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Health &amp; Safety\9.0-HS Procedure &amp; Operational control\9.1 FPS\9.1.4-Records\FPS-R30 Ambatovy’s HAZCOM Search\"/>
    </mc:Choice>
  </mc:AlternateContent>
  <bookViews>
    <workbookView xWindow="240" yWindow="375" windowWidth="19440" windowHeight="9135" activeTab="1"/>
  </bookViews>
  <sheets>
    <sheet name="HAZMAT Survey Map &amp; Schedule" sheetId="3" r:id="rId1"/>
    <sheet name="Hazardous substance register" sheetId="1" r:id="rId2"/>
    <sheet name="HAZMAT audit check list" sheetId="2" r:id="rId3"/>
  </sheets>
  <definedNames>
    <definedName name="_xlnm._FilterDatabase" localSheetId="1" hidden="1">'Hazardous substance register'!$A$1:$Q$122</definedName>
    <definedName name="_xlnm.Print_Area" localSheetId="2">'HAZMAT audit check list'!$A$1:$P$42</definedName>
    <definedName name="_xlnm.Print_Area" localSheetId="0">'HAZMAT Survey Map &amp; Schedule'!$A$1:$G$43</definedName>
    <definedName name="Z_0342D623_25AE_402A_BC65_D261CA47F975_.wvu.FilterData" localSheetId="1" hidden="1">'Hazardous substance register'!$A$2:$M$96</definedName>
    <definedName name="Z_13A9B931_A17C_4AAC_B66F_BD2D6F72E9D9_.wvu.FilterData" localSheetId="1" hidden="1">'Hazardous substance register'!$A$2:$M$96</definedName>
    <definedName name="Z_30E342A0_3075_4FF0_AD6C_368080EC1DBE_.wvu.Cols" localSheetId="1" hidden="1">'Hazardous substance register'!#REF!</definedName>
    <definedName name="Z_30E342A0_3075_4FF0_AD6C_368080EC1DBE_.wvu.FilterData" localSheetId="1" hidden="1">'Hazardous substance register'!$A$2:$M$96</definedName>
    <definedName name="Z_33D493B4_BF85_44C6_AC3B_80FB50ADE7D3_.wvu.FilterData" localSheetId="1" hidden="1">'Hazardous substance register'!$A$2:$M$96</definedName>
    <definedName name="Z_3F9137EF_27BF_4F36_9929_4A204166BC2F_.wvu.Cols" localSheetId="1" hidden="1">'Hazardous substance register'!#REF!</definedName>
    <definedName name="Z_3F9137EF_27BF_4F36_9929_4A204166BC2F_.wvu.FilterData" localSheetId="1" hidden="1">'Hazardous substance register'!$A$2:$M$96</definedName>
    <definedName name="Z_40427DE6_F7C0_44FC_8C89_9227B1CE976C_.wvu.FilterData" localSheetId="1" hidden="1">'Hazardous substance register'!$A$2:$M$96</definedName>
    <definedName name="Z_7D555D40_9DC0_48F9_B69F_505C8B37AD93_.wvu.FilterData" localSheetId="1" hidden="1">'Hazardous substance register'!$A$2:$M$96</definedName>
    <definedName name="Z_83CB66DF_7FCC_4D92_9E68_9914D8846547_.wvu.Cols" localSheetId="1" hidden="1">'Hazardous substance register'!#REF!</definedName>
    <definedName name="Z_83CB66DF_7FCC_4D92_9E68_9914D8846547_.wvu.FilterData" localSheetId="1" hidden="1">'Hazardous substance register'!$A$2:$M$96</definedName>
    <definedName name="Z_9B5E4CA1_1CF9_4B80_9DD4_E181C97D9384_.wvu.FilterData" localSheetId="1" hidden="1">'Hazardous substance register'!$A$2:$M$96</definedName>
    <definedName name="Z_BC3D5AC2_B23E_4CD7_8A68_19B0BD49307E_.wvu.Cols" localSheetId="1" hidden="1">'Hazardous substance register'!#REF!</definedName>
    <definedName name="Z_BC3D5AC2_B23E_4CD7_8A68_19B0BD49307E_.wvu.FilterData" localSheetId="1" hidden="1">'Hazardous substance register'!$A$2:$M$96</definedName>
    <definedName name="Z_D3978C05_4988_41E4_8938_16D8B7D27E8C_.wvu.FilterData" localSheetId="1" hidden="1">'Hazardous substance register'!$A$2:$M$96</definedName>
    <definedName name="Z_D639CD4F_E00C_4551_B6AD_AC1BD4A95F46_.wvu.FilterData" localSheetId="1" hidden="1">'Hazardous substance register'!$A$2:$M$96</definedName>
    <definedName name="Z_D9AF61E6_F986_45D1_B2CC_EAA49B26404E_.wvu.Cols" localSheetId="1" hidden="1">'Hazardous substance register'!#REF!</definedName>
    <definedName name="Z_D9AF61E6_F986_45D1_B2CC_EAA49B26404E_.wvu.FilterData" localSheetId="1" hidden="1">'Hazardous substance register'!$A$2:$M$96</definedName>
    <definedName name="Z_DA96BD5E_3F34_434A_8A08_5847397FC692_.wvu.FilterData" localSheetId="1" hidden="1">'Hazardous substance register'!$A$2:$M$96</definedName>
  </definedNames>
  <calcPr calcId="162913"/>
  <customWorkbookViews>
    <customWorkbookView name="Marivelo Joeline Rasolomampionona - Affichage personnalisé" guid="{D9AF61E6-F986-45D1-B2CC-EAA49B26404E}" mergeInterval="0" personalView="1" maximized="1" windowWidth="1596" windowHeight="655" activeSheetId="1"/>
    <customWorkbookView name="Tahinasoa Rafidiarimahefa - Affichage personnalisé" guid="{30E342A0-3075-4FF0-AD6C-368080EC1DBE}" mergeInterval="0" personalView="1" maximized="1" yWindow="-4" windowWidth="1596" windowHeight="678" activeSheetId="1"/>
    <customWorkbookView name="Rovantsoa Andrianarison - Affichage personnalisé" guid="{83CB66DF-7FCC-4D92-9E68-9914D8846547}" mergeInterval="0" personalView="1" maximized="1" windowWidth="1596" windowHeight="615" activeSheetId="1"/>
    <customWorkbookView name="Rovantsoa Andrianarison - Personal View" guid="{BC3D5AC2-B23E-4CD7-8A68-19B0BD49307E}" mergeInterval="0" personalView="1" maximized="1" windowWidth="1276" windowHeight="535" activeSheetId="1"/>
    <customWorkbookView name="Tahinasoa Rafidiarimahefa - Personal View" guid="{3F9137EF-27BF-4F36-9929-4A204166BC2F}" mergeInterval="0" personalView="1" maximized="1" windowWidth="1596" windowHeight="655" activeSheetId="1"/>
  </customWorkbookViews>
</workbook>
</file>

<file path=xl/calcChain.xml><?xml version="1.0" encoding="utf-8"?>
<calcChain xmlns="http://schemas.openxmlformats.org/spreadsheetml/2006/main">
  <c r="E40" i="1" l="1"/>
  <c r="E39" i="1"/>
  <c r="E5" i="1"/>
</calcChain>
</file>

<file path=xl/comments1.xml><?xml version="1.0" encoding="utf-8"?>
<comments xmlns="http://schemas.openxmlformats.org/spreadsheetml/2006/main">
  <authors>
    <author>Randrianasolo Mickaella</author>
    <author>Mickaella Malalanirina Randrianasolo</author>
    <author>Eliane Raveloarisoa</author>
    <author>Beatrice Razafisoanirina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Material Hazard Bulletin</t>
        </r>
      </text>
    </comment>
    <comment ref="C133" authorId="1" shapeId="0">
      <text>
        <r>
          <rPr>
            <sz val="9"/>
            <color indexed="81"/>
            <rFont val="Tahoma"/>
            <charset val="1"/>
          </rPr>
          <t xml:space="preserve">
80% shellsol + 13,5% ionquest + 5% TBP + 2g/l BHT</t>
        </r>
      </text>
    </comment>
    <comment ref="B152" authorId="2" shapeId="0">
      <text>
        <r>
          <rPr>
            <b/>
            <sz val="9"/>
            <color indexed="81"/>
            <rFont val="Tahoma"/>
            <family val="2"/>
          </rPr>
          <t>Eliane Raveloarisoa:</t>
        </r>
        <r>
          <rPr>
            <sz val="9"/>
            <color indexed="81"/>
            <rFont val="Tahoma"/>
            <family val="2"/>
          </rPr>
          <t xml:space="preserve">
103517 - OLD CODE BAAN</t>
        </r>
      </text>
    </comment>
    <comment ref="C152" authorId="2" shapeId="0">
      <text>
        <r>
          <rPr>
            <b/>
            <sz val="9"/>
            <color indexed="81"/>
            <rFont val="Tahoma"/>
            <family val="2"/>
          </rPr>
          <t>Eliane Raveloarisoa:</t>
        </r>
        <r>
          <rPr>
            <sz val="9"/>
            <color indexed="81"/>
            <rFont val="Tahoma"/>
            <family val="2"/>
          </rPr>
          <t xml:space="preserve">
ALCOTAC CB11 IBC 1000KG - OLD DESCREPTION</t>
        </r>
      </text>
    </comment>
    <comment ref="F160" authorId="3" shapeId="0">
      <text>
        <r>
          <rPr>
            <b/>
            <sz val="9"/>
            <color indexed="81"/>
            <rFont val="Tahoma"/>
            <family val="2"/>
          </rPr>
          <t>Beatrice Razafisoanirina:</t>
        </r>
        <r>
          <rPr>
            <sz val="9"/>
            <color indexed="81"/>
            <rFont val="Tahoma"/>
            <family val="2"/>
          </rPr>
          <t xml:space="preserve">
0,8T / drum</t>
        </r>
      </text>
    </comment>
    <comment ref="C190" authorId="2" shapeId="0">
      <text>
        <r>
          <rPr>
            <b/>
            <sz val="9"/>
            <color indexed="81"/>
            <rFont val="Tahoma"/>
            <family val="2"/>
          </rPr>
          <t>Eliane Raveloarisoa:</t>
        </r>
        <r>
          <rPr>
            <sz val="9"/>
            <color indexed="81"/>
            <rFont val="Tahoma"/>
            <family val="2"/>
          </rPr>
          <t xml:space="preserve">
ALCOTAC CB11 IBC 1000KG - OLD DESCREPTION</t>
        </r>
      </text>
    </comment>
  </commentList>
</comments>
</file>

<file path=xl/sharedStrings.xml><?xml version="1.0" encoding="utf-8"?>
<sst xmlns="http://schemas.openxmlformats.org/spreadsheetml/2006/main" count="1016" uniqueCount="596">
  <si>
    <t>CAS #</t>
  </si>
  <si>
    <t>Yes</t>
  </si>
  <si>
    <t>No</t>
  </si>
  <si>
    <t>SENFLOC 5310</t>
  </si>
  <si>
    <t>FERROUS SULPHATE</t>
  </si>
  <si>
    <t>7782-63-0</t>
  </si>
  <si>
    <t>7681-52-9</t>
  </si>
  <si>
    <t>BISULFITE DE SODIUM</t>
  </si>
  <si>
    <t>7631-90-5</t>
  </si>
  <si>
    <t>7784-31-8</t>
  </si>
  <si>
    <t>NALCO 71651</t>
  </si>
  <si>
    <t>IONQUEST 290</t>
  </si>
  <si>
    <t>83411-71-6</t>
  </si>
  <si>
    <t>3D TRASAR 3DT 129</t>
  </si>
  <si>
    <t>7664-38-2
7646-85-7</t>
  </si>
  <si>
    <t>3D TRASAR 3DT 104</t>
  </si>
  <si>
    <t>1310-73-2
67-56-1
15217-42-2</t>
  </si>
  <si>
    <t>NALCO NALSIL</t>
  </si>
  <si>
    <t>1310-73-2
1344-09-8</t>
  </si>
  <si>
    <t>NALCO 5711</t>
  </si>
  <si>
    <t>1336-21-6
141-43-5</t>
  </si>
  <si>
    <t>NALCO ELIMIN-OX</t>
  </si>
  <si>
    <t>497-18-7</t>
  </si>
  <si>
    <t>NALCO 72215</t>
  </si>
  <si>
    <t>1310-73-2</t>
  </si>
  <si>
    <t>NALCO 7208</t>
  </si>
  <si>
    <t>NALCO 77393</t>
  </si>
  <si>
    <t>68515-73-1</t>
  </si>
  <si>
    <t>NALCO 77352</t>
  </si>
  <si>
    <t>10377-60-3
55965-84-9</t>
  </si>
  <si>
    <t>NALCO STABREX ST40</t>
  </si>
  <si>
    <t>1310-73-2
7681-52-9</t>
  </si>
  <si>
    <t>NALCO NALPREP IV</t>
  </si>
  <si>
    <t>NALCO 3DT177</t>
  </si>
  <si>
    <t>7664-38-2</t>
  </si>
  <si>
    <t>CONTROLBROM CB40</t>
  </si>
  <si>
    <t>SHELLSOL D90</t>
  </si>
  <si>
    <t>64742-47-8</t>
  </si>
  <si>
    <t>ADDITIVE BHT</t>
  </si>
  <si>
    <t>128-37-0</t>
  </si>
  <si>
    <t>HYDRATED LIME</t>
  </si>
  <si>
    <t>1305-62-0</t>
  </si>
  <si>
    <t>AMMONIUM SULFATE</t>
  </si>
  <si>
    <t>7783-20-2</t>
  </si>
  <si>
    <t>SODIUM CYANIDE</t>
  </si>
  <si>
    <t>143-33-9</t>
  </si>
  <si>
    <t>SODIUM SULPHIDE</t>
  </si>
  <si>
    <t>1313-84-4</t>
  </si>
  <si>
    <t>CAUSTIC SODA 50%</t>
  </si>
  <si>
    <t>SOUDE  PERLES, PAILLETTES</t>
  </si>
  <si>
    <t>ACTIVATED CARBON</t>
  </si>
  <si>
    <t>7440-44-0</t>
  </si>
  <si>
    <t>NALCOOL 2000</t>
  </si>
  <si>
    <t>7632-00-0
1330-43-4
6834-92-0
7631-99-4</t>
  </si>
  <si>
    <t>NALFLEET MAXI-CLEAN 2</t>
  </si>
  <si>
    <t>NALCLEAN 68 PULV</t>
  </si>
  <si>
    <t>5329-14-6
149-30-4</t>
  </si>
  <si>
    <t>10043-01-3</t>
  </si>
  <si>
    <t>QUARTZ</t>
  </si>
  <si>
    <t>14808-60-7</t>
  </si>
  <si>
    <t>ALCOTAC CB-9</t>
  </si>
  <si>
    <t>ALCOTAC CB-11</t>
  </si>
  <si>
    <t>VK 48</t>
  </si>
  <si>
    <t>1314-62-1
7778-80-5</t>
  </si>
  <si>
    <t>VK 38</t>
  </si>
  <si>
    <t>KATALCO 61-1T</t>
  </si>
  <si>
    <t>1344-28-1
1313-27-5
1313-99-1</t>
  </si>
  <si>
    <t>KATALCO 32-5</t>
  </si>
  <si>
    <t>1314-13-2</t>
  </si>
  <si>
    <t>KATALCO 92-2D</t>
  </si>
  <si>
    <t>014808-60-7
001344-28-1</t>
  </si>
  <si>
    <t>KATALCO 71-5</t>
  </si>
  <si>
    <t>001308-38-9
001317-38-0
001309-37-1
001333-82-0</t>
  </si>
  <si>
    <t>KATALCO 92-1D</t>
  </si>
  <si>
    <t>001344-28-1</t>
  </si>
  <si>
    <t>KATALCO 25-4Q</t>
  </si>
  <si>
    <t>001313-99-1
001344-28-1
001305-78-8
12136-45-7</t>
  </si>
  <si>
    <t>KATALCO 46-3Q</t>
  </si>
  <si>
    <t>1344-28-1
1313-99-1
1305-78-8
1309-37-1</t>
  </si>
  <si>
    <t>12174-11-7</t>
  </si>
  <si>
    <t>NITRIC ACID 60%</t>
  </si>
  <si>
    <t>7697-37-2</t>
  </si>
  <si>
    <t>HYDROCHLORIC ACID</t>
  </si>
  <si>
    <t>7647-01-0</t>
  </si>
  <si>
    <t>SODA ASH</t>
  </si>
  <si>
    <t>497-19-8</t>
  </si>
  <si>
    <t>PERLITE AP40</t>
  </si>
  <si>
    <t>ANTHRACITE</t>
  </si>
  <si>
    <t>08029-10-5</t>
  </si>
  <si>
    <t>GARNET</t>
  </si>
  <si>
    <t>1302-62-1</t>
  </si>
  <si>
    <t>1336-21-6</t>
  </si>
  <si>
    <t>FIRE FOAM</t>
  </si>
  <si>
    <t>112-34-5
107-21-1</t>
  </si>
  <si>
    <t>EXCHANGE RESIN A500</t>
  </si>
  <si>
    <t>69011-19-4</t>
  </si>
  <si>
    <t>DOWEX MONO C600</t>
  </si>
  <si>
    <t>69011-22-4</t>
  </si>
  <si>
    <t>INERT RESIN IF62</t>
  </si>
  <si>
    <t>9002-88-4</t>
  </si>
  <si>
    <t>SENFLOC 5210</t>
  </si>
  <si>
    <t xml:space="preserve">KATALCO 92-1G </t>
  </si>
  <si>
    <t xml:space="preserve">KATALCO 92-2G </t>
  </si>
  <si>
    <t xml:space="preserve">GALORYLE </t>
  </si>
  <si>
    <t>39471-52-8</t>
  </si>
  <si>
    <t xml:space="preserve">BACTERYAL ENZYME </t>
  </si>
  <si>
    <t>09014-01-1</t>
  </si>
  <si>
    <t>NA</t>
  </si>
  <si>
    <t>BUTANOX M50</t>
  </si>
  <si>
    <t>001338-23-4  000131-11-3    000078-93-3 007732-18-5</t>
  </si>
  <si>
    <t xml:space="preserve">ALUMINIUM SULPHATE 20% </t>
  </si>
  <si>
    <t xml:space="preserve">ALUMINIUM OXYDE BROWN </t>
  </si>
  <si>
    <t xml:space="preserve">RAMSORB </t>
  </si>
  <si>
    <t xml:space="preserve">ACTIVATED ALUMINA </t>
  </si>
  <si>
    <t>1344-28-1</t>
  </si>
  <si>
    <t>7440-48-4</t>
  </si>
  <si>
    <t>7440-02-0</t>
  </si>
  <si>
    <t>7664-93-9</t>
  </si>
  <si>
    <t>7553-56-2</t>
  </si>
  <si>
    <t>7772-98-7</t>
  </si>
  <si>
    <t>7761-88-8</t>
  </si>
  <si>
    <t>64-19-7</t>
  </si>
  <si>
    <t>94-26-8</t>
  </si>
  <si>
    <t>7778-77-0</t>
  </si>
  <si>
    <t>9005-25-8</t>
  </si>
  <si>
    <t>7447-40-7</t>
  </si>
  <si>
    <t>62625-32-5</t>
  </si>
  <si>
    <t>493-52-7</t>
  </si>
  <si>
    <t>10043-35-3</t>
  </si>
  <si>
    <t>77-09-8</t>
  </si>
  <si>
    <t>10361-37-2</t>
  </si>
  <si>
    <t>106-34-3</t>
  </si>
  <si>
    <t>6381-92-6</t>
  </si>
  <si>
    <t>ACIDE NITRIQUE 65%</t>
  </si>
  <si>
    <t>LECOSORB</t>
  </si>
  <si>
    <t>COBALT POWDER</t>
  </si>
  <si>
    <t>NICKEL POWDER</t>
  </si>
  <si>
    <t>HYDROGEN SULPHIDE</t>
  </si>
  <si>
    <t>IODINE SOLUTION</t>
  </si>
  <si>
    <t>SODIUM THIOSULFATE</t>
  </si>
  <si>
    <t>SILVER NITRATE SOLUTION</t>
  </si>
  <si>
    <t>BUFFER STANDARD SOLUTION PH 4</t>
  </si>
  <si>
    <t>BUFFER STANDARD SOLUTION PH 7</t>
  </si>
  <si>
    <t>BUFFER STANDARD SOLUTION PH 10</t>
  </si>
  <si>
    <t>STARCH</t>
  </si>
  <si>
    <t>POTASSIUM CHLORIDE</t>
  </si>
  <si>
    <t>BROMOCRESOL GREEN</t>
  </si>
  <si>
    <t>ACIDE BORIQUE</t>
  </si>
  <si>
    <t>SODIUM HYDROXIDE</t>
  </si>
  <si>
    <t>PHENOLPHTALEIN</t>
  </si>
  <si>
    <t>BARIUM CHLORIDE</t>
  </si>
  <si>
    <t>QUINHYDRONE</t>
  </si>
  <si>
    <t>EDTA (2.5 NI EQUIVALENTS)</t>
  </si>
  <si>
    <t>SODIUM CARBONATE ANHYDROUS</t>
  </si>
  <si>
    <t>COPPER SULFATE</t>
  </si>
  <si>
    <t>AMMONIA SOLUTION 25%</t>
  </si>
  <si>
    <t>CENTRAL LABORATORY</t>
  </si>
  <si>
    <t>2.5</t>
  </si>
  <si>
    <t>SODIUM HYPOCHLORITE 15°</t>
  </si>
  <si>
    <t>S2PC</t>
  </si>
  <si>
    <t>RN2</t>
  </si>
  <si>
    <t>Hyperfloc AF 305</t>
  </si>
  <si>
    <t xml:space="preserve">AQUACARB,Acid washed </t>
  </si>
  <si>
    <t>SULFURIC ACID</t>
  </si>
  <si>
    <t>ACETIC ACID</t>
  </si>
  <si>
    <t>METHYL RED</t>
  </si>
  <si>
    <t>7758-98-8</t>
  </si>
  <si>
    <t>CITRIC ACID</t>
  </si>
  <si>
    <t>MOLYBDATE</t>
  </si>
  <si>
    <t>FREE CHLORINE</t>
  </si>
  <si>
    <t>PAL LABORATORY</t>
  </si>
  <si>
    <t>7783-06-4</t>
  </si>
  <si>
    <t>REFINERY LABORATORY</t>
  </si>
  <si>
    <t>UTILITIES LABORATORY</t>
  </si>
  <si>
    <t>5949-29-1</t>
  </si>
  <si>
    <t>12027-67-7</t>
  </si>
  <si>
    <t>METHANOL</t>
  </si>
  <si>
    <t>POTASSIUM DICHROMATE</t>
  </si>
  <si>
    <t>7778-50-9</t>
  </si>
  <si>
    <t>ERIOCHROME BLACK T</t>
  </si>
  <si>
    <t>Container</t>
  </si>
  <si>
    <t>0.250</t>
  </si>
  <si>
    <t>0.500</t>
  </si>
  <si>
    <t>0.010</t>
  </si>
  <si>
    <t>Chemical warehouse</t>
  </si>
  <si>
    <t>Chemical warehouse &amp; RN2</t>
  </si>
  <si>
    <t>Chemical Warehouse</t>
  </si>
  <si>
    <t xml:space="preserve">REFINERY </t>
  </si>
  <si>
    <t>67-56-1</t>
  </si>
  <si>
    <t>Maximum allowable quantity</t>
  </si>
  <si>
    <t>#</t>
  </si>
  <si>
    <t>H</t>
  </si>
  <si>
    <t>F</t>
  </si>
  <si>
    <t>R</t>
  </si>
  <si>
    <t>MHB</t>
  </si>
  <si>
    <t>HMIS</t>
  </si>
  <si>
    <t>Id</t>
  </si>
  <si>
    <t>HAZMAT AUDIT</t>
  </si>
  <si>
    <r>
      <t>Main subject of audit: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rgb="FF0000FF"/>
        <rFont val="Times New Roman"/>
        <family val="1"/>
      </rPr>
      <t>Hazardous material management  (FPS – 30)</t>
    </r>
  </si>
  <si>
    <t>Area :</t>
  </si>
  <si>
    <t>Chemicals :</t>
  </si>
  <si>
    <t>ITEM</t>
  </si>
  <si>
    <t>Y</t>
  </si>
  <si>
    <t>N</t>
  </si>
  <si>
    <t>N/A</t>
  </si>
  <si>
    <t>COMMENTS</t>
  </si>
  <si>
    <t xml:space="preserve">STORAGE, CARE  </t>
  </si>
  <si>
    <t xml:space="preserve">SDS available and up to date </t>
  </si>
  <si>
    <t>Storage indoors</t>
  </si>
  <si>
    <t>Storage conform to SDS&amp; risk assessment</t>
  </si>
  <si>
    <t xml:space="preserve">Compatibility of HAZMAT in proximity </t>
  </si>
  <si>
    <t>Containers original label available</t>
  </si>
  <si>
    <t xml:space="preserve">Visible manufacturer’s contact </t>
  </si>
  <si>
    <t>Visible emergency information</t>
  </si>
  <si>
    <t>HAZMAT inventoried</t>
  </si>
  <si>
    <t xml:space="preserve">CONTAINER, SECONDARY CONTAINERS, LABELLING ,TRANSPORT, </t>
  </si>
  <si>
    <t>Use of original containers</t>
  </si>
  <si>
    <t>Use of appropriate secondary containers</t>
  </si>
  <si>
    <t>Label for secondary containers following Ambatovy label procedures</t>
  </si>
  <si>
    <t xml:space="preserve">Presence of unknown substances </t>
  </si>
  <si>
    <t>Unknown substances labelled and referred to Environment services &amp; Area manager</t>
  </si>
  <si>
    <t>Appropriate package for transport</t>
  </si>
  <si>
    <t>Security system to prevent risk of movement</t>
  </si>
  <si>
    <t>Separation to incompatible chemicals during transport</t>
  </si>
  <si>
    <t>END-USERS</t>
  </si>
  <si>
    <t>Does end-users know where is the SDS</t>
  </si>
  <si>
    <t>Does end-users understood the SDS</t>
  </si>
  <si>
    <t>Y:</t>
  </si>
  <si>
    <t>N:</t>
  </si>
  <si>
    <t>Inspected by :</t>
  </si>
  <si>
    <t>……………………………………………………………..                                           ………………………………………………………………………</t>
  </si>
  <si>
    <t>Date :</t>
  </si>
  <si>
    <t>DEP</t>
  </si>
  <si>
    <t>Remarks</t>
  </si>
  <si>
    <t>PAL</t>
  </si>
  <si>
    <t>REFINERY</t>
  </si>
  <si>
    <t>6120 CT</t>
  </si>
  <si>
    <t>UTILITIES</t>
  </si>
  <si>
    <t>6500/6600</t>
  </si>
  <si>
    <t>7400/7500</t>
  </si>
  <si>
    <t>S_0001</t>
  </si>
  <si>
    <t xml:space="preserve">SDS </t>
  </si>
  <si>
    <t>MEPCHEM</t>
  </si>
  <si>
    <t>TNE</t>
  </si>
  <si>
    <t>S_0000</t>
  </si>
  <si>
    <t>M_0000</t>
  </si>
  <si>
    <t>L_0000</t>
  </si>
  <si>
    <t>Central Warehouse</t>
  </si>
  <si>
    <t>SCM</t>
  </si>
  <si>
    <t>Area/Location</t>
  </si>
  <si>
    <t>Containers Id :</t>
  </si>
  <si>
    <t>Mine site</t>
  </si>
  <si>
    <t>OPP</t>
  </si>
  <si>
    <t>Pipeline</t>
  </si>
  <si>
    <t>Responsible</t>
  </si>
  <si>
    <t>Due date</t>
  </si>
  <si>
    <t>John</t>
  </si>
  <si>
    <t>Serge</t>
  </si>
  <si>
    <t>TMF</t>
  </si>
  <si>
    <t>James</t>
  </si>
  <si>
    <t>Prasanna</t>
  </si>
  <si>
    <t>Erick &amp; Mickaella</t>
  </si>
  <si>
    <t>MAP FOR HAZMAT SURVEY</t>
  </si>
  <si>
    <t>PAL Laboratory</t>
  </si>
  <si>
    <t>REFINERY Laboratory</t>
  </si>
  <si>
    <t>UTILITIES Laboratory</t>
  </si>
  <si>
    <t>Ammonia Storage</t>
  </si>
  <si>
    <t>Port</t>
  </si>
  <si>
    <t>All survey must be conducted by at least two people</t>
  </si>
  <si>
    <t>Laboratory</t>
  </si>
  <si>
    <t>Central Laboratory</t>
  </si>
  <si>
    <t>Patrice</t>
  </si>
  <si>
    <t>S_0002</t>
  </si>
  <si>
    <t>S_0003</t>
  </si>
  <si>
    <t>S_0004</t>
  </si>
  <si>
    <t>CHEMTREC</t>
  </si>
  <si>
    <t>SOCIETE NIVO</t>
  </si>
  <si>
    <t>CHEMQUEST</t>
  </si>
  <si>
    <t>SENMIN</t>
  </si>
  <si>
    <t>NALCO</t>
  </si>
  <si>
    <t>S_0007</t>
  </si>
  <si>
    <t>SOLVAY</t>
  </si>
  <si>
    <t>S_0008</t>
  </si>
  <si>
    <t>S_0009</t>
  </si>
  <si>
    <t>S_0010</t>
  </si>
  <si>
    <t>S_0011</t>
  </si>
  <si>
    <t>S_0012</t>
  </si>
  <si>
    <t>S_0013</t>
  </si>
  <si>
    <t>S_0014</t>
  </si>
  <si>
    <t>S_0015</t>
  </si>
  <si>
    <t>S_0016</t>
  </si>
  <si>
    <t>S_0017</t>
  </si>
  <si>
    <t>S_0018</t>
  </si>
  <si>
    <t>S_0019</t>
  </si>
  <si>
    <t>S_0020</t>
  </si>
  <si>
    <t>SHELL</t>
  </si>
  <si>
    <t>S_0022</t>
  </si>
  <si>
    <t>CARMEUSE</t>
  </si>
  <si>
    <t>S_0023</t>
  </si>
  <si>
    <t>S_0024</t>
  </si>
  <si>
    <t>AUSTRALIAN GOLD REAGENTS Pty Ltd</t>
  </si>
  <si>
    <t>S_0026</t>
  </si>
  <si>
    <t>S_0027</t>
  </si>
  <si>
    <t>S_0028</t>
  </si>
  <si>
    <t>S_0029</t>
  </si>
  <si>
    <t>S_0030</t>
  </si>
  <si>
    <t>S_0031</t>
  </si>
  <si>
    <t>S_0032</t>
  </si>
  <si>
    <t>31-TK-21/31</t>
  </si>
  <si>
    <t>Flocculent Storage 3100</t>
  </si>
  <si>
    <t>Flocculent Storage 3300</t>
  </si>
  <si>
    <t>Flocculent Storage 3400</t>
  </si>
  <si>
    <t>Flocculent storage 3600</t>
  </si>
  <si>
    <t>S_0033</t>
  </si>
  <si>
    <t>S_0034</t>
  </si>
  <si>
    <t>S_0035</t>
  </si>
  <si>
    <t>S_0036</t>
  </si>
  <si>
    <t>S_0037</t>
  </si>
  <si>
    <t>S_0038</t>
  </si>
  <si>
    <t>S_0039</t>
  </si>
  <si>
    <t>S_0040</t>
  </si>
  <si>
    <t>S_0041</t>
  </si>
  <si>
    <t>S_0042</t>
  </si>
  <si>
    <t>LINDE ADSORBENT</t>
  </si>
  <si>
    <t>S_0045</t>
  </si>
  <si>
    <t>Linde GmbH</t>
  </si>
  <si>
    <t>S_0046</t>
  </si>
  <si>
    <t>SODIUM SULPHIDE 60%,25KG/BAG</t>
  </si>
  <si>
    <t xml:space="preserve">ALCOTAC CB09 </t>
  </si>
  <si>
    <t>AQUACARB,ACT CB,208EA,500KG,ACTIVATED CARBON</t>
  </si>
  <si>
    <t>GARNET 30-40 MESH,BG25KGM</t>
  </si>
  <si>
    <t>ANTHRACITE 0.8 - 0.9mm,BG25KG</t>
  </si>
  <si>
    <t>SILICA SAND,0.6 - 1.2mm,1000KG/BG</t>
  </si>
  <si>
    <t>TRIBUTYL PHOSPHATE,TBP.DR200KG</t>
  </si>
  <si>
    <t>DILUENT/SHELLSOL/D90,ISO 24KLTR</t>
  </si>
  <si>
    <t>IONQUEST 290 EXTRACTANT , 900KG</t>
  </si>
  <si>
    <t>BUTYLATED HYDROXY,BHT,BG25KG</t>
  </si>
  <si>
    <t>NITRIC ACID 60%,NHO3,ISOTAINER</t>
  </si>
  <si>
    <t>ALUMINUMSULPHATE,KIBBLE 25KG</t>
  </si>
  <si>
    <t>FERROUS SULPHATE HEPTA,25 KG</t>
  </si>
  <si>
    <t>FLODRI / BQ226</t>
  </si>
  <si>
    <t>ALCOTAC CB-11,1000KG/IBC</t>
  </si>
  <si>
    <t>ALCOTAC CB-08</t>
  </si>
  <si>
    <t>4000/4800</t>
  </si>
  <si>
    <t>4100/4200</t>
  </si>
  <si>
    <t>4300/4400</t>
  </si>
  <si>
    <t>NALCO ST40</t>
  </si>
  <si>
    <t>SODIUM CYANIDE,NaCN,DR 35KG</t>
  </si>
  <si>
    <t>GALORYL,ATH F100 EU,DEDUSTING OIL</t>
  </si>
  <si>
    <t>L</t>
  </si>
  <si>
    <t>PAL LAB</t>
  </si>
  <si>
    <t>Chemical warehouse, Refinery</t>
  </si>
  <si>
    <t>1344-28-1 13463-67-7 7631-86-9 1309-37-1</t>
  </si>
  <si>
    <t xml:space="preserve">007440-44-0  007440-50-8 </t>
  </si>
  <si>
    <r>
      <t xml:space="preserve">1303-96-4 </t>
    </r>
    <r>
      <rPr>
        <sz val="10"/>
        <color theme="1"/>
        <rFont val="Arial"/>
        <family val="2"/>
      </rPr>
      <t>1310-73-2 7732-18-5</t>
    </r>
  </si>
  <si>
    <t>1303-96-4 1310-73-2 7732-18-5</t>
  </si>
  <si>
    <t>1787-61-7</t>
  </si>
  <si>
    <t>Chemical WH | Chemical WH RN2</t>
  </si>
  <si>
    <t>Chemical warehouse, 4100, 4200</t>
  </si>
  <si>
    <t>Last Update</t>
  </si>
  <si>
    <t>ALUMINIUM SULFATE HYDRATED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</si>
  <si>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</si>
  <si>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</si>
  <si>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</si>
  <si>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</si>
  <si>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</si>
  <si>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</si>
  <si>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</si>
  <si>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</si>
  <si>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</si>
  <si>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</si>
  <si>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</si>
  <si>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</si>
  <si>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</si>
  <si>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</si>
  <si>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</si>
  <si>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</si>
  <si>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</si>
  <si>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</si>
  <si>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</si>
  <si>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</si>
  <si>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</si>
  <si>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</si>
  <si>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</si>
  <si>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</si>
  <si>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</si>
  <si>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</si>
  <si>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</si>
  <si>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</si>
  <si>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</si>
  <si>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</si>
  <si>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</si>
  <si>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</si>
  <si>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</si>
  <si>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</si>
  <si>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</si>
  <si>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</si>
  <si>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</si>
  <si>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</si>
  <si>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</si>
  <si>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</si>
  <si>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</si>
  <si>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</si>
  <si>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</si>
  <si>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</si>
  <si>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</si>
  <si>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</si>
  <si>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</si>
  <si>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</si>
  <si>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</si>
  <si>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</si>
  <si>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</si>
  <si>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</si>
  <si>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</si>
  <si>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</si>
  <si>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</si>
  <si>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</si>
  <si>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</si>
  <si>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</si>
  <si>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</si>
  <si>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</si>
  <si>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</si>
  <si>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</si>
  <si>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</si>
  <si>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</si>
  <si>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</si>
  <si>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</si>
  <si>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</si>
  <si>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</si>
  <si>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</si>
  <si>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</si>
  <si>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</si>
  <si>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</si>
  <si>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</si>
  <si>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</si>
  <si>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</si>
  <si>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</si>
  <si>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</si>
  <si>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</si>
  <si>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</si>
  <si>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</si>
  <si>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</si>
  <si>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</si>
  <si>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</si>
  <si>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</si>
  <si>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</si>
  <si>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</si>
  <si>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</si>
  <si>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</si>
  <si>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</si>
  <si>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</si>
  <si>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</si>
  <si>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</si>
  <si>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</si>
  <si>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</si>
  <si>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</si>
  <si>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</si>
  <si>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</si>
  <si>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</si>
  <si>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</si>
  <si>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</si>
  <si>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</si>
  <si>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</si>
  <si>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</si>
  <si>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</si>
  <si>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</si>
  <si>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</si>
  <si>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</si>
  <si>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</si>
  <si>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</si>
  <si>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</si>
  <si>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</si>
  <si>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</si>
  <si>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</si>
  <si>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</si>
  <si>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</si>
  <si>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</si>
  <si>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</si>
  <si>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</si>
  <si>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</si>
  <si>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</si>
  <si>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</si>
  <si>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</si>
  <si>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</si>
  <si>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</si>
  <si>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</si>
  <si>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</si>
  <si>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</si>
  <si>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</si>
  <si>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</si>
  <si>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</si>
  <si>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</si>
  <si>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</si>
  <si>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</si>
  <si>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</si>
  <si>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</si>
  <si>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</si>
  <si>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</si>
  <si>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</si>
  <si>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</si>
  <si>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</si>
  <si>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</si>
  <si>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</si>
  <si>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</si>
  <si>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</si>
  <si>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</si>
  <si>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</si>
  <si>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</si>
  <si>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</si>
  <si>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</si>
  <si>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</si>
  <si>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</si>
  <si>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</si>
  <si>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</si>
  <si>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</si>
  <si>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</si>
  <si>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</si>
  <si>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</si>
  <si>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</si>
  <si>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</si>
  <si>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</si>
  <si>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</si>
  <si>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</si>
  <si>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</si>
  <si>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</si>
  <si>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</si>
  <si>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</si>
  <si>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</si>
  <si>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</si>
  <si>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</si>
  <si>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</si>
  <si>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</si>
  <si>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</si>
  <si>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</si>
  <si>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</si>
  <si>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</si>
  <si>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</si>
  <si>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</si>
  <si>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</si>
  <si>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</si>
  <si>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</si>
  <si>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</si>
  <si>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</si>
  <si>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</si>
  <si>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</si>
  <si>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</si>
  <si>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</si>
  <si>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</si>
  <si>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</si>
  <si>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</si>
  <si>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</si>
  <si>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</si>
  <si>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t</t>
  </si>
  <si>
    <t>kg</t>
  </si>
  <si>
    <t xml:space="preserve">L </t>
  </si>
  <si>
    <t xml:space="preserve">g </t>
  </si>
  <si>
    <t>g</t>
  </si>
  <si>
    <t xml:space="preserve">t </t>
  </si>
  <si>
    <t>14464-46-1
14808-60-1</t>
  </si>
  <si>
    <t>BAAN CODE</t>
  </si>
  <si>
    <t>PRODUCT COMMERCIAL NAME</t>
  </si>
  <si>
    <t>MANUFACTURER</t>
  </si>
  <si>
    <t>MAX QUANTITY</t>
  </si>
  <si>
    <t>UNIT</t>
  </si>
  <si>
    <t>LOCATION</t>
  </si>
  <si>
    <t>SAFETY LABEL</t>
  </si>
  <si>
    <r>
      <t xml:space="preserve">HAZARDOUS SUBSTANCE REGISTER </t>
    </r>
    <r>
      <rPr>
        <b/>
        <sz val="16"/>
        <color theme="1"/>
        <rFont val="Arial"/>
        <family val="2"/>
      </rPr>
      <t>(Updated on 22/10/2021)</t>
    </r>
  </si>
  <si>
    <t>NITRIC ACID</t>
  </si>
  <si>
    <t>NALCO 8172</t>
  </si>
  <si>
    <t>SULFUR BAG</t>
  </si>
  <si>
    <t>FLOPAN AN 105 SH</t>
  </si>
  <si>
    <t>SENFLOC</t>
  </si>
  <si>
    <t>KURIFLOCK 1382</t>
  </si>
  <si>
    <t>FLOPAN AN 913 SH</t>
  </si>
  <si>
    <t>AQUEOUS AMMONIA</t>
  </si>
  <si>
    <t>PERLITE FILTRAFLO 471 21kg/bag</t>
  </si>
  <si>
    <t>SENFLOC 5210 25kg/bag (FLOCCULANT)</t>
  </si>
  <si>
    <t>ORGANIC SOLUTION</t>
  </si>
  <si>
    <t>NICKELSULPHIDE</t>
  </si>
  <si>
    <t>COBALT SULPHIDE</t>
  </si>
  <si>
    <t>ZINC SULPHIDE</t>
  </si>
  <si>
    <t>AQUACARB, Acid Washed , 500kg/BG</t>
  </si>
  <si>
    <t>COPPER SULPHATE, 25KG</t>
  </si>
  <si>
    <t>NICKEL</t>
  </si>
  <si>
    <t>LPG, CYLINDER</t>
  </si>
  <si>
    <t>COBALT</t>
  </si>
  <si>
    <t>ZINC COPPER SULPHIDE</t>
  </si>
  <si>
    <t>SODIM HYPOCHLORITE 13% 1230kg (BLEACH)</t>
  </si>
  <si>
    <t>NALCO CB40, IBC 1280KG REF 613290G</t>
  </si>
  <si>
    <t>NALCO 77352, OWC1000KG</t>
  </si>
  <si>
    <t>NALCO 77393, IBC 940KG</t>
  </si>
  <si>
    <t>NALCO 3DT129, IBC 1260KG</t>
  </si>
  <si>
    <t>NALCO 3DT104, IBC 1120KG</t>
  </si>
  <si>
    <t xml:space="preserve">NALCO 3DT120, IBC 990KG </t>
  </si>
  <si>
    <t>NALCO 3DT120, CAN 25KG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</si>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</sst>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Times New Roman"/>
      <family val="1"/>
    </font>
    <font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6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 vertical="center" indent="15"/>
    </xf>
    <xf numFmtId="0" fontId="0" fillId="0" borderId="0" xfId="0" applyAlignment="1">
      <alignment horizontal="left" vertical="center" indent="2"/>
    </xf>
    <xf numFmtId="0" fontId="11" fillId="0" borderId="0" xfId="0" applyFont="1" applyAlignment="1">
      <alignment horizontal="left" vertical="center" indent="2"/>
    </xf>
    <xf numFmtId="0" fontId="0" fillId="0" borderId="2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8" xfId="0" applyBorder="1" applyAlignment="1">
      <alignment horizontal="right" vertical="center" wrapText="1"/>
    </xf>
    <xf numFmtId="0" fontId="0" fillId="0" borderId="23" xfId="0" applyBorder="1" applyAlignment="1">
      <alignment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0" borderId="0" xfId="0" applyFont="1" applyAlignment="1">
      <alignment horizontal="right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0" borderId="31" xfId="0" applyBorder="1" applyAlignment="1">
      <alignment vertical="center"/>
    </xf>
    <xf numFmtId="0" fontId="21" fillId="0" borderId="32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5" xfId="0" applyBorder="1"/>
    <xf numFmtId="0" fontId="0" fillId="0" borderId="48" xfId="0" applyBorder="1" applyAlignment="1">
      <alignment horizontal="center" vertical="center"/>
    </xf>
    <xf numFmtId="0" fontId="0" fillId="0" borderId="16" xfId="0" applyBorder="1"/>
    <xf numFmtId="0" fontId="0" fillId="0" borderId="25" xfId="0" applyBorder="1"/>
    <xf numFmtId="0" fontId="0" fillId="0" borderId="49" xfId="0" applyBorder="1"/>
    <xf numFmtId="0" fontId="0" fillId="0" borderId="47" xfId="0" applyBorder="1"/>
    <xf numFmtId="0" fontId="0" fillId="0" borderId="37" xfId="0" applyBorder="1"/>
    <xf numFmtId="0" fontId="0" fillId="0" borderId="50" xfId="0" applyBorder="1"/>
    <xf numFmtId="0" fontId="0" fillId="0" borderId="22" xfId="0" applyBorder="1"/>
    <xf numFmtId="0" fontId="0" fillId="0" borderId="48" xfId="0" applyBorder="1"/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5" borderId="26" xfId="1" applyFont="1" applyFill="1" applyBorder="1" applyAlignment="1" applyProtection="1">
      <alignment horizontal="center" vertical="center" wrapText="1"/>
      <protection locked="0"/>
    </xf>
    <xf numFmtId="0" fontId="5" fillId="5" borderId="22" xfId="0" applyFont="1" applyFill="1" applyBorder="1" applyAlignment="1">
      <alignment horizontal="center" vertical="center"/>
    </xf>
    <xf numFmtId="2" fontId="5" fillId="5" borderId="22" xfId="0" applyNumberFormat="1" applyFont="1" applyFill="1" applyBorder="1" applyAlignment="1">
      <alignment horizontal="center" vertical="center" wrapText="1"/>
    </xf>
    <xf numFmtId="3" fontId="5" fillId="5" borderId="22" xfId="0" applyNumberFormat="1" applyFont="1" applyFill="1" applyBorder="1" applyAlignment="1">
      <alignment horizontal="center" vertical="center" wrapText="1"/>
    </xf>
    <xf numFmtId="0" fontId="1" fillId="5" borderId="2" xfId="1" applyFont="1" applyFill="1" applyBorder="1" applyAlignment="1" applyProtection="1">
      <alignment horizontal="center" vertical="center" wrapText="1"/>
      <protection locked="0"/>
    </xf>
    <xf numFmtId="0" fontId="1" fillId="5" borderId="8" xfId="1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1" fillId="5" borderId="1" xfId="4" applyFont="1" applyFill="1" applyBorder="1" applyAlignment="1" applyProtection="1">
      <alignment horizontal="center" vertical="center" wrapText="1"/>
      <protection locked="0"/>
    </xf>
    <xf numFmtId="0" fontId="1" fillId="5" borderId="1" xfId="1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Border="1" applyAlignment="1">
      <alignment horizontal="center" vertical="center"/>
    </xf>
    <xf numFmtId="0" fontId="1" fillId="5" borderId="7" xfId="1" applyFont="1" applyFill="1" applyBorder="1" applyAlignment="1" applyProtection="1">
      <alignment horizontal="center" vertical="center" wrapText="1"/>
      <protection locked="0"/>
    </xf>
    <xf numFmtId="49" fontId="1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" fillId="5" borderId="0" xfId="1" applyFont="1" applyFill="1" applyBorder="1" applyAlignment="1" applyProtection="1">
      <alignment horizontal="center" vertical="center" wrapText="1"/>
      <protection locked="0"/>
    </xf>
    <xf numFmtId="0" fontId="1" fillId="5" borderId="14" xfId="1" applyFont="1" applyFill="1" applyBorder="1" applyAlignment="1" applyProtection="1">
      <alignment horizontal="center" vertical="center" wrapText="1"/>
      <protection locked="0"/>
    </xf>
    <xf numFmtId="0" fontId="1" fillId="5" borderId="15" xfId="1" applyFont="1" applyFill="1" applyBorder="1" applyAlignment="1" applyProtection="1">
      <alignment horizontal="center" vertical="center" wrapText="1"/>
      <protection locked="0"/>
    </xf>
    <xf numFmtId="0" fontId="1" fillId="0" borderId="2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1" fillId="6" borderId="2" xfId="1" applyFont="1" applyFill="1" applyBorder="1" applyAlignment="1" applyProtection="1">
      <alignment horizontal="center" vertical="center" wrapText="1"/>
      <protection locked="0"/>
    </xf>
    <xf numFmtId="0" fontId="1" fillId="6" borderId="1" xfId="1" applyFont="1" applyFill="1" applyBorder="1" applyAlignment="1" applyProtection="1">
      <alignment horizontal="center" vertical="center" wrapText="1"/>
      <protection locked="0"/>
    </xf>
    <xf numFmtId="0" fontId="1" fillId="6" borderId="14" xfId="1" applyFont="1" applyFill="1" applyBorder="1" applyAlignment="1" applyProtection="1">
      <alignment horizontal="center" vertical="center" wrapText="1"/>
      <protection locked="0"/>
    </xf>
    <xf numFmtId="0" fontId="1" fillId="6" borderId="11" xfId="1" applyFont="1" applyFill="1" applyBorder="1" applyAlignment="1" applyProtection="1">
      <alignment horizontal="center" vertical="center" wrapText="1"/>
      <protection locked="0"/>
    </xf>
    <xf numFmtId="0" fontId="1" fillId="6" borderId="15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/>
    </xf>
    <xf numFmtId="2" fontId="5" fillId="5" borderId="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0" fillId="4" borderId="40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wrapText="1"/>
    </xf>
    <xf numFmtId="0" fontId="0" fillId="0" borderId="0" xfId="0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0" borderId="22" xfId="1" applyFont="1" applyFill="1" applyBorder="1" applyAlignment="1" applyProtection="1">
      <alignment horizontal="center" vertical="center" wrapText="1"/>
    </xf>
    <xf numFmtId="0" fontId="1" fillId="0" borderId="22" xfId="1" applyFont="1" applyFill="1" applyBorder="1" applyAlignment="1" applyProtection="1">
      <alignment horizontal="center" vertical="center" wrapText="1"/>
      <protection locked="0"/>
    </xf>
    <xf numFmtId="0" fontId="5" fillId="0" borderId="37" xfId="1" applyFont="1" applyFill="1" applyBorder="1" applyAlignment="1" applyProtection="1">
      <alignment horizontal="center" vertical="center" wrapText="1"/>
    </xf>
    <xf numFmtId="14" fontId="0" fillId="0" borderId="2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58" xfId="1" applyFont="1" applyFill="1" applyBorder="1" applyAlignment="1" applyProtection="1">
      <alignment horizontal="center" vertical="center" wrapText="1"/>
    </xf>
    <xf numFmtId="2" fontId="5" fillId="5" borderId="58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 wrapText="1"/>
    </xf>
    <xf numFmtId="2" fontId="5" fillId="5" borderId="15" xfId="0" applyNumberFormat="1" applyFont="1" applyFill="1" applyBorder="1" applyAlignment="1">
      <alignment horizontal="center" vertical="center" wrapText="1"/>
    </xf>
    <xf numFmtId="0" fontId="1" fillId="0" borderId="7" xfId="1" applyFont="1" applyFill="1" applyBorder="1" applyAlignment="1" applyProtection="1">
      <alignment horizontal="center" vertical="center" wrapText="1"/>
      <protection locked="0"/>
    </xf>
    <xf numFmtId="0" fontId="1" fillId="0" borderId="58" xfId="1" applyFont="1" applyFill="1" applyBorder="1" applyAlignment="1" applyProtection="1">
      <alignment horizontal="center" vertical="center" wrapText="1"/>
      <protection locked="0"/>
    </xf>
    <xf numFmtId="0" fontId="1" fillId="6" borderId="7" xfId="1" applyFont="1" applyFill="1" applyBorder="1" applyAlignment="1" applyProtection="1">
      <alignment horizontal="center" vertical="center" wrapText="1"/>
      <protection locked="0"/>
    </xf>
    <xf numFmtId="2" fontId="6" fillId="5" borderId="2" xfId="3" applyNumberFormat="1" applyFill="1" applyBorder="1" applyAlignment="1" applyProtection="1">
      <alignment horizontal="center" vertical="center" wrapText="1"/>
    </xf>
    <xf numFmtId="2" fontId="6" fillId="5" borderId="2" xfId="3" applyNumberFormat="1" applyFont="1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/>
    </xf>
    <xf numFmtId="0" fontId="6" fillId="5" borderId="2" xfId="3" applyNumberFormat="1" applyFill="1" applyBorder="1" applyAlignment="1" applyProtection="1">
      <alignment horizontal="center" vertical="center"/>
    </xf>
    <xf numFmtId="0" fontId="6" fillId="5" borderId="2" xfId="3" applyFont="1" applyFill="1" applyBorder="1" applyAlignment="1" applyProtection="1">
      <alignment horizontal="center" vertical="center"/>
    </xf>
    <xf numFmtId="2" fontId="5" fillId="5" borderId="2" xfId="0" applyNumberFormat="1" applyFont="1" applyFill="1" applyBorder="1" applyAlignment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  <protection locked="0"/>
    </xf>
    <xf numFmtId="0" fontId="1" fillId="0" borderId="2" xfId="1" quotePrefix="1" applyFont="1" applyFill="1" applyBorder="1" applyAlignment="1" applyProtection="1">
      <alignment horizontal="center" vertical="center" wrapText="1"/>
      <protection locked="0"/>
    </xf>
    <xf numFmtId="0" fontId="1" fillId="6" borderId="2" xfId="1" quotePrefix="1" applyFont="1" applyFill="1" applyBorder="1" applyAlignment="1" applyProtection="1">
      <alignment horizontal="center" vertical="center" wrapText="1"/>
      <protection locked="0"/>
    </xf>
    <xf numFmtId="0" fontId="6" fillId="5" borderId="2" xfId="3" quotePrefix="1" applyFill="1" applyBorder="1" applyAlignment="1" applyProtection="1">
      <alignment horizontal="center" vertical="center" wrapText="1"/>
      <protection locked="0"/>
    </xf>
    <xf numFmtId="0" fontId="6" fillId="6" borderId="2" xfId="3" applyFill="1" applyBorder="1" applyAlignment="1" applyProtection="1">
      <alignment horizontal="center" vertical="center"/>
    </xf>
    <xf numFmtId="2" fontId="5" fillId="5" borderId="37" xfId="0" applyNumberFormat="1" applyFont="1" applyFill="1" applyBorder="1" applyAlignment="1">
      <alignment horizontal="center" vertical="center" wrapText="1"/>
    </xf>
    <xf numFmtId="2" fontId="5" fillId="5" borderId="43" xfId="0" applyNumberFormat="1" applyFont="1" applyFill="1" applyBorder="1" applyAlignment="1">
      <alignment horizontal="center" vertical="center" wrapText="1"/>
    </xf>
    <xf numFmtId="0" fontId="1" fillId="5" borderId="35" xfId="1" applyFont="1" applyFill="1" applyBorder="1" applyAlignment="1" applyProtection="1">
      <alignment horizontal="center" vertical="center" wrapText="1"/>
      <protection locked="0"/>
    </xf>
    <xf numFmtId="0" fontId="1" fillId="5" borderId="59" xfId="1" applyFont="1" applyFill="1" applyBorder="1" applyAlignment="1" applyProtection="1">
      <alignment horizontal="center" vertical="center" wrapText="1"/>
      <protection locked="0"/>
    </xf>
    <xf numFmtId="0" fontId="1" fillId="5" borderId="52" xfId="1" applyFont="1" applyFill="1" applyBorder="1" applyAlignment="1" applyProtection="1">
      <alignment horizontal="center" vertical="center" wrapText="1"/>
      <protection locked="0"/>
    </xf>
    <xf numFmtId="0" fontId="1" fillId="6" borderId="52" xfId="1" applyFont="1" applyFill="1" applyBorder="1" applyAlignment="1" applyProtection="1">
      <alignment horizontal="center" vertical="center" wrapText="1"/>
      <protection locked="0"/>
    </xf>
    <xf numFmtId="0" fontId="1" fillId="0" borderId="37" xfId="1" applyFont="1" applyFill="1" applyBorder="1" applyAlignment="1" applyProtection="1">
      <alignment horizontal="center" vertical="center" wrapText="1"/>
      <protection locked="0"/>
    </xf>
    <xf numFmtId="0" fontId="3" fillId="6" borderId="38" xfId="1" applyFont="1" applyFill="1" applyBorder="1" applyAlignment="1" applyProtection="1">
      <alignment horizontal="center" vertical="center" wrapText="1"/>
    </xf>
    <xf numFmtId="0" fontId="3" fillId="6" borderId="36" xfId="1" applyFont="1" applyFill="1" applyBorder="1" applyAlignment="1" applyProtection="1">
      <alignment horizontal="center" vertical="center" wrapText="1"/>
    </xf>
    <xf numFmtId="0" fontId="3" fillId="6" borderId="39" xfId="1" applyFont="1" applyFill="1" applyBorder="1" applyAlignment="1" applyProtection="1">
      <alignment horizontal="center" vertical="center" wrapText="1"/>
    </xf>
    <xf numFmtId="0" fontId="3" fillId="6" borderId="57" xfId="1" applyFont="1" applyFill="1" applyBorder="1" applyAlignment="1" applyProtection="1">
      <alignment horizontal="center" vertical="center" wrapText="1"/>
    </xf>
    <xf numFmtId="0" fontId="3" fillId="6" borderId="9" xfId="1" applyFont="1" applyFill="1" applyBorder="1" applyAlignment="1" applyProtection="1">
      <alignment horizontal="center" vertical="center" wrapText="1"/>
    </xf>
    <xf numFmtId="0" fontId="3" fillId="6" borderId="10" xfId="1" applyFont="1" applyFill="1" applyBorder="1" applyAlignment="1" applyProtection="1">
      <alignment horizontal="center" vertical="center" wrapText="1"/>
    </xf>
    <xf numFmtId="0" fontId="3" fillId="6" borderId="54" xfId="1" applyFont="1" applyFill="1" applyBorder="1" applyAlignment="1" applyProtection="1">
      <alignment horizontal="center" vertical="center" wrapText="1"/>
    </xf>
    <xf numFmtId="0" fontId="8" fillId="6" borderId="39" xfId="0" applyFont="1" applyFill="1" applyBorder="1" applyAlignment="1">
      <alignment horizontal="center" vertical="center"/>
    </xf>
    <xf numFmtId="0" fontId="8" fillId="6" borderId="55" xfId="0" applyFont="1" applyFill="1" applyBorder="1" applyAlignment="1">
      <alignment horizontal="center" vertical="center"/>
    </xf>
    <xf numFmtId="0" fontId="3" fillId="6" borderId="57" xfId="1" applyFont="1" applyFill="1" applyBorder="1" applyAlignment="1" applyProtection="1">
      <alignment horizontal="center" vertical="center" wrapText="1"/>
    </xf>
    <xf numFmtId="0" fontId="3" fillId="6" borderId="9" xfId="1" applyFont="1" applyFill="1" applyBorder="1" applyAlignment="1" applyProtection="1">
      <alignment horizontal="center" vertical="center" wrapText="1"/>
    </xf>
    <xf numFmtId="0" fontId="3" fillId="6" borderId="56" xfId="1" applyFont="1" applyFill="1" applyBorder="1" applyAlignment="1" applyProtection="1">
      <alignment horizontal="center" vertical="center" wrapText="1"/>
    </xf>
    <xf numFmtId="0" fontId="3" fillId="6" borderId="56" xfId="1" applyFont="1" applyFill="1" applyBorder="1" applyAlignment="1" applyProtection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0" fontId="5" fillId="0" borderId="22" xfId="1" applyFont="1" applyFill="1" applyBorder="1" applyAlignment="1" applyProtection="1">
      <alignment horizontal="left" vertical="center" wrapText="1" indent="1"/>
    </xf>
    <xf numFmtId="0" fontId="5" fillId="5" borderId="22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wrapText="1" indent="1"/>
    </xf>
    <xf numFmtId="0" fontId="1" fillId="5" borderId="1" xfId="1" applyFont="1" applyFill="1" applyBorder="1" applyAlignment="1" applyProtection="1">
      <alignment horizontal="left" vertical="center" wrapText="1" indent="1"/>
      <protection locked="0"/>
    </xf>
    <xf numFmtId="0" fontId="1" fillId="5" borderId="8" xfId="1" applyFont="1" applyFill="1" applyBorder="1" applyAlignment="1" applyProtection="1">
      <alignment horizontal="left" vertical="center" wrapText="1" indent="1"/>
      <protection locked="0"/>
    </xf>
    <xf numFmtId="0" fontId="1" fillId="5" borderId="14" xfId="1" applyFont="1" applyFill="1" applyBorder="1" applyAlignment="1" applyProtection="1">
      <alignment horizontal="left" vertical="center" wrapText="1" indent="1"/>
      <protection locked="0"/>
    </xf>
    <xf numFmtId="0" fontId="1" fillId="6" borderId="14" xfId="1" applyFont="1" applyFill="1" applyBorder="1" applyAlignment="1" applyProtection="1">
      <alignment horizontal="left" vertical="center" wrapText="1" indent="1"/>
      <protection locked="0"/>
    </xf>
    <xf numFmtId="0" fontId="1" fillId="0" borderId="1" xfId="1" applyFont="1" applyFill="1" applyBorder="1" applyAlignment="1" applyProtection="1">
      <alignment horizontal="left" vertical="center" wrapText="1" indent="1"/>
      <protection locked="0"/>
    </xf>
    <xf numFmtId="0" fontId="1" fillId="4" borderId="1" xfId="1" applyFont="1" applyFill="1" applyBorder="1" applyAlignment="1" applyProtection="1">
      <alignment horizontal="left" vertical="center" wrapText="1" indent="1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horizontal="left" vertical="center" indent="1"/>
    </xf>
    <xf numFmtId="0" fontId="5" fillId="6" borderId="0" xfId="0" applyFont="1" applyFill="1" applyBorder="1" applyAlignment="1">
      <alignment horizontal="left" vertical="center" indent="1"/>
    </xf>
    <xf numFmtId="0" fontId="25" fillId="0" borderId="9" xfId="0" applyFont="1" applyFill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 wrapText="1"/>
    </xf>
    <xf numFmtId="0" fontId="29" fillId="0" borderId="37" xfId="1" quotePrefix="1" applyFont="1" applyFill="1" applyBorder="1" applyAlignment="1" applyProtection="1">
      <alignment horizontal="center" vertical="center" wrapText="1"/>
    </xf>
    <xf numFmtId="0" fontId="5" fillId="0" borderId="47" xfId="1" quotePrefix="1" applyFont="1" applyFill="1" applyBorder="1" applyAlignment="1" applyProtection="1">
      <alignment horizontal="center" vertical="center" wrapText="1"/>
    </xf>
    <xf numFmtId="14" fontId="5" fillId="0" borderId="27" xfId="1" applyNumberFormat="1" applyFont="1" applyFill="1" applyBorder="1" applyAlignment="1" applyProtection="1">
      <alignment horizontal="center" vertical="center" wrapText="1"/>
    </xf>
    <xf numFmtId="14" fontId="5" fillId="5" borderId="24" xfId="0" applyNumberFormat="1" applyFont="1" applyFill="1" applyBorder="1" applyAlignment="1">
      <alignment horizontal="center" vertical="center"/>
    </xf>
    <xf numFmtId="164" fontId="1" fillId="5" borderId="24" xfId="1" applyNumberFormat="1" applyFont="1" applyFill="1" applyBorder="1" applyAlignment="1" applyProtection="1">
      <alignment horizontal="center" vertical="center" wrapText="1"/>
      <protection locked="0"/>
    </xf>
    <xf numFmtId="164" fontId="1" fillId="6" borderId="24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24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24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 vertical="center"/>
    </xf>
    <xf numFmtId="0" fontId="25" fillId="4" borderId="2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</cellXfs>
  <cellStyles count="5">
    <cellStyle name="Hyperlink" xfId="3" builtinId="8"/>
    <cellStyle name="Normal" xfId="0" builtinId="0"/>
    <cellStyle name="Normal 2" xfId="2"/>
    <cellStyle name="Normal 3" xfId="1"/>
    <cellStyle name="Normal_Chemical Register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1</xdr:row>
          <xdr:rowOff>9525</xdr:rowOff>
        </xdr:from>
        <xdr:to>
          <xdr:col>2</xdr:col>
          <xdr:colOff>200025</xdr:colOff>
          <xdr:row>2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4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Layout" topLeftCell="A4" zoomScaleNormal="100" zoomScaleSheetLayoutView="85" workbookViewId="0">
      <selection activeCell="J18" sqref="J18"/>
    </sheetView>
  </sheetViews>
  <sheetFormatPr defaultColWidth="11.42578125" defaultRowHeight="15" x14ac:dyDescent="0.25"/>
  <cols>
    <col min="1" max="1" width="6" style="27" customWidth="1"/>
    <col min="2" max="2" width="13" style="2" customWidth="1"/>
    <col min="3" max="3" width="21.140625" style="2" customWidth="1"/>
    <col min="4" max="4" width="17.7109375" style="3" bestFit="1" customWidth="1"/>
    <col min="5" max="5" width="17.7109375" style="3" customWidth="1"/>
    <col min="6" max="6" width="31.7109375" style="2" customWidth="1"/>
    <col min="7" max="16384" width="11.42578125" style="2"/>
  </cols>
  <sheetData>
    <row r="1" spans="1:14" s="41" customFormat="1" ht="30.75" customHeight="1" thickBot="1" x14ac:dyDescent="0.3">
      <c r="A1" s="39"/>
      <c r="B1" s="40" t="s">
        <v>268</v>
      </c>
      <c r="D1" s="42"/>
      <c r="E1" s="42"/>
    </row>
    <row r="2" spans="1:14" ht="25.5" customHeight="1" x14ac:dyDescent="0.25">
      <c r="B2" s="115" t="s">
        <v>262</v>
      </c>
      <c r="C2" s="116"/>
      <c r="D2" s="116"/>
      <c r="E2" s="116"/>
      <c r="F2" s="117"/>
      <c r="G2" s="101"/>
    </row>
    <row r="3" spans="1:14" ht="18.75" customHeight="1" x14ac:dyDescent="0.25">
      <c r="A3" s="28"/>
      <c r="B3" s="118" t="s">
        <v>232</v>
      </c>
      <c r="C3" s="120" t="s">
        <v>249</v>
      </c>
      <c r="D3" s="105" t="s">
        <v>255</v>
      </c>
      <c r="E3" s="105" t="s">
        <v>254</v>
      </c>
      <c r="F3" s="122" t="s">
        <v>233</v>
      </c>
      <c r="G3" s="101"/>
    </row>
    <row r="4" spans="1:14" ht="16.5" customHeight="1" x14ac:dyDescent="0.25">
      <c r="A4" s="28"/>
      <c r="B4" s="119"/>
      <c r="C4" s="121"/>
      <c r="D4" s="106"/>
      <c r="E4" s="106"/>
      <c r="F4" s="123"/>
      <c r="G4" s="101"/>
    </row>
    <row r="5" spans="1:14" ht="16.5" customHeight="1" x14ac:dyDescent="0.25">
      <c r="A5" s="28"/>
      <c r="B5" s="109" t="s">
        <v>248</v>
      </c>
      <c r="C5" s="43" t="s">
        <v>186</v>
      </c>
      <c r="D5" s="98">
        <v>44530</v>
      </c>
      <c r="E5" s="95" t="s">
        <v>256</v>
      </c>
      <c r="F5" s="111"/>
      <c r="G5" s="101"/>
    </row>
    <row r="6" spans="1:14" ht="16.5" customHeight="1" x14ac:dyDescent="0.25">
      <c r="A6" s="28"/>
      <c r="B6" s="110"/>
      <c r="C6" s="35" t="s">
        <v>247</v>
      </c>
      <c r="D6" s="97"/>
      <c r="E6" s="97"/>
      <c r="F6" s="112"/>
      <c r="G6" s="101"/>
    </row>
    <row r="7" spans="1:14" ht="17.25" customHeight="1" x14ac:dyDescent="0.25">
      <c r="A7" s="28"/>
      <c r="B7" s="107" t="s">
        <v>234</v>
      </c>
      <c r="C7" s="34">
        <v>3100</v>
      </c>
      <c r="D7" s="113">
        <v>44530</v>
      </c>
      <c r="E7" s="103" t="s">
        <v>257</v>
      </c>
      <c r="F7" s="92"/>
      <c r="G7" s="101"/>
    </row>
    <row r="8" spans="1:14" ht="17.25" customHeight="1" x14ac:dyDescent="0.25">
      <c r="A8" s="28"/>
      <c r="B8" s="108"/>
      <c r="C8" s="30">
        <v>3300</v>
      </c>
      <c r="D8" s="114"/>
      <c r="E8" s="104"/>
      <c r="F8" s="93"/>
      <c r="G8" s="101"/>
    </row>
    <row r="9" spans="1:14" ht="16.5" customHeight="1" x14ac:dyDescent="0.25">
      <c r="A9" s="28"/>
      <c r="B9" s="108"/>
      <c r="C9" s="30">
        <v>3400</v>
      </c>
      <c r="D9" s="114"/>
      <c r="E9" s="104"/>
      <c r="F9" s="93"/>
      <c r="G9" s="101"/>
    </row>
    <row r="10" spans="1:14" ht="16.5" customHeight="1" x14ac:dyDescent="0.25">
      <c r="A10" s="28"/>
      <c r="B10" s="108"/>
      <c r="C10" s="31">
        <v>3600</v>
      </c>
      <c r="D10" s="114"/>
      <c r="E10" s="104"/>
      <c r="F10" s="93"/>
      <c r="G10" s="101"/>
    </row>
    <row r="11" spans="1:14" x14ac:dyDescent="0.25">
      <c r="B11" s="109" t="s">
        <v>235</v>
      </c>
      <c r="C11" s="30">
        <v>3900</v>
      </c>
      <c r="D11" s="98">
        <v>44530</v>
      </c>
      <c r="E11" s="103" t="s">
        <v>261</v>
      </c>
      <c r="F11" s="92"/>
      <c r="G11" s="101"/>
    </row>
    <row r="12" spans="1:14" x14ac:dyDescent="0.25">
      <c r="B12" s="125"/>
      <c r="C12" s="30">
        <v>4000</v>
      </c>
      <c r="D12" s="96"/>
      <c r="E12" s="104"/>
      <c r="F12" s="93"/>
      <c r="G12" s="101"/>
    </row>
    <row r="13" spans="1:14" x14ac:dyDescent="0.25">
      <c r="B13" s="125"/>
      <c r="C13" s="34">
        <v>4100</v>
      </c>
      <c r="D13" s="96"/>
      <c r="E13" s="104"/>
      <c r="F13" s="93"/>
      <c r="G13" s="101"/>
    </row>
    <row r="14" spans="1:14" x14ac:dyDescent="0.25">
      <c r="B14" s="125"/>
      <c r="C14" s="31">
        <v>4200</v>
      </c>
      <c r="D14" s="96"/>
      <c r="E14" s="104"/>
      <c r="F14" s="93"/>
      <c r="G14" s="101"/>
      <c r="N14" s="1"/>
    </row>
    <row r="15" spans="1:14" x14ac:dyDescent="0.25">
      <c r="B15" s="125"/>
      <c r="C15" s="34">
        <v>4300</v>
      </c>
      <c r="D15" s="96"/>
      <c r="E15" s="104"/>
      <c r="F15" s="93"/>
      <c r="G15" s="101"/>
      <c r="N15" s="1"/>
    </row>
    <row r="16" spans="1:14" x14ac:dyDescent="0.25">
      <c r="A16" s="2"/>
      <c r="B16" s="125"/>
      <c r="C16" s="31">
        <v>4400</v>
      </c>
      <c r="D16" s="96"/>
      <c r="E16" s="104"/>
      <c r="F16" s="93"/>
      <c r="G16" s="101"/>
      <c r="N16" s="1"/>
    </row>
    <row r="17" spans="1:14" ht="15" customHeight="1" x14ac:dyDescent="0.25">
      <c r="A17" s="99"/>
      <c r="B17" s="125"/>
      <c r="C17" s="34">
        <v>4500</v>
      </c>
      <c r="D17" s="96"/>
      <c r="E17" s="104"/>
      <c r="F17" s="93"/>
      <c r="G17" s="101"/>
      <c r="N17" s="1"/>
    </row>
    <row r="18" spans="1:14" x14ac:dyDescent="0.25">
      <c r="A18" s="99"/>
      <c r="B18" s="125"/>
      <c r="C18" s="30">
        <v>4600</v>
      </c>
      <c r="D18" s="96"/>
      <c r="E18" s="104"/>
      <c r="F18" s="93"/>
      <c r="G18" s="101"/>
      <c r="N18" s="1"/>
    </row>
    <row r="19" spans="1:14" x14ac:dyDescent="0.25">
      <c r="A19" s="99"/>
      <c r="B19" s="125"/>
      <c r="C19" s="31">
        <v>4700</v>
      </c>
      <c r="D19" s="96"/>
      <c r="E19" s="104"/>
      <c r="F19" s="93"/>
      <c r="G19" s="101"/>
      <c r="N19" s="1"/>
    </row>
    <row r="20" spans="1:14" x14ac:dyDescent="0.25">
      <c r="A20" s="99"/>
      <c r="B20" s="125"/>
      <c r="C20" s="34">
        <v>4800</v>
      </c>
      <c r="D20" s="96"/>
      <c r="E20" s="104"/>
      <c r="F20" s="93"/>
      <c r="G20" s="101"/>
      <c r="N20" s="32"/>
    </row>
    <row r="21" spans="1:14" x14ac:dyDescent="0.25">
      <c r="A21" s="99"/>
      <c r="B21" s="125"/>
      <c r="C21" s="30">
        <v>4900</v>
      </c>
      <c r="D21" s="96"/>
      <c r="E21" s="104"/>
      <c r="F21" s="93"/>
      <c r="G21" s="101"/>
      <c r="N21" s="1"/>
    </row>
    <row r="22" spans="1:14" x14ac:dyDescent="0.25">
      <c r="A22" s="99"/>
      <c r="B22" s="125"/>
      <c r="C22" s="31" t="s">
        <v>236</v>
      </c>
      <c r="D22" s="96"/>
      <c r="E22" s="104"/>
      <c r="F22" s="93"/>
      <c r="G22" s="101"/>
      <c r="N22" s="1"/>
    </row>
    <row r="23" spans="1:14" x14ac:dyDescent="0.25">
      <c r="A23" s="99"/>
      <c r="B23" s="109" t="s">
        <v>237</v>
      </c>
      <c r="C23" s="33">
        <v>6300</v>
      </c>
      <c r="D23" s="98">
        <v>44530</v>
      </c>
      <c r="E23" s="103" t="s">
        <v>260</v>
      </c>
      <c r="F23" s="92"/>
      <c r="G23" s="101"/>
      <c r="N23" s="1"/>
    </row>
    <row r="24" spans="1:14" x14ac:dyDescent="0.25">
      <c r="A24" s="99"/>
      <c r="B24" s="125"/>
      <c r="C24" s="29">
        <v>6400</v>
      </c>
      <c r="D24" s="96"/>
      <c r="E24" s="104"/>
      <c r="F24" s="93"/>
      <c r="G24" s="101"/>
      <c r="N24" s="1"/>
    </row>
    <row r="25" spans="1:14" x14ac:dyDescent="0.25">
      <c r="A25" s="99"/>
      <c r="B25" s="125"/>
      <c r="C25" s="34" t="s">
        <v>238</v>
      </c>
      <c r="D25" s="96"/>
      <c r="E25" s="104"/>
      <c r="F25" s="93"/>
      <c r="G25" s="101"/>
      <c r="N25" s="32"/>
    </row>
    <row r="26" spans="1:14" x14ac:dyDescent="0.25">
      <c r="A26" s="99"/>
      <c r="B26" s="125"/>
      <c r="C26" s="31">
        <v>6700</v>
      </c>
      <c r="D26" s="96"/>
      <c r="E26" s="104"/>
      <c r="F26" s="93"/>
      <c r="G26" s="101"/>
      <c r="N26" s="1"/>
    </row>
    <row r="27" spans="1:14" x14ac:dyDescent="0.25">
      <c r="A27" s="99"/>
      <c r="B27" s="125"/>
      <c r="C27" s="34">
        <v>6800</v>
      </c>
      <c r="D27" s="96"/>
      <c r="E27" s="104"/>
      <c r="F27" s="93"/>
      <c r="G27" s="101"/>
      <c r="N27" s="1"/>
    </row>
    <row r="28" spans="1:14" x14ac:dyDescent="0.25">
      <c r="A28" s="99"/>
      <c r="B28" s="125"/>
      <c r="C28" s="31">
        <v>6900</v>
      </c>
      <c r="D28" s="96"/>
      <c r="E28" s="104"/>
      <c r="F28" s="93"/>
      <c r="G28" s="101"/>
      <c r="N28" s="1"/>
    </row>
    <row r="29" spans="1:14" x14ac:dyDescent="0.25">
      <c r="A29" s="99"/>
      <c r="B29" s="125"/>
      <c r="C29" s="34" t="s">
        <v>239</v>
      </c>
      <c r="D29" s="96"/>
      <c r="E29" s="104"/>
      <c r="F29" s="93"/>
      <c r="G29" s="101"/>
      <c r="N29" s="1"/>
    </row>
    <row r="30" spans="1:14" x14ac:dyDescent="0.25">
      <c r="A30" s="99"/>
      <c r="B30" s="125"/>
      <c r="C30" s="30">
        <v>7600</v>
      </c>
      <c r="D30" s="96"/>
      <c r="E30" s="104"/>
      <c r="F30" s="93"/>
      <c r="G30" s="101"/>
      <c r="N30" s="1"/>
    </row>
    <row r="31" spans="1:14" x14ac:dyDescent="0.25">
      <c r="A31" s="99"/>
      <c r="B31" s="125"/>
      <c r="C31" s="30" t="s">
        <v>236</v>
      </c>
      <c r="D31" s="96"/>
      <c r="E31" s="104"/>
      <c r="F31" s="93"/>
      <c r="G31" s="101"/>
      <c r="N31" s="1"/>
    </row>
    <row r="32" spans="1:14" x14ac:dyDescent="0.25">
      <c r="A32" s="99"/>
      <c r="B32" s="108"/>
      <c r="C32" s="34" t="s">
        <v>266</v>
      </c>
      <c r="D32" s="114"/>
      <c r="E32" s="104"/>
      <c r="F32" s="93"/>
      <c r="G32" s="101"/>
      <c r="N32" s="1"/>
    </row>
    <row r="33" spans="1:14" x14ac:dyDescent="0.25">
      <c r="A33" s="99"/>
      <c r="B33" s="108"/>
      <c r="C33" s="30" t="s">
        <v>267</v>
      </c>
      <c r="D33" s="114"/>
      <c r="E33" s="104"/>
      <c r="F33" s="93"/>
      <c r="G33" s="101"/>
      <c r="N33" s="1"/>
    </row>
    <row r="34" spans="1:14" ht="18" customHeight="1" x14ac:dyDescent="0.25">
      <c r="A34" s="99"/>
      <c r="B34" s="109" t="s">
        <v>269</v>
      </c>
      <c r="C34" s="34" t="s">
        <v>270</v>
      </c>
      <c r="D34" s="98">
        <v>44530</v>
      </c>
      <c r="E34" s="95" t="s">
        <v>271</v>
      </c>
      <c r="F34" s="92"/>
      <c r="G34" s="101"/>
      <c r="N34" s="1"/>
    </row>
    <row r="35" spans="1:14" x14ac:dyDescent="0.25">
      <c r="A35" s="99"/>
      <c r="B35" s="125"/>
      <c r="C35" s="30" t="s">
        <v>263</v>
      </c>
      <c r="D35" s="96"/>
      <c r="E35" s="96"/>
      <c r="F35" s="93"/>
      <c r="G35" s="101"/>
      <c r="N35" s="1"/>
    </row>
    <row r="36" spans="1:14" x14ac:dyDescent="0.25">
      <c r="A36" s="99"/>
      <c r="B36" s="125"/>
      <c r="C36" s="30" t="s">
        <v>264</v>
      </c>
      <c r="D36" s="96"/>
      <c r="E36" s="96"/>
      <c r="F36" s="93"/>
      <c r="G36" s="101"/>
      <c r="N36" s="1"/>
    </row>
    <row r="37" spans="1:14" x14ac:dyDescent="0.25">
      <c r="A37" s="99"/>
      <c r="B37" s="110"/>
      <c r="C37" s="31" t="s">
        <v>265</v>
      </c>
      <c r="D37" s="97"/>
      <c r="E37" s="97"/>
      <c r="F37" s="94"/>
      <c r="G37" s="101"/>
      <c r="N37" s="1"/>
    </row>
    <row r="38" spans="1:14" ht="33.75" customHeight="1" thickBot="1" x14ac:dyDescent="0.3">
      <c r="A38" s="99"/>
      <c r="B38" s="59" t="s">
        <v>258</v>
      </c>
      <c r="C38" s="30"/>
      <c r="D38" s="57">
        <v>44530</v>
      </c>
      <c r="E38" s="35" t="s">
        <v>259</v>
      </c>
      <c r="F38" s="58"/>
      <c r="G38" s="101"/>
      <c r="N38" s="1"/>
    </row>
    <row r="39" spans="1:14" x14ac:dyDescent="0.25">
      <c r="A39" s="99"/>
      <c r="B39" s="48" t="s">
        <v>251</v>
      </c>
      <c r="C39" s="51"/>
      <c r="D39" s="124"/>
      <c r="E39" s="55"/>
      <c r="F39" s="46"/>
      <c r="G39" s="101"/>
      <c r="N39" s="1"/>
    </row>
    <row r="40" spans="1:14" x14ac:dyDescent="0.25">
      <c r="A40" s="99"/>
      <c r="B40" s="50" t="s">
        <v>252</v>
      </c>
      <c r="C40" s="52"/>
      <c r="D40" s="97"/>
      <c r="E40" s="54"/>
      <c r="F40" s="44"/>
      <c r="G40" s="101"/>
      <c r="N40" s="1"/>
    </row>
    <row r="41" spans="1:14" ht="15.75" thickBot="1" x14ac:dyDescent="0.3">
      <c r="A41" s="100"/>
      <c r="B41" s="49" t="s">
        <v>253</v>
      </c>
      <c r="C41" s="53"/>
      <c r="D41" s="45"/>
      <c r="E41" s="56"/>
      <c r="F41" s="47"/>
      <c r="G41" s="101"/>
      <c r="N41" s="1"/>
    </row>
    <row r="42" spans="1:14" x14ac:dyDescent="0.25">
      <c r="B42" s="102"/>
      <c r="C42" s="102"/>
      <c r="D42" s="102"/>
      <c r="E42" s="102"/>
      <c r="F42" s="102"/>
      <c r="G42" s="101"/>
    </row>
    <row r="43" spans="1:14" x14ac:dyDescent="0.25">
      <c r="B43" s="101"/>
      <c r="C43" s="101"/>
      <c r="D43" s="101"/>
      <c r="E43" s="101"/>
      <c r="F43" s="101"/>
      <c r="G43" s="101"/>
    </row>
  </sheetData>
  <mergeCells count="30">
    <mergeCell ref="D39:D40"/>
    <mergeCell ref="D11:D22"/>
    <mergeCell ref="D23:D33"/>
    <mergeCell ref="B11:B22"/>
    <mergeCell ref="B23:B33"/>
    <mergeCell ref="B34:B37"/>
    <mergeCell ref="E7:E10"/>
    <mergeCell ref="D7:D10"/>
    <mergeCell ref="F7:F10"/>
    <mergeCell ref="B2:F2"/>
    <mergeCell ref="B3:B4"/>
    <mergeCell ref="C3:C4"/>
    <mergeCell ref="D3:D4"/>
    <mergeCell ref="F3:F4"/>
    <mergeCell ref="F34:F37"/>
    <mergeCell ref="E34:E37"/>
    <mergeCell ref="D34:D37"/>
    <mergeCell ref="A17:A41"/>
    <mergeCell ref="G2:G43"/>
    <mergeCell ref="B42:F43"/>
    <mergeCell ref="E23:E33"/>
    <mergeCell ref="F23:F33"/>
    <mergeCell ref="E11:E22"/>
    <mergeCell ref="F11:F22"/>
    <mergeCell ref="E3:E4"/>
    <mergeCell ref="B7:B10"/>
    <mergeCell ref="B5:B6"/>
    <mergeCell ref="D5:D6"/>
    <mergeCell ref="E5:E6"/>
    <mergeCell ref="F5:F6"/>
  </mergeCells>
  <pageMargins left="0.7" right="0.7" top="0.75" bottom="0.75" header="0.3" footer="0.3"/>
  <pageSetup paperSize="9" scale="73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6"/>
  <sheetViews>
    <sheetView tabSelected="1" zoomScale="85" zoomScaleNormal="85" workbookViewId="0">
      <selection activeCell="D12" sqref="D12"/>
    </sheetView>
  </sheetViews>
  <sheetFormatPr defaultColWidth="11.42578125" defaultRowHeight="15" x14ac:dyDescent="0.25"/>
  <cols>
    <col min="1" max="1" width="5.140625" style="90" bestFit="1" customWidth="1"/>
    <col min="2" max="2" width="10.85546875" style="90" customWidth="1"/>
    <col min="3" max="3" width="53" style="81" bestFit="1" customWidth="1"/>
    <col min="4" max="4" width="36.28515625" style="90" bestFit="1" customWidth="1"/>
    <col min="5" max="5" width="13.140625" style="159" customWidth="1"/>
    <col min="6" max="6" width="12" style="90" customWidth="1"/>
    <col min="7" max="7" width="8.85546875" style="90" bestFit="1" customWidth="1"/>
    <col min="8" max="8" width="31.85546875" style="90" customWidth="1"/>
    <col min="9" max="11" width="7.7109375" style="90" customWidth="1"/>
    <col min="12" max="12" width="12.140625" style="3" customWidth="1"/>
    <col min="13" max="17" width="12.140625" style="90" customWidth="1"/>
  </cols>
  <sheetData>
    <row r="1" spans="1:17" s="2" customFormat="1" ht="30.75" thickBot="1" x14ac:dyDescent="0.3">
      <c r="A1" s="158" t="s">
        <v>566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7" s="157" customFormat="1" x14ac:dyDescent="0.25">
      <c r="A2" s="191" t="s">
        <v>190</v>
      </c>
      <c r="B2" s="192" t="s">
        <v>559</v>
      </c>
      <c r="C2" s="192" t="s">
        <v>560</v>
      </c>
      <c r="D2" s="192" t="s">
        <v>561</v>
      </c>
      <c r="E2" s="192" t="s">
        <v>0</v>
      </c>
      <c r="F2" s="192" t="s">
        <v>562</v>
      </c>
      <c r="G2" s="192" t="s">
        <v>563</v>
      </c>
      <c r="H2" s="197" t="s">
        <v>564</v>
      </c>
      <c r="I2" s="191" t="s">
        <v>195</v>
      </c>
      <c r="J2" s="192"/>
      <c r="K2" s="197"/>
      <c r="L2" s="191" t="s">
        <v>241</v>
      </c>
      <c r="M2" s="193"/>
      <c r="N2" s="199" t="s">
        <v>194</v>
      </c>
      <c r="O2" s="198"/>
      <c r="P2" s="199" t="s">
        <v>565</v>
      </c>
      <c r="Q2" s="198"/>
    </row>
    <row r="3" spans="1:17" s="157" customFormat="1" ht="15.75" thickBot="1" x14ac:dyDescent="0.3">
      <c r="A3" s="200"/>
      <c r="B3" s="201"/>
      <c r="C3" s="201"/>
      <c r="D3" s="201"/>
      <c r="E3" s="201"/>
      <c r="F3" s="201"/>
      <c r="G3" s="201"/>
      <c r="H3" s="202"/>
      <c r="I3" s="194" t="s">
        <v>191</v>
      </c>
      <c r="J3" s="195" t="s">
        <v>192</v>
      </c>
      <c r="K3" s="203" t="s">
        <v>193</v>
      </c>
      <c r="L3" s="194" t="s">
        <v>196</v>
      </c>
      <c r="M3" s="196" t="s">
        <v>359</v>
      </c>
      <c r="N3" s="204" t="s">
        <v>196</v>
      </c>
      <c r="O3" s="196" t="s">
        <v>359</v>
      </c>
      <c r="P3" s="204" t="s">
        <v>196</v>
      </c>
      <c r="Q3" s="196" t="s">
        <v>359</v>
      </c>
    </row>
    <row r="4" spans="1:17" s="157" customFormat="1" ht="21" customHeight="1" x14ac:dyDescent="0.25">
      <c r="A4" s="251" t="s">
        <v>361</v>
      </c>
      <c r="B4" s="161">
        <v>103519</v>
      </c>
      <c r="C4" s="205" t="s">
        <v>567</v>
      </c>
      <c r="D4" s="161" t="s">
        <v>242</v>
      </c>
      <c r="E4" s="161" t="s">
        <v>81</v>
      </c>
      <c r="F4" s="161">
        <v>1296</v>
      </c>
      <c r="G4" s="161" t="s">
        <v>243</v>
      </c>
      <c r="H4" s="166" t="s">
        <v>358</v>
      </c>
      <c r="I4" s="163">
        <v>4</v>
      </c>
      <c r="J4" s="161">
        <v>0</v>
      </c>
      <c r="K4" s="166">
        <v>3</v>
      </c>
      <c r="L4" s="89" t="s">
        <v>244</v>
      </c>
      <c r="M4" s="253">
        <v>43005</v>
      </c>
      <c r="N4" s="3" t="s">
        <v>245</v>
      </c>
      <c r="O4" s="164">
        <v>44348</v>
      </c>
      <c r="P4" s="3" t="s">
        <v>246</v>
      </c>
      <c r="Q4" s="164">
        <v>44348</v>
      </c>
    </row>
    <row r="5" spans="1:17" s="6" customFormat="1" ht="21" customHeight="1" x14ac:dyDescent="0.25">
      <c r="A5" s="251" t="s">
        <v>362</v>
      </c>
      <c r="B5" s="60">
        <v>103461</v>
      </c>
      <c r="C5" s="206" t="s">
        <v>3</v>
      </c>
      <c r="D5" s="61" t="s">
        <v>278</v>
      </c>
      <c r="E5" s="62" t="str">
        <f>"9003-05-8"</f>
        <v>9003-05-8</v>
      </c>
      <c r="F5" s="63">
        <v>2086823</v>
      </c>
      <c r="G5" s="62" t="s">
        <v>553</v>
      </c>
      <c r="H5" s="167" t="s">
        <v>357</v>
      </c>
      <c r="I5" s="184"/>
      <c r="J5" s="62"/>
      <c r="K5" s="167"/>
      <c r="L5" s="264" t="s">
        <v>240</v>
      </c>
      <c r="M5" s="254">
        <v>42564</v>
      </c>
      <c r="N5" s="219"/>
      <c r="O5" s="218"/>
      <c r="P5" s="219"/>
      <c r="Q5" s="218"/>
    </row>
    <row r="6" spans="1:17" s="6" customFormat="1" ht="21" customHeight="1" x14ac:dyDescent="0.25">
      <c r="A6" s="251" t="s">
        <v>363</v>
      </c>
      <c r="B6" s="65">
        <v>122367</v>
      </c>
      <c r="C6" s="207" t="s">
        <v>4</v>
      </c>
      <c r="D6" s="66" t="s">
        <v>277</v>
      </c>
      <c r="E6" s="91" t="s">
        <v>5</v>
      </c>
      <c r="F6" s="63">
        <v>48000</v>
      </c>
      <c r="G6" s="91" t="s">
        <v>553</v>
      </c>
      <c r="H6" s="168" t="s">
        <v>184</v>
      </c>
      <c r="I6" s="178"/>
      <c r="J6" s="91"/>
      <c r="K6" s="168"/>
      <c r="L6" s="264" t="s">
        <v>272</v>
      </c>
      <c r="M6" s="254">
        <v>42685</v>
      </c>
      <c r="N6" s="219"/>
      <c r="O6" s="218"/>
      <c r="P6" s="219"/>
      <c r="Q6" s="218"/>
    </row>
    <row r="7" spans="1:17" s="6" customFormat="1" ht="21" customHeight="1" x14ac:dyDescent="0.25">
      <c r="A7" s="251" t="s">
        <v>364</v>
      </c>
      <c r="B7" s="65">
        <v>142893</v>
      </c>
      <c r="C7" s="207" t="s">
        <v>158</v>
      </c>
      <c r="D7" s="66" t="s">
        <v>276</v>
      </c>
      <c r="E7" s="91" t="s">
        <v>6</v>
      </c>
      <c r="F7" s="63">
        <v>752760</v>
      </c>
      <c r="G7" s="91" t="s">
        <v>553</v>
      </c>
      <c r="H7" s="168" t="s">
        <v>184</v>
      </c>
      <c r="I7" s="178"/>
      <c r="J7" s="91"/>
      <c r="K7" s="168"/>
      <c r="L7" s="264" t="s">
        <v>273</v>
      </c>
      <c r="M7" s="254">
        <v>43006</v>
      </c>
      <c r="N7" s="219"/>
      <c r="O7" s="218"/>
      <c r="P7" s="219"/>
      <c r="Q7" s="218"/>
    </row>
    <row r="8" spans="1:17" s="6" customFormat="1" ht="21" customHeight="1" x14ac:dyDescent="0.25">
      <c r="A8" s="251" t="s">
        <v>365</v>
      </c>
      <c r="B8" s="65">
        <v>103478</v>
      </c>
      <c r="C8" s="207" t="s">
        <v>7</v>
      </c>
      <c r="D8" s="66" t="s">
        <v>275</v>
      </c>
      <c r="E8" s="91" t="s">
        <v>8</v>
      </c>
      <c r="F8" s="63">
        <v>128280</v>
      </c>
      <c r="G8" s="91" t="s">
        <v>553</v>
      </c>
      <c r="H8" s="168" t="s">
        <v>184</v>
      </c>
      <c r="I8" s="178"/>
      <c r="J8" s="91"/>
      <c r="K8" s="168"/>
      <c r="L8" s="264" t="s">
        <v>274</v>
      </c>
      <c r="M8" s="254">
        <v>41158</v>
      </c>
      <c r="N8" s="219"/>
      <c r="O8" s="218"/>
      <c r="P8" s="219"/>
      <c r="Q8" s="218"/>
    </row>
    <row r="9" spans="1:17" s="6" customFormat="1" ht="21" customHeight="1" x14ac:dyDescent="0.25">
      <c r="A9" s="251" t="s">
        <v>366</v>
      </c>
      <c r="B9" s="65" t="s">
        <v>107</v>
      </c>
      <c r="C9" s="208" t="s">
        <v>360</v>
      </c>
      <c r="D9" s="67"/>
      <c r="E9" s="91" t="s">
        <v>9</v>
      </c>
      <c r="F9" s="63">
        <v>330</v>
      </c>
      <c r="G9" s="91" t="s">
        <v>552</v>
      </c>
      <c r="H9" s="168" t="s">
        <v>184</v>
      </c>
      <c r="I9" s="178"/>
      <c r="J9" s="91"/>
      <c r="K9" s="168"/>
      <c r="L9" s="173"/>
      <c r="M9" s="254"/>
      <c r="N9" s="219"/>
      <c r="O9" s="218"/>
      <c r="P9" s="219"/>
      <c r="Q9" s="218"/>
    </row>
    <row r="10" spans="1:17" s="6" customFormat="1" ht="21" customHeight="1" x14ac:dyDescent="0.25">
      <c r="A10" s="251" t="s">
        <v>367</v>
      </c>
      <c r="B10" s="65" t="s">
        <v>107</v>
      </c>
      <c r="C10" s="207" t="s">
        <v>10</v>
      </c>
      <c r="D10" s="66" t="s">
        <v>279</v>
      </c>
      <c r="E10" s="91" t="s">
        <v>107</v>
      </c>
      <c r="F10" s="63">
        <v>8100</v>
      </c>
      <c r="G10" s="91" t="s">
        <v>553</v>
      </c>
      <c r="H10" s="168" t="s">
        <v>186</v>
      </c>
      <c r="I10" s="178"/>
      <c r="J10" s="91"/>
      <c r="K10" s="168"/>
      <c r="L10" s="174"/>
      <c r="M10" s="254"/>
      <c r="N10" s="219"/>
      <c r="O10" s="218"/>
      <c r="P10" s="219"/>
      <c r="Q10" s="218"/>
    </row>
    <row r="11" spans="1:17" s="6" customFormat="1" ht="21" customHeight="1" x14ac:dyDescent="0.25">
      <c r="A11" s="251" t="s">
        <v>368</v>
      </c>
      <c r="B11" s="65">
        <v>103508</v>
      </c>
      <c r="C11" s="207" t="s">
        <v>11</v>
      </c>
      <c r="D11" s="66" t="s">
        <v>281</v>
      </c>
      <c r="E11" s="91" t="s">
        <v>12</v>
      </c>
      <c r="F11" s="63">
        <v>17563</v>
      </c>
      <c r="G11" s="91" t="s">
        <v>553</v>
      </c>
      <c r="H11" s="168" t="s">
        <v>184</v>
      </c>
      <c r="I11" s="178"/>
      <c r="J11" s="91"/>
      <c r="K11" s="168"/>
      <c r="L11" s="264" t="s">
        <v>280</v>
      </c>
      <c r="M11" s="254">
        <v>41387</v>
      </c>
      <c r="N11" s="219"/>
      <c r="O11" s="218"/>
      <c r="P11" s="219"/>
      <c r="Q11" s="218"/>
    </row>
    <row r="12" spans="1:17" s="6" customFormat="1" ht="25.5" x14ac:dyDescent="0.25">
      <c r="A12" s="251" t="s">
        <v>369</v>
      </c>
      <c r="B12" s="65">
        <v>103464</v>
      </c>
      <c r="C12" s="207" t="s">
        <v>13</v>
      </c>
      <c r="D12" s="66" t="s">
        <v>279</v>
      </c>
      <c r="E12" s="91" t="s">
        <v>14</v>
      </c>
      <c r="F12" s="63">
        <v>27226</v>
      </c>
      <c r="G12" s="91" t="s">
        <v>553</v>
      </c>
      <c r="H12" s="168" t="s">
        <v>184</v>
      </c>
      <c r="I12" s="178"/>
      <c r="J12" s="91"/>
      <c r="K12" s="168"/>
      <c r="L12" s="264" t="s">
        <v>282</v>
      </c>
      <c r="M12" s="254">
        <v>42277</v>
      </c>
      <c r="N12" s="219"/>
      <c r="O12" s="218"/>
      <c r="P12" s="219"/>
      <c r="Q12" s="218"/>
    </row>
    <row r="13" spans="1:17" s="6" customFormat="1" ht="38.25" x14ac:dyDescent="0.25">
      <c r="A13" s="251" t="s">
        <v>370</v>
      </c>
      <c r="B13" s="65">
        <v>103465</v>
      </c>
      <c r="C13" s="207" t="s">
        <v>15</v>
      </c>
      <c r="D13" s="66" t="s">
        <v>279</v>
      </c>
      <c r="E13" s="91" t="s">
        <v>16</v>
      </c>
      <c r="F13" s="63">
        <v>56000</v>
      </c>
      <c r="G13" s="91" t="s">
        <v>553</v>
      </c>
      <c r="H13" s="168" t="s">
        <v>184</v>
      </c>
      <c r="I13" s="178"/>
      <c r="J13" s="91"/>
      <c r="K13" s="168"/>
      <c r="L13" s="264" t="s">
        <v>283</v>
      </c>
      <c r="M13" s="254">
        <v>42367</v>
      </c>
      <c r="N13" s="219"/>
      <c r="O13" s="218"/>
      <c r="P13" s="219"/>
      <c r="Q13" s="218"/>
    </row>
    <row r="14" spans="1:17" s="6" customFormat="1" ht="25.5" x14ac:dyDescent="0.25">
      <c r="A14" s="251" t="s">
        <v>371</v>
      </c>
      <c r="B14" s="65">
        <v>103453</v>
      </c>
      <c r="C14" s="207" t="s">
        <v>17</v>
      </c>
      <c r="D14" s="66" t="s">
        <v>279</v>
      </c>
      <c r="E14" s="91" t="s">
        <v>18</v>
      </c>
      <c r="F14" s="63">
        <v>11150</v>
      </c>
      <c r="G14" s="91" t="s">
        <v>553</v>
      </c>
      <c r="H14" s="168" t="s">
        <v>184</v>
      </c>
      <c r="I14" s="178"/>
      <c r="J14" s="91"/>
      <c r="K14" s="168"/>
      <c r="L14" s="264" t="s">
        <v>284</v>
      </c>
      <c r="M14" s="254">
        <v>41185</v>
      </c>
      <c r="N14" s="219"/>
      <c r="O14" s="218"/>
      <c r="P14" s="219"/>
      <c r="Q14" s="218"/>
    </row>
    <row r="15" spans="1:17" s="6" customFormat="1" ht="25.5" x14ac:dyDescent="0.25">
      <c r="A15" s="251" t="s">
        <v>372</v>
      </c>
      <c r="B15" s="65">
        <v>103466</v>
      </c>
      <c r="C15" s="207" t="s">
        <v>19</v>
      </c>
      <c r="D15" s="66" t="s">
        <v>279</v>
      </c>
      <c r="E15" s="91" t="s">
        <v>20</v>
      </c>
      <c r="F15" s="63">
        <v>21500</v>
      </c>
      <c r="G15" s="91" t="s">
        <v>553</v>
      </c>
      <c r="H15" s="168" t="s">
        <v>184</v>
      </c>
      <c r="I15" s="178"/>
      <c r="J15" s="91"/>
      <c r="K15" s="168"/>
      <c r="L15" s="264" t="s">
        <v>285</v>
      </c>
      <c r="M15" s="254">
        <v>42278</v>
      </c>
      <c r="N15" s="219"/>
      <c r="O15" s="218"/>
      <c r="P15" s="219"/>
      <c r="Q15" s="218"/>
    </row>
    <row r="16" spans="1:17" s="6" customFormat="1" ht="21" customHeight="1" x14ac:dyDescent="0.25">
      <c r="A16" s="251" t="s">
        <v>373</v>
      </c>
      <c r="B16" s="65">
        <v>103467</v>
      </c>
      <c r="C16" s="207" t="s">
        <v>21</v>
      </c>
      <c r="D16" s="66" t="s">
        <v>279</v>
      </c>
      <c r="E16" s="69" t="s">
        <v>22</v>
      </c>
      <c r="F16" s="63">
        <v>6510</v>
      </c>
      <c r="G16" s="91" t="s">
        <v>553</v>
      </c>
      <c r="H16" s="168" t="s">
        <v>184</v>
      </c>
      <c r="I16" s="178"/>
      <c r="J16" s="91"/>
      <c r="K16" s="168"/>
      <c r="L16" s="264" t="s">
        <v>286</v>
      </c>
      <c r="M16" s="254">
        <v>42292</v>
      </c>
      <c r="N16" s="219"/>
      <c r="O16" s="218"/>
      <c r="P16" s="219"/>
      <c r="Q16" s="218"/>
    </row>
    <row r="17" spans="1:17" s="6" customFormat="1" ht="21" customHeight="1" x14ac:dyDescent="0.25">
      <c r="A17" s="251" t="s">
        <v>374</v>
      </c>
      <c r="B17" s="65">
        <v>103468</v>
      </c>
      <c r="C17" s="207" t="s">
        <v>23</v>
      </c>
      <c r="D17" s="66" t="s">
        <v>279</v>
      </c>
      <c r="E17" s="69" t="s">
        <v>24</v>
      </c>
      <c r="F17" s="63">
        <v>5100</v>
      </c>
      <c r="G17" s="91" t="s">
        <v>553</v>
      </c>
      <c r="H17" s="168" t="s">
        <v>184</v>
      </c>
      <c r="I17" s="178"/>
      <c r="J17" s="91"/>
      <c r="K17" s="168"/>
      <c r="L17" s="264" t="s">
        <v>287</v>
      </c>
      <c r="M17" s="254">
        <v>41345</v>
      </c>
      <c r="N17" s="219"/>
      <c r="O17" s="218"/>
      <c r="P17" s="219"/>
      <c r="Q17" s="218"/>
    </row>
    <row r="18" spans="1:17" s="6" customFormat="1" ht="21" customHeight="1" x14ac:dyDescent="0.25">
      <c r="A18" s="251" t="s">
        <v>375</v>
      </c>
      <c r="B18" s="65">
        <v>103469</v>
      </c>
      <c r="C18" s="207" t="s">
        <v>25</v>
      </c>
      <c r="D18" s="66" t="s">
        <v>279</v>
      </c>
      <c r="E18" s="91" t="s">
        <v>24</v>
      </c>
      <c r="F18" s="63">
        <v>1940</v>
      </c>
      <c r="G18" s="91" t="s">
        <v>553</v>
      </c>
      <c r="H18" s="168" t="s">
        <v>184</v>
      </c>
      <c r="I18" s="178"/>
      <c r="J18" s="91"/>
      <c r="K18" s="168"/>
      <c r="L18" s="264" t="s">
        <v>288</v>
      </c>
      <c r="M18" s="254">
        <v>41304</v>
      </c>
      <c r="N18" s="219"/>
      <c r="O18" s="218"/>
      <c r="P18" s="219"/>
      <c r="Q18" s="218"/>
    </row>
    <row r="19" spans="1:17" s="6" customFormat="1" ht="21" customHeight="1" x14ac:dyDescent="0.25">
      <c r="A19" s="251" t="s">
        <v>376</v>
      </c>
      <c r="B19" s="65">
        <v>103470</v>
      </c>
      <c r="C19" s="207" t="s">
        <v>26</v>
      </c>
      <c r="D19" s="66" t="s">
        <v>279</v>
      </c>
      <c r="E19" s="91" t="s">
        <v>27</v>
      </c>
      <c r="F19" s="63">
        <v>15040</v>
      </c>
      <c r="G19" s="91" t="s">
        <v>553</v>
      </c>
      <c r="H19" s="168" t="s">
        <v>184</v>
      </c>
      <c r="I19" s="178"/>
      <c r="J19" s="91"/>
      <c r="K19" s="168"/>
      <c r="L19" s="264" t="s">
        <v>289</v>
      </c>
      <c r="M19" s="254">
        <v>42044</v>
      </c>
      <c r="N19" s="219"/>
      <c r="O19" s="218"/>
      <c r="P19" s="219"/>
      <c r="Q19" s="218"/>
    </row>
    <row r="20" spans="1:17" s="6" customFormat="1" ht="25.5" x14ac:dyDescent="0.25">
      <c r="A20" s="251" t="s">
        <v>377</v>
      </c>
      <c r="B20" s="65">
        <v>103471</v>
      </c>
      <c r="C20" s="207" t="s">
        <v>28</v>
      </c>
      <c r="D20" s="66" t="s">
        <v>279</v>
      </c>
      <c r="E20" s="91" t="s">
        <v>29</v>
      </c>
      <c r="F20" s="63">
        <v>28000</v>
      </c>
      <c r="G20" s="91" t="s">
        <v>553</v>
      </c>
      <c r="H20" s="168" t="s">
        <v>184</v>
      </c>
      <c r="I20" s="178"/>
      <c r="J20" s="91"/>
      <c r="K20" s="168"/>
      <c r="L20" s="264" t="s">
        <v>289</v>
      </c>
      <c r="M20" s="254">
        <v>42263</v>
      </c>
      <c r="N20" s="219"/>
      <c r="O20" s="218"/>
      <c r="P20" s="219"/>
      <c r="Q20" s="218"/>
    </row>
    <row r="21" spans="1:17" s="6" customFormat="1" ht="25.5" x14ac:dyDescent="0.25">
      <c r="A21" s="251" t="s">
        <v>378</v>
      </c>
      <c r="B21" s="65">
        <v>103472</v>
      </c>
      <c r="C21" s="207" t="s">
        <v>30</v>
      </c>
      <c r="D21" s="66" t="s">
        <v>279</v>
      </c>
      <c r="E21" s="91" t="s">
        <v>31</v>
      </c>
      <c r="F21" s="63">
        <v>22140</v>
      </c>
      <c r="G21" s="91" t="s">
        <v>553</v>
      </c>
      <c r="H21" s="168" t="s">
        <v>184</v>
      </c>
      <c r="I21" s="178"/>
      <c r="J21" s="91"/>
      <c r="K21" s="168"/>
      <c r="L21" s="264" t="s">
        <v>290</v>
      </c>
      <c r="M21" s="254">
        <v>42102</v>
      </c>
      <c r="N21" s="219"/>
      <c r="O21" s="218"/>
      <c r="P21" s="219"/>
      <c r="Q21" s="218"/>
    </row>
    <row r="22" spans="1:17" s="6" customFormat="1" ht="21" customHeight="1" x14ac:dyDescent="0.25">
      <c r="A22" s="251" t="s">
        <v>379</v>
      </c>
      <c r="B22" s="65">
        <v>103473</v>
      </c>
      <c r="C22" s="207" t="s">
        <v>32</v>
      </c>
      <c r="D22" s="66" t="s">
        <v>279</v>
      </c>
      <c r="E22" s="91" t="s">
        <v>24</v>
      </c>
      <c r="F22" s="63">
        <v>25175</v>
      </c>
      <c r="G22" s="91" t="s">
        <v>553</v>
      </c>
      <c r="H22" s="168" t="s">
        <v>184</v>
      </c>
      <c r="I22" s="178"/>
      <c r="J22" s="91"/>
      <c r="K22" s="168"/>
      <c r="L22" s="264" t="s">
        <v>291</v>
      </c>
      <c r="M22" s="254">
        <v>41183</v>
      </c>
      <c r="N22" s="219"/>
      <c r="O22" s="218"/>
      <c r="P22" s="219"/>
      <c r="Q22" s="218"/>
    </row>
    <row r="23" spans="1:17" s="6" customFormat="1" ht="21" customHeight="1" x14ac:dyDescent="0.25">
      <c r="A23" s="251" t="s">
        <v>380</v>
      </c>
      <c r="B23" s="65">
        <v>103477</v>
      </c>
      <c r="C23" s="208" t="s">
        <v>33</v>
      </c>
      <c r="D23" s="66" t="s">
        <v>279</v>
      </c>
      <c r="E23" s="91" t="s">
        <v>34</v>
      </c>
      <c r="F23" s="63">
        <v>400</v>
      </c>
      <c r="G23" s="91" t="s">
        <v>553</v>
      </c>
      <c r="H23" s="168" t="s">
        <v>184</v>
      </c>
      <c r="I23" s="178"/>
      <c r="J23" s="91"/>
      <c r="K23" s="168"/>
      <c r="L23" s="264" t="s">
        <v>292</v>
      </c>
      <c r="M23" s="254">
        <v>42242</v>
      </c>
      <c r="N23" s="219"/>
      <c r="O23" s="218"/>
      <c r="P23" s="219"/>
      <c r="Q23" s="218"/>
    </row>
    <row r="24" spans="1:17" s="6" customFormat="1" ht="21" customHeight="1" x14ac:dyDescent="0.25">
      <c r="A24" s="251" t="s">
        <v>381</v>
      </c>
      <c r="B24" s="65">
        <v>103476</v>
      </c>
      <c r="C24" s="207" t="s">
        <v>35</v>
      </c>
      <c r="D24" s="66" t="s">
        <v>279</v>
      </c>
      <c r="E24" s="91" t="s">
        <v>107</v>
      </c>
      <c r="F24" s="63">
        <v>17920</v>
      </c>
      <c r="G24" s="91" t="s">
        <v>553</v>
      </c>
      <c r="H24" s="168" t="s">
        <v>184</v>
      </c>
      <c r="I24" s="178"/>
      <c r="J24" s="91"/>
      <c r="K24" s="168"/>
      <c r="L24" s="264" t="s">
        <v>293</v>
      </c>
      <c r="M24" s="254">
        <v>39979</v>
      </c>
      <c r="N24" s="219"/>
      <c r="O24" s="218"/>
      <c r="P24" s="219"/>
      <c r="Q24" s="218"/>
    </row>
    <row r="25" spans="1:17" s="6" customFormat="1" ht="21" customHeight="1" x14ac:dyDescent="0.25">
      <c r="A25" s="251" t="s">
        <v>382</v>
      </c>
      <c r="B25" s="65">
        <v>103512</v>
      </c>
      <c r="C25" s="208" t="s">
        <v>36</v>
      </c>
      <c r="D25" s="67" t="s">
        <v>295</v>
      </c>
      <c r="E25" s="91" t="s">
        <v>37</v>
      </c>
      <c r="F25" s="63">
        <v>48</v>
      </c>
      <c r="G25" s="91" t="s">
        <v>552</v>
      </c>
      <c r="H25" s="168" t="s">
        <v>184</v>
      </c>
      <c r="I25" s="178"/>
      <c r="J25" s="91"/>
      <c r="K25" s="168"/>
      <c r="L25" s="264" t="s">
        <v>294</v>
      </c>
      <c r="M25" s="254">
        <v>40590</v>
      </c>
      <c r="N25" s="219"/>
      <c r="O25" s="218"/>
      <c r="P25" s="219"/>
      <c r="Q25" s="218"/>
    </row>
    <row r="26" spans="1:17" s="6" customFormat="1" ht="21" customHeight="1" x14ac:dyDescent="0.25">
      <c r="A26" s="251" t="s">
        <v>383</v>
      </c>
      <c r="B26" s="65" t="s">
        <v>107</v>
      </c>
      <c r="C26" s="208" t="s">
        <v>38</v>
      </c>
      <c r="D26" s="67"/>
      <c r="E26" s="91" t="s">
        <v>39</v>
      </c>
      <c r="F26" s="63">
        <v>2000</v>
      </c>
      <c r="G26" s="91" t="s">
        <v>553</v>
      </c>
      <c r="H26" s="168" t="s">
        <v>184</v>
      </c>
      <c r="I26" s="178"/>
      <c r="J26" s="91"/>
      <c r="K26" s="168"/>
      <c r="L26" s="174"/>
      <c r="M26" s="254"/>
      <c r="N26" s="219"/>
      <c r="O26" s="218"/>
      <c r="P26" s="219"/>
      <c r="Q26" s="218"/>
    </row>
    <row r="27" spans="1:17" s="6" customFormat="1" ht="21" customHeight="1" x14ac:dyDescent="0.25">
      <c r="A27" s="251" t="s">
        <v>384</v>
      </c>
      <c r="B27" s="65">
        <v>137554</v>
      </c>
      <c r="C27" s="207" t="s">
        <v>40</v>
      </c>
      <c r="D27" s="68" t="s">
        <v>297</v>
      </c>
      <c r="E27" s="69" t="s">
        <v>41</v>
      </c>
      <c r="F27" s="63">
        <v>400</v>
      </c>
      <c r="G27" s="91" t="s">
        <v>552</v>
      </c>
      <c r="H27" s="168" t="s">
        <v>184</v>
      </c>
      <c r="I27" s="178"/>
      <c r="J27" s="91"/>
      <c r="K27" s="168"/>
      <c r="L27" s="264" t="s">
        <v>296</v>
      </c>
      <c r="M27" s="254">
        <v>40999</v>
      </c>
      <c r="N27" s="219"/>
      <c r="O27" s="218"/>
      <c r="P27" s="219"/>
      <c r="Q27" s="218"/>
    </row>
    <row r="28" spans="1:17" s="6" customFormat="1" ht="21" customHeight="1" x14ac:dyDescent="0.25">
      <c r="A28" s="251" t="s">
        <v>385</v>
      </c>
      <c r="B28" s="65">
        <v>103515</v>
      </c>
      <c r="C28" s="207" t="s">
        <v>44</v>
      </c>
      <c r="D28" s="67" t="s">
        <v>300</v>
      </c>
      <c r="E28" s="91" t="s">
        <v>45</v>
      </c>
      <c r="F28" s="63">
        <v>2900</v>
      </c>
      <c r="G28" s="91" t="s">
        <v>553</v>
      </c>
      <c r="H28" s="168" t="s">
        <v>351</v>
      </c>
      <c r="I28" s="178"/>
      <c r="J28" s="91"/>
      <c r="K28" s="168"/>
      <c r="L28" s="264" t="s">
        <v>298</v>
      </c>
      <c r="M28" s="254">
        <v>41158</v>
      </c>
      <c r="N28" s="219"/>
      <c r="O28" s="218"/>
      <c r="P28" s="219"/>
      <c r="Q28" s="218"/>
    </row>
    <row r="29" spans="1:17" s="6" customFormat="1" ht="21" customHeight="1" x14ac:dyDescent="0.25">
      <c r="A29" s="251" t="s">
        <v>386</v>
      </c>
      <c r="B29" s="65">
        <v>103523</v>
      </c>
      <c r="C29" s="208" t="s">
        <v>46</v>
      </c>
      <c r="D29" s="67" t="s">
        <v>277</v>
      </c>
      <c r="E29" s="91" t="s">
        <v>47</v>
      </c>
      <c r="F29" s="63">
        <v>1000</v>
      </c>
      <c r="G29" s="91" t="s">
        <v>553</v>
      </c>
      <c r="H29" s="168" t="s">
        <v>187</v>
      </c>
      <c r="I29" s="178"/>
      <c r="J29" s="91"/>
      <c r="K29" s="168"/>
      <c r="L29" s="264" t="s">
        <v>299</v>
      </c>
      <c r="M29" s="254">
        <v>42946</v>
      </c>
      <c r="N29" s="219"/>
      <c r="O29" s="218"/>
      <c r="P29" s="219"/>
      <c r="Q29" s="218"/>
    </row>
    <row r="30" spans="1:17" s="6" customFormat="1" ht="21" customHeight="1" x14ac:dyDescent="0.25">
      <c r="A30" s="251" t="s">
        <v>387</v>
      </c>
      <c r="B30" s="65" t="s">
        <v>107</v>
      </c>
      <c r="C30" s="207" t="s">
        <v>48</v>
      </c>
      <c r="D30" s="66"/>
      <c r="E30" s="91" t="s">
        <v>24</v>
      </c>
      <c r="F30" s="63">
        <v>400</v>
      </c>
      <c r="G30" s="91" t="s">
        <v>552</v>
      </c>
      <c r="H30" s="168" t="s">
        <v>159</v>
      </c>
      <c r="I30" s="178"/>
      <c r="J30" s="91"/>
      <c r="K30" s="168"/>
      <c r="L30" s="173"/>
      <c r="M30" s="254">
        <v>41707</v>
      </c>
      <c r="N30" s="219"/>
      <c r="O30" s="218"/>
      <c r="P30" s="219"/>
      <c r="Q30" s="218"/>
    </row>
    <row r="31" spans="1:17" s="6" customFormat="1" ht="21" customHeight="1" x14ac:dyDescent="0.25">
      <c r="A31" s="251" t="s">
        <v>388</v>
      </c>
      <c r="B31" s="65">
        <v>174554</v>
      </c>
      <c r="C31" s="208" t="s">
        <v>49</v>
      </c>
      <c r="D31" s="67"/>
      <c r="E31" s="91" t="s">
        <v>24</v>
      </c>
      <c r="F31" s="63">
        <v>100</v>
      </c>
      <c r="G31" s="91" t="s">
        <v>552</v>
      </c>
      <c r="H31" s="168" t="s">
        <v>159</v>
      </c>
      <c r="I31" s="178"/>
      <c r="J31" s="91"/>
      <c r="K31" s="168"/>
      <c r="L31" s="264" t="s">
        <v>301</v>
      </c>
      <c r="M31" s="254">
        <v>42189</v>
      </c>
      <c r="N31" s="219"/>
      <c r="O31" s="218"/>
      <c r="P31" s="219"/>
      <c r="Q31" s="218"/>
    </row>
    <row r="32" spans="1:17" s="6" customFormat="1" ht="21" customHeight="1" x14ac:dyDescent="0.25">
      <c r="A32" s="251" t="s">
        <v>389</v>
      </c>
      <c r="B32" s="65">
        <v>103521</v>
      </c>
      <c r="C32" s="207" t="s">
        <v>50</v>
      </c>
      <c r="D32" s="68"/>
      <c r="E32" s="69" t="s">
        <v>51</v>
      </c>
      <c r="F32" s="63">
        <v>30000</v>
      </c>
      <c r="G32" s="91" t="s">
        <v>553</v>
      </c>
      <c r="H32" s="168" t="s">
        <v>160</v>
      </c>
      <c r="I32" s="178"/>
      <c r="J32" s="91"/>
      <c r="K32" s="168"/>
      <c r="L32" s="264" t="s">
        <v>302</v>
      </c>
      <c r="M32" s="254">
        <v>42558</v>
      </c>
      <c r="N32" s="219"/>
      <c r="O32" s="218"/>
      <c r="P32" s="219"/>
      <c r="Q32" s="218"/>
    </row>
    <row r="33" spans="1:17" s="6" customFormat="1" ht="51" x14ac:dyDescent="0.25">
      <c r="A33" s="251" t="s">
        <v>390</v>
      </c>
      <c r="B33" s="65">
        <v>103454</v>
      </c>
      <c r="C33" s="207" t="s">
        <v>52</v>
      </c>
      <c r="D33" s="66"/>
      <c r="E33" s="91" t="s">
        <v>53</v>
      </c>
      <c r="F33" s="63">
        <v>4830</v>
      </c>
      <c r="G33" s="91" t="s">
        <v>553</v>
      </c>
      <c r="H33" s="168" t="s">
        <v>184</v>
      </c>
      <c r="I33" s="178"/>
      <c r="J33" s="91"/>
      <c r="K33" s="168"/>
      <c r="L33" s="264" t="s">
        <v>303</v>
      </c>
      <c r="M33" s="254">
        <v>41054</v>
      </c>
      <c r="N33" s="219"/>
      <c r="O33" s="218"/>
      <c r="P33" s="219"/>
      <c r="Q33" s="218"/>
    </row>
    <row r="34" spans="1:17" s="6" customFormat="1" ht="21" customHeight="1" x14ac:dyDescent="0.25">
      <c r="A34" s="251" t="s">
        <v>391</v>
      </c>
      <c r="B34" s="65">
        <v>103532</v>
      </c>
      <c r="C34" s="207" t="s">
        <v>54</v>
      </c>
      <c r="D34" s="66"/>
      <c r="E34" s="91" t="s">
        <v>37</v>
      </c>
      <c r="F34" s="63">
        <v>3640</v>
      </c>
      <c r="G34" s="91" t="s">
        <v>553</v>
      </c>
      <c r="H34" s="168" t="s">
        <v>184</v>
      </c>
      <c r="I34" s="178"/>
      <c r="J34" s="91"/>
      <c r="K34" s="168"/>
      <c r="L34" s="264" t="s">
        <v>304</v>
      </c>
      <c r="M34" s="254">
        <v>40694</v>
      </c>
      <c r="N34" s="219"/>
      <c r="O34" s="218"/>
      <c r="P34" s="219"/>
      <c r="Q34" s="218"/>
    </row>
    <row r="35" spans="1:17" s="6" customFormat="1" ht="25.5" x14ac:dyDescent="0.25">
      <c r="A35" s="251" t="s">
        <v>392</v>
      </c>
      <c r="B35" s="65">
        <v>103532</v>
      </c>
      <c r="C35" s="207" t="s">
        <v>55</v>
      </c>
      <c r="D35" s="66"/>
      <c r="E35" s="91" t="s">
        <v>56</v>
      </c>
      <c r="F35" s="63">
        <v>2075</v>
      </c>
      <c r="G35" s="91" t="s">
        <v>553</v>
      </c>
      <c r="H35" s="168" t="s">
        <v>184</v>
      </c>
      <c r="I35" s="178"/>
      <c r="J35" s="91"/>
      <c r="K35" s="168"/>
      <c r="L35" s="264" t="s">
        <v>305</v>
      </c>
      <c r="M35" s="254">
        <v>41337</v>
      </c>
      <c r="N35" s="219"/>
      <c r="O35" s="218"/>
      <c r="P35" s="219"/>
      <c r="Q35" s="218"/>
    </row>
    <row r="36" spans="1:17" s="6" customFormat="1" ht="21" customHeight="1" x14ac:dyDescent="0.25">
      <c r="A36" s="251" t="s">
        <v>393</v>
      </c>
      <c r="B36" s="65">
        <v>138664</v>
      </c>
      <c r="C36" s="207" t="s">
        <v>58</v>
      </c>
      <c r="D36" s="68"/>
      <c r="E36" s="69" t="s">
        <v>59</v>
      </c>
      <c r="F36" s="63">
        <v>9</v>
      </c>
      <c r="G36" s="91" t="s">
        <v>553</v>
      </c>
      <c r="H36" s="169" t="s">
        <v>160</v>
      </c>
      <c r="I36" s="185"/>
      <c r="J36" s="69"/>
      <c r="K36" s="169"/>
      <c r="L36" s="264" t="s">
        <v>306</v>
      </c>
      <c r="M36" s="254">
        <v>40784</v>
      </c>
      <c r="N36" s="219"/>
      <c r="O36" s="218"/>
      <c r="P36" s="219"/>
      <c r="Q36" s="218"/>
    </row>
    <row r="37" spans="1:17" s="6" customFormat="1" ht="21" customHeight="1" x14ac:dyDescent="0.25">
      <c r="A37" s="251" t="s">
        <v>394</v>
      </c>
      <c r="B37" s="65">
        <v>103460</v>
      </c>
      <c r="C37" s="207" t="s">
        <v>161</v>
      </c>
      <c r="D37" s="66"/>
      <c r="E37" s="91" t="s">
        <v>107</v>
      </c>
      <c r="F37" s="63">
        <v>15000</v>
      </c>
      <c r="G37" s="91" t="s">
        <v>553</v>
      </c>
      <c r="H37" s="168" t="s">
        <v>184</v>
      </c>
      <c r="I37" s="178"/>
      <c r="J37" s="91"/>
      <c r="K37" s="168"/>
      <c r="L37" s="264" t="s">
        <v>307</v>
      </c>
      <c r="M37" s="254">
        <v>42862</v>
      </c>
      <c r="N37" s="219"/>
      <c r="O37" s="218"/>
      <c r="P37" s="219"/>
      <c r="Q37" s="218"/>
    </row>
    <row r="38" spans="1:17" s="6" customFormat="1" ht="21" customHeight="1" x14ac:dyDescent="0.25">
      <c r="A38" s="251" t="s">
        <v>395</v>
      </c>
      <c r="B38" s="65">
        <v>124337</v>
      </c>
      <c r="C38" s="207" t="s">
        <v>568</v>
      </c>
      <c r="D38" s="66"/>
      <c r="E38" s="91" t="s">
        <v>107</v>
      </c>
      <c r="F38" s="63">
        <v>4550</v>
      </c>
      <c r="G38" s="91" t="s">
        <v>553</v>
      </c>
      <c r="H38" s="168" t="s">
        <v>184</v>
      </c>
      <c r="I38" s="178"/>
      <c r="J38" s="91"/>
      <c r="K38" s="168"/>
      <c r="L38" s="264" t="s">
        <v>313</v>
      </c>
      <c r="M38" s="254">
        <v>42710</v>
      </c>
      <c r="N38" s="219"/>
      <c r="O38" s="218"/>
      <c r="P38" s="219"/>
      <c r="Q38" s="218"/>
    </row>
    <row r="39" spans="1:17" s="6" customFormat="1" ht="21" customHeight="1" x14ac:dyDescent="0.25">
      <c r="A39" s="251" t="s">
        <v>396</v>
      </c>
      <c r="B39" s="65">
        <v>103516</v>
      </c>
      <c r="C39" s="208" t="s">
        <v>60</v>
      </c>
      <c r="D39" s="67"/>
      <c r="E39" s="91" t="str">
        <f>"9003-01-4"</f>
        <v>9003-01-4</v>
      </c>
      <c r="F39" s="63">
        <v>11</v>
      </c>
      <c r="G39" s="91" t="s">
        <v>552</v>
      </c>
      <c r="H39" s="168" t="s">
        <v>184</v>
      </c>
      <c r="I39" s="178"/>
      <c r="J39" s="91"/>
      <c r="K39" s="168"/>
      <c r="L39" s="264" t="s">
        <v>314</v>
      </c>
      <c r="M39" s="254">
        <v>41327</v>
      </c>
      <c r="N39" s="219"/>
      <c r="O39" s="218"/>
      <c r="P39" s="219"/>
      <c r="Q39" s="218"/>
    </row>
    <row r="40" spans="1:17" s="6" customFormat="1" ht="21" customHeight="1" x14ac:dyDescent="0.25">
      <c r="A40" s="251" t="s">
        <v>397</v>
      </c>
      <c r="B40" s="65">
        <v>103517</v>
      </c>
      <c r="C40" s="208" t="s">
        <v>61</v>
      </c>
      <c r="D40" s="67"/>
      <c r="E40" s="91" t="str">
        <f>"9003-01-4"</f>
        <v>9003-01-4</v>
      </c>
      <c r="F40" s="63">
        <v>30</v>
      </c>
      <c r="G40" s="91" t="s">
        <v>552</v>
      </c>
      <c r="H40" s="168" t="s">
        <v>184</v>
      </c>
      <c r="I40" s="178"/>
      <c r="J40" s="91"/>
      <c r="K40" s="168"/>
      <c r="L40" s="264" t="s">
        <v>315</v>
      </c>
      <c r="M40" s="254">
        <v>41766</v>
      </c>
      <c r="N40" s="219"/>
      <c r="O40" s="218"/>
      <c r="P40" s="219"/>
      <c r="Q40" s="218"/>
    </row>
    <row r="41" spans="1:17" s="6" customFormat="1" ht="25.5" x14ac:dyDescent="0.25">
      <c r="A41" s="251" t="s">
        <v>398</v>
      </c>
      <c r="B41" s="65">
        <v>113233</v>
      </c>
      <c r="C41" s="208" t="s">
        <v>62</v>
      </c>
      <c r="D41" s="67"/>
      <c r="E41" s="91" t="s">
        <v>63</v>
      </c>
      <c r="F41" s="63">
        <v>39800</v>
      </c>
      <c r="G41" s="91" t="s">
        <v>554</v>
      </c>
      <c r="H41" s="168" t="s">
        <v>185</v>
      </c>
      <c r="I41" s="178"/>
      <c r="J41" s="91"/>
      <c r="K41" s="168"/>
      <c r="L41" s="264" t="s">
        <v>316</v>
      </c>
      <c r="M41" s="254">
        <v>42992</v>
      </c>
      <c r="N41" s="219"/>
      <c r="O41" s="218"/>
      <c r="P41" s="219"/>
      <c r="Q41" s="218"/>
    </row>
    <row r="42" spans="1:17" s="6" customFormat="1" ht="25.5" x14ac:dyDescent="0.25">
      <c r="A42" s="251" t="s">
        <v>399</v>
      </c>
      <c r="B42" s="65">
        <v>113232</v>
      </c>
      <c r="C42" s="208" t="s">
        <v>64</v>
      </c>
      <c r="D42" s="67"/>
      <c r="E42" s="91" t="s">
        <v>63</v>
      </c>
      <c r="F42" s="63">
        <v>124000</v>
      </c>
      <c r="G42" s="91" t="s">
        <v>554</v>
      </c>
      <c r="H42" s="168" t="s">
        <v>185</v>
      </c>
      <c r="I42" s="178"/>
      <c r="J42" s="91"/>
      <c r="K42" s="168"/>
      <c r="L42" s="264" t="s">
        <v>317</v>
      </c>
      <c r="M42" s="254">
        <v>42411</v>
      </c>
      <c r="N42" s="219"/>
      <c r="O42" s="218"/>
      <c r="P42" s="219"/>
      <c r="Q42" s="218"/>
    </row>
    <row r="43" spans="1:17" s="6" customFormat="1" ht="38.25" x14ac:dyDescent="0.25">
      <c r="A43" s="251" t="s">
        <v>400</v>
      </c>
      <c r="B43" s="65">
        <v>128986</v>
      </c>
      <c r="C43" s="208" t="s">
        <v>65</v>
      </c>
      <c r="D43" s="67"/>
      <c r="E43" s="91" t="s">
        <v>66</v>
      </c>
      <c r="F43" s="63">
        <v>15340</v>
      </c>
      <c r="G43" s="91" t="s">
        <v>553</v>
      </c>
      <c r="H43" s="168" t="s">
        <v>160</v>
      </c>
      <c r="I43" s="178"/>
      <c r="J43" s="91"/>
      <c r="K43" s="168"/>
      <c r="L43" s="264" t="s">
        <v>318</v>
      </c>
      <c r="M43" s="254">
        <v>42191</v>
      </c>
      <c r="N43" s="219"/>
      <c r="O43" s="218"/>
      <c r="P43" s="219"/>
      <c r="Q43" s="218"/>
    </row>
    <row r="44" spans="1:17" s="6" customFormat="1" ht="21" customHeight="1" x14ac:dyDescent="0.25">
      <c r="A44" s="251" t="s">
        <v>401</v>
      </c>
      <c r="B44" s="65">
        <v>103489</v>
      </c>
      <c r="C44" s="208" t="s">
        <v>67</v>
      </c>
      <c r="D44" s="67"/>
      <c r="E44" s="91" t="s">
        <v>68</v>
      </c>
      <c r="F44" s="63">
        <v>59000</v>
      </c>
      <c r="G44" s="91" t="s">
        <v>553</v>
      </c>
      <c r="H44" s="168" t="s">
        <v>184</v>
      </c>
      <c r="I44" s="178"/>
      <c r="J44" s="91"/>
      <c r="K44" s="168"/>
      <c r="L44" s="264" t="s">
        <v>319</v>
      </c>
      <c r="M44" s="254">
        <v>42081</v>
      </c>
      <c r="N44" s="219"/>
      <c r="O44" s="218"/>
      <c r="P44" s="219"/>
      <c r="Q44" s="218"/>
    </row>
    <row r="45" spans="1:17" s="6" customFormat="1" ht="25.5" x14ac:dyDescent="0.25">
      <c r="A45" s="251" t="s">
        <v>402</v>
      </c>
      <c r="B45" s="65">
        <v>103491</v>
      </c>
      <c r="C45" s="207" t="s">
        <v>69</v>
      </c>
      <c r="D45" s="66"/>
      <c r="E45" s="91" t="s">
        <v>70</v>
      </c>
      <c r="F45" s="63">
        <v>15000</v>
      </c>
      <c r="G45" s="91" t="s">
        <v>553</v>
      </c>
      <c r="H45" s="168" t="s">
        <v>184</v>
      </c>
      <c r="I45" s="178"/>
      <c r="J45" s="91"/>
      <c r="K45" s="168"/>
      <c r="L45" s="264" t="s">
        <v>320</v>
      </c>
      <c r="M45" s="254">
        <v>41710</v>
      </c>
      <c r="N45" s="219"/>
      <c r="O45" s="218"/>
      <c r="P45" s="219"/>
      <c r="Q45" s="218"/>
    </row>
    <row r="46" spans="1:17" s="6" customFormat="1" ht="51" x14ac:dyDescent="0.25">
      <c r="A46" s="251" t="s">
        <v>403</v>
      </c>
      <c r="B46" s="65">
        <v>103490</v>
      </c>
      <c r="C46" s="208" t="s">
        <v>71</v>
      </c>
      <c r="D46" s="67"/>
      <c r="E46" s="91" t="s">
        <v>72</v>
      </c>
      <c r="F46" s="63">
        <v>16080</v>
      </c>
      <c r="G46" s="91" t="s">
        <v>553</v>
      </c>
      <c r="H46" s="168" t="s">
        <v>160</v>
      </c>
      <c r="I46" s="178"/>
      <c r="J46" s="91"/>
      <c r="K46" s="168"/>
      <c r="L46" s="264" t="s">
        <v>321</v>
      </c>
      <c r="M46" s="254">
        <v>41298</v>
      </c>
      <c r="N46" s="219"/>
      <c r="O46" s="218"/>
      <c r="P46" s="219"/>
      <c r="Q46" s="218"/>
    </row>
    <row r="47" spans="1:17" s="6" customFormat="1" ht="21" customHeight="1" x14ac:dyDescent="0.25">
      <c r="A47" s="251" t="s">
        <v>404</v>
      </c>
      <c r="B47" s="65">
        <v>103493</v>
      </c>
      <c r="C47" s="207" t="s">
        <v>73</v>
      </c>
      <c r="D47" s="66"/>
      <c r="E47" s="91" t="s">
        <v>74</v>
      </c>
      <c r="F47" s="63">
        <v>3575</v>
      </c>
      <c r="G47" s="91" t="s">
        <v>553</v>
      </c>
      <c r="H47" s="168" t="s">
        <v>160</v>
      </c>
      <c r="I47" s="178"/>
      <c r="J47" s="91"/>
      <c r="K47" s="168"/>
      <c r="L47" s="264" t="s">
        <v>322</v>
      </c>
      <c r="M47" s="254">
        <v>41709</v>
      </c>
      <c r="N47" s="219"/>
      <c r="O47" s="218"/>
      <c r="P47" s="219"/>
      <c r="Q47" s="218"/>
    </row>
    <row r="48" spans="1:17" s="6" customFormat="1" ht="51" x14ac:dyDescent="0.25">
      <c r="A48" s="251" t="s">
        <v>405</v>
      </c>
      <c r="B48" s="65" t="s">
        <v>107</v>
      </c>
      <c r="C48" s="208" t="s">
        <v>75</v>
      </c>
      <c r="D48" s="67"/>
      <c r="E48" s="91" t="s">
        <v>76</v>
      </c>
      <c r="F48" s="63">
        <v>3625</v>
      </c>
      <c r="G48" s="91" t="s">
        <v>553</v>
      </c>
      <c r="H48" s="168" t="s">
        <v>160</v>
      </c>
      <c r="I48" s="178"/>
      <c r="J48" s="91"/>
      <c r="K48" s="168"/>
      <c r="L48" s="173"/>
      <c r="M48" s="254">
        <v>42610</v>
      </c>
      <c r="N48" s="219"/>
      <c r="O48" s="218"/>
      <c r="P48" s="219"/>
      <c r="Q48" s="218"/>
    </row>
    <row r="49" spans="1:17" s="6" customFormat="1" ht="51" x14ac:dyDescent="0.25">
      <c r="A49" s="251" t="s">
        <v>406</v>
      </c>
      <c r="B49" s="65" t="s">
        <v>107</v>
      </c>
      <c r="C49" s="208" t="s">
        <v>77</v>
      </c>
      <c r="D49" s="67"/>
      <c r="E49" s="91" t="s">
        <v>78</v>
      </c>
      <c r="F49" s="63">
        <v>3060</v>
      </c>
      <c r="G49" s="91" t="s">
        <v>553</v>
      </c>
      <c r="H49" s="168" t="s">
        <v>160</v>
      </c>
      <c r="I49" s="178"/>
      <c r="J49" s="91"/>
      <c r="K49" s="168"/>
      <c r="L49" s="173"/>
      <c r="M49" s="254">
        <v>40576</v>
      </c>
      <c r="N49" s="219"/>
      <c r="O49" s="218"/>
      <c r="P49" s="219"/>
      <c r="Q49" s="218"/>
    </row>
    <row r="50" spans="1:17" s="6" customFormat="1" ht="21" customHeight="1" x14ac:dyDescent="0.25">
      <c r="A50" s="251" t="s">
        <v>407</v>
      </c>
      <c r="B50" s="65" t="s">
        <v>107</v>
      </c>
      <c r="C50" s="208" t="s">
        <v>323</v>
      </c>
      <c r="D50" s="67" t="s">
        <v>325</v>
      </c>
      <c r="E50" s="91" t="s">
        <v>79</v>
      </c>
      <c r="F50" s="63">
        <v>11250</v>
      </c>
      <c r="G50" s="91" t="s">
        <v>553</v>
      </c>
      <c r="H50" s="168" t="s">
        <v>184</v>
      </c>
      <c r="I50" s="178"/>
      <c r="J50" s="91"/>
      <c r="K50" s="168"/>
      <c r="L50" s="264" t="s">
        <v>324</v>
      </c>
      <c r="M50" s="254">
        <v>43965</v>
      </c>
      <c r="N50" s="219"/>
      <c r="O50" s="218"/>
      <c r="P50" s="219"/>
      <c r="Q50" s="218"/>
    </row>
    <row r="51" spans="1:17" s="6" customFormat="1" ht="21" customHeight="1" x14ac:dyDescent="0.25">
      <c r="A51" s="251" t="s">
        <v>408</v>
      </c>
      <c r="B51" s="65" t="s">
        <v>107</v>
      </c>
      <c r="C51" s="207" t="s">
        <v>80</v>
      </c>
      <c r="D51" s="66" t="s">
        <v>242</v>
      </c>
      <c r="E51" s="91" t="s">
        <v>81</v>
      </c>
      <c r="F51" s="63">
        <v>240</v>
      </c>
      <c r="G51" s="91" t="s">
        <v>552</v>
      </c>
      <c r="H51" s="168" t="s">
        <v>184</v>
      </c>
      <c r="I51" s="178"/>
      <c r="J51" s="91"/>
      <c r="K51" s="168"/>
      <c r="L51" s="264" t="s">
        <v>326</v>
      </c>
      <c r="M51" s="254">
        <v>42404</v>
      </c>
      <c r="N51" s="219"/>
      <c r="O51" s="218"/>
      <c r="P51" s="219"/>
      <c r="Q51" s="218"/>
    </row>
    <row r="52" spans="1:17" s="6" customFormat="1" ht="21" customHeight="1" x14ac:dyDescent="0.25">
      <c r="A52" s="251" t="s">
        <v>409</v>
      </c>
      <c r="B52" s="65" t="s">
        <v>107</v>
      </c>
      <c r="C52" s="208" t="s">
        <v>84</v>
      </c>
      <c r="D52" s="67"/>
      <c r="E52" s="91" t="s">
        <v>85</v>
      </c>
      <c r="F52" s="63">
        <v>4300</v>
      </c>
      <c r="G52" s="91" t="s">
        <v>553</v>
      </c>
      <c r="H52" s="168" t="s">
        <v>184</v>
      </c>
      <c r="I52" s="178"/>
      <c r="J52" s="91"/>
      <c r="K52" s="168"/>
      <c r="L52" s="173"/>
      <c r="M52" s="254">
        <v>41432</v>
      </c>
      <c r="N52" s="219"/>
      <c r="O52" s="218"/>
      <c r="P52" s="219"/>
      <c r="Q52" s="218"/>
    </row>
    <row r="53" spans="1:17" s="6" customFormat="1" ht="25.5" x14ac:dyDescent="0.25">
      <c r="A53" s="251" t="s">
        <v>410</v>
      </c>
      <c r="B53" s="65" t="s">
        <v>107</v>
      </c>
      <c r="C53" s="208" t="s">
        <v>86</v>
      </c>
      <c r="D53" s="67"/>
      <c r="E53" s="91" t="s">
        <v>558</v>
      </c>
      <c r="F53" s="63">
        <v>89100</v>
      </c>
      <c r="G53" s="91" t="s">
        <v>553</v>
      </c>
      <c r="H53" s="168" t="s">
        <v>184</v>
      </c>
      <c r="I53" s="178"/>
      <c r="J53" s="91"/>
      <c r="K53" s="168"/>
      <c r="L53" s="173"/>
      <c r="M53" s="254">
        <v>42522</v>
      </c>
      <c r="N53" s="219"/>
      <c r="O53" s="218"/>
      <c r="P53" s="219"/>
      <c r="Q53" s="218"/>
    </row>
    <row r="54" spans="1:17" s="6" customFormat="1" ht="21" customHeight="1" x14ac:dyDescent="0.25">
      <c r="A54" s="251" t="s">
        <v>411</v>
      </c>
      <c r="B54" s="65" t="s">
        <v>107</v>
      </c>
      <c r="C54" s="207" t="s">
        <v>87</v>
      </c>
      <c r="D54" s="68"/>
      <c r="E54" s="69" t="s">
        <v>88</v>
      </c>
      <c r="F54" s="63">
        <v>26000</v>
      </c>
      <c r="G54" s="91" t="s">
        <v>553</v>
      </c>
      <c r="H54" s="168" t="s">
        <v>185</v>
      </c>
      <c r="I54" s="178"/>
      <c r="J54" s="91"/>
      <c r="K54" s="168"/>
      <c r="L54" s="173"/>
      <c r="M54" s="254">
        <v>40892</v>
      </c>
      <c r="N54" s="219"/>
      <c r="O54" s="218"/>
      <c r="P54" s="219"/>
      <c r="Q54" s="218"/>
    </row>
    <row r="55" spans="1:17" s="6" customFormat="1" ht="21" customHeight="1" x14ac:dyDescent="0.25">
      <c r="A55" s="251" t="s">
        <v>412</v>
      </c>
      <c r="B55" s="65" t="s">
        <v>107</v>
      </c>
      <c r="C55" s="207" t="s">
        <v>89</v>
      </c>
      <c r="D55" s="68"/>
      <c r="E55" s="69" t="s">
        <v>90</v>
      </c>
      <c r="F55" s="63">
        <v>7500</v>
      </c>
      <c r="G55" s="91" t="s">
        <v>553</v>
      </c>
      <c r="H55" s="168" t="s">
        <v>184</v>
      </c>
      <c r="I55" s="178"/>
      <c r="J55" s="91"/>
      <c r="K55" s="168"/>
      <c r="L55" s="173"/>
      <c r="M55" s="254">
        <v>42705</v>
      </c>
      <c r="N55" s="219"/>
      <c r="O55" s="218"/>
      <c r="P55" s="219"/>
      <c r="Q55" s="218"/>
    </row>
    <row r="56" spans="1:17" s="6" customFormat="1" ht="25.5" x14ac:dyDescent="0.25">
      <c r="A56" s="251" t="s">
        <v>413</v>
      </c>
      <c r="B56" s="65" t="s">
        <v>107</v>
      </c>
      <c r="C56" s="207" t="s">
        <v>92</v>
      </c>
      <c r="D56" s="66"/>
      <c r="E56" s="91" t="s">
        <v>93</v>
      </c>
      <c r="F56" s="63">
        <v>14000</v>
      </c>
      <c r="G56" s="91" t="s">
        <v>553</v>
      </c>
      <c r="H56" s="168" t="s">
        <v>184</v>
      </c>
      <c r="I56" s="178"/>
      <c r="J56" s="91"/>
      <c r="K56" s="168"/>
      <c r="L56" s="173"/>
      <c r="M56" s="254">
        <v>42149</v>
      </c>
      <c r="N56" s="219"/>
      <c r="O56" s="218"/>
      <c r="P56" s="219"/>
      <c r="Q56" s="218"/>
    </row>
    <row r="57" spans="1:17" s="6" customFormat="1" ht="21" customHeight="1" x14ac:dyDescent="0.25">
      <c r="A57" s="251" t="s">
        <v>414</v>
      </c>
      <c r="B57" s="65" t="s">
        <v>107</v>
      </c>
      <c r="C57" s="208" t="s">
        <v>94</v>
      </c>
      <c r="D57" s="67"/>
      <c r="E57" s="91" t="s">
        <v>95</v>
      </c>
      <c r="F57" s="63">
        <v>99000</v>
      </c>
      <c r="G57" s="91" t="s">
        <v>349</v>
      </c>
      <c r="H57" s="168" t="s">
        <v>184</v>
      </c>
      <c r="I57" s="178"/>
      <c r="J57" s="91"/>
      <c r="K57" s="168"/>
      <c r="L57" s="175"/>
      <c r="M57" s="254">
        <v>40574</v>
      </c>
      <c r="N57" s="219"/>
      <c r="O57" s="218"/>
      <c r="P57" s="219"/>
      <c r="Q57" s="218"/>
    </row>
    <row r="58" spans="1:17" s="6" customFormat="1" ht="21" customHeight="1" x14ac:dyDescent="0.25">
      <c r="A58" s="251" t="s">
        <v>415</v>
      </c>
      <c r="B58" s="65" t="s">
        <v>107</v>
      </c>
      <c r="C58" s="208" t="s">
        <v>96</v>
      </c>
      <c r="D58" s="67"/>
      <c r="E58" s="91" t="s">
        <v>97</v>
      </c>
      <c r="F58" s="63">
        <v>48000</v>
      </c>
      <c r="G58" s="91" t="s">
        <v>349</v>
      </c>
      <c r="H58" s="168" t="s">
        <v>184</v>
      </c>
      <c r="I58" s="178"/>
      <c r="J58" s="91"/>
      <c r="K58" s="168"/>
      <c r="L58" s="175"/>
      <c r="M58" s="254">
        <v>40574</v>
      </c>
      <c r="N58" s="219"/>
      <c r="O58" s="218"/>
      <c r="P58" s="219"/>
      <c r="Q58" s="218"/>
    </row>
    <row r="59" spans="1:17" s="6" customFormat="1" ht="21" customHeight="1" x14ac:dyDescent="0.25">
      <c r="A59" s="251" t="s">
        <v>416</v>
      </c>
      <c r="B59" s="65" t="s">
        <v>107</v>
      </c>
      <c r="C59" s="208" t="s">
        <v>98</v>
      </c>
      <c r="D59" s="67"/>
      <c r="E59" s="91" t="s">
        <v>99</v>
      </c>
      <c r="F59" s="63">
        <v>6000</v>
      </c>
      <c r="G59" s="91" t="s">
        <v>349</v>
      </c>
      <c r="H59" s="168" t="s">
        <v>184</v>
      </c>
      <c r="I59" s="178"/>
      <c r="J59" s="91"/>
      <c r="K59" s="168"/>
      <c r="L59" s="176"/>
      <c r="M59" s="254">
        <v>41905</v>
      </c>
      <c r="N59" s="219"/>
      <c r="O59" s="218"/>
      <c r="P59" s="219"/>
      <c r="Q59" s="218"/>
    </row>
    <row r="60" spans="1:17" s="6" customFormat="1" ht="21" customHeight="1" x14ac:dyDescent="0.25">
      <c r="A60" s="251" t="s">
        <v>417</v>
      </c>
      <c r="B60" s="65" t="s">
        <v>107</v>
      </c>
      <c r="C60" s="208" t="s">
        <v>100</v>
      </c>
      <c r="D60" s="67"/>
      <c r="E60" s="91" t="s">
        <v>107</v>
      </c>
      <c r="F60" s="63">
        <v>16100</v>
      </c>
      <c r="G60" s="91" t="s">
        <v>553</v>
      </c>
      <c r="H60" s="168" t="s">
        <v>184</v>
      </c>
      <c r="I60" s="178"/>
      <c r="J60" s="91"/>
      <c r="K60" s="168"/>
      <c r="L60" s="173"/>
      <c r="M60" s="254">
        <v>42157</v>
      </c>
      <c r="N60" s="219"/>
      <c r="O60" s="218"/>
      <c r="P60" s="219"/>
      <c r="Q60" s="218"/>
    </row>
    <row r="61" spans="1:17" s="6" customFormat="1" ht="21" customHeight="1" x14ac:dyDescent="0.25">
      <c r="A61" s="251" t="s">
        <v>418</v>
      </c>
      <c r="B61" s="65" t="s">
        <v>107</v>
      </c>
      <c r="C61" s="208" t="s">
        <v>101</v>
      </c>
      <c r="D61" s="67"/>
      <c r="E61" s="91" t="s">
        <v>74</v>
      </c>
      <c r="F61" s="63">
        <v>7150</v>
      </c>
      <c r="G61" s="91" t="s">
        <v>553</v>
      </c>
      <c r="H61" s="168" t="s">
        <v>160</v>
      </c>
      <c r="I61" s="178"/>
      <c r="J61" s="91"/>
      <c r="K61" s="168"/>
      <c r="L61" s="175"/>
      <c r="M61" s="254">
        <v>41709</v>
      </c>
      <c r="N61" s="219"/>
      <c r="O61" s="218"/>
      <c r="P61" s="219"/>
      <c r="Q61" s="218"/>
    </row>
    <row r="62" spans="1:17" s="6" customFormat="1" ht="25.5" x14ac:dyDescent="0.25">
      <c r="A62" s="251" t="s">
        <v>419</v>
      </c>
      <c r="B62" s="65" t="s">
        <v>107</v>
      </c>
      <c r="C62" s="208" t="s">
        <v>102</v>
      </c>
      <c r="D62" s="67"/>
      <c r="E62" s="91" t="s">
        <v>70</v>
      </c>
      <c r="F62" s="63">
        <v>14000</v>
      </c>
      <c r="G62" s="91" t="s">
        <v>553</v>
      </c>
      <c r="H62" s="168" t="s">
        <v>186</v>
      </c>
      <c r="I62" s="178"/>
      <c r="J62" s="91"/>
      <c r="K62" s="168"/>
      <c r="L62" s="177"/>
      <c r="M62" s="254"/>
      <c r="N62" s="219"/>
      <c r="O62" s="218"/>
      <c r="P62" s="219"/>
      <c r="Q62" s="218"/>
    </row>
    <row r="63" spans="1:17" s="6" customFormat="1" ht="21" customHeight="1" x14ac:dyDescent="0.25">
      <c r="A63" s="251" t="s">
        <v>420</v>
      </c>
      <c r="B63" s="65" t="s">
        <v>107</v>
      </c>
      <c r="C63" s="208" t="s">
        <v>103</v>
      </c>
      <c r="D63" s="67"/>
      <c r="E63" s="91" t="s">
        <v>104</v>
      </c>
      <c r="F63" s="63">
        <v>48</v>
      </c>
      <c r="G63" s="91" t="s">
        <v>552</v>
      </c>
      <c r="H63" s="168" t="s">
        <v>184</v>
      </c>
      <c r="I63" s="178"/>
      <c r="J63" s="91"/>
      <c r="K63" s="168"/>
      <c r="L63" s="173"/>
      <c r="M63" s="254">
        <v>41826</v>
      </c>
      <c r="N63" s="219"/>
      <c r="O63" s="218"/>
      <c r="P63" s="219"/>
      <c r="Q63" s="218"/>
    </row>
    <row r="64" spans="1:17" s="6" customFormat="1" ht="25.5" x14ac:dyDescent="0.25">
      <c r="A64" s="251" t="s">
        <v>421</v>
      </c>
      <c r="B64" s="65" t="s">
        <v>107</v>
      </c>
      <c r="C64" s="208" t="s">
        <v>162</v>
      </c>
      <c r="D64" s="67"/>
      <c r="E64" s="91" t="s">
        <v>353</v>
      </c>
      <c r="F64" s="63">
        <v>4000</v>
      </c>
      <c r="G64" s="91" t="s">
        <v>553</v>
      </c>
      <c r="H64" s="168" t="s">
        <v>160</v>
      </c>
      <c r="I64" s="178"/>
      <c r="J64" s="91"/>
      <c r="K64" s="168"/>
      <c r="L64" s="173"/>
      <c r="M64" s="254">
        <v>42558</v>
      </c>
      <c r="N64" s="219"/>
      <c r="O64" s="218"/>
      <c r="P64" s="219"/>
      <c r="Q64" s="218"/>
    </row>
    <row r="65" spans="1:17" s="6" customFormat="1" ht="21" customHeight="1" x14ac:dyDescent="0.25">
      <c r="A65" s="251" t="s">
        <v>422</v>
      </c>
      <c r="B65" s="65" t="s">
        <v>107</v>
      </c>
      <c r="C65" s="208" t="s">
        <v>105</v>
      </c>
      <c r="D65" s="67"/>
      <c r="E65" s="70" t="s">
        <v>106</v>
      </c>
      <c r="F65" s="63">
        <v>720</v>
      </c>
      <c r="G65" s="91" t="s">
        <v>553</v>
      </c>
      <c r="H65" s="168" t="s">
        <v>184</v>
      </c>
      <c r="I65" s="178"/>
      <c r="J65" s="91"/>
      <c r="K65" s="168"/>
      <c r="L65" s="173"/>
      <c r="M65" s="254">
        <v>42018</v>
      </c>
      <c r="N65" s="219"/>
      <c r="O65" s="218"/>
      <c r="P65" s="219"/>
      <c r="Q65" s="218"/>
    </row>
    <row r="66" spans="1:17" s="6" customFormat="1" ht="51" x14ac:dyDescent="0.25">
      <c r="A66" s="251" t="s">
        <v>423</v>
      </c>
      <c r="B66" s="65" t="s">
        <v>107</v>
      </c>
      <c r="C66" s="208" t="s">
        <v>108</v>
      </c>
      <c r="D66" s="67"/>
      <c r="E66" s="91" t="s">
        <v>109</v>
      </c>
      <c r="F66" s="63">
        <v>7</v>
      </c>
      <c r="G66" s="91" t="s">
        <v>180</v>
      </c>
      <c r="H66" s="168" t="s">
        <v>184</v>
      </c>
      <c r="I66" s="178"/>
      <c r="J66" s="91"/>
      <c r="K66" s="168"/>
      <c r="L66" s="173"/>
      <c r="M66" s="254">
        <v>42500</v>
      </c>
      <c r="N66" s="219"/>
      <c r="O66" s="218"/>
      <c r="P66" s="219"/>
      <c r="Q66" s="218"/>
    </row>
    <row r="67" spans="1:17" s="6" customFormat="1" ht="21" customHeight="1" x14ac:dyDescent="0.25">
      <c r="A67" s="251" t="s">
        <v>424</v>
      </c>
      <c r="B67" s="65" t="s">
        <v>107</v>
      </c>
      <c r="C67" s="208" t="s">
        <v>110</v>
      </c>
      <c r="D67" s="67"/>
      <c r="E67" s="91" t="s">
        <v>57</v>
      </c>
      <c r="F67" s="63">
        <v>40</v>
      </c>
      <c r="G67" s="91" t="s">
        <v>553</v>
      </c>
      <c r="H67" s="168" t="s">
        <v>184</v>
      </c>
      <c r="I67" s="178"/>
      <c r="J67" s="91"/>
      <c r="K67" s="168"/>
      <c r="L67" s="175"/>
      <c r="M67" s="254">
        <v>42508</v>
      </c>
      <c r="N67" s="219"/>
      <c r="O67" s="218"/>
      <c r="P67" s="219"/>
      <c r="Q67" s="218"/>
    </row>
    <row r="68" spans="1:17" s="6" customFormat="1" ht="51" x14ac:dyDescent="0.25">
      <c r="A68" s="251" t="s">
        <v>425</v>
      </c>
      <c r="B68" s="65" t="s">
        <v>107</v>
      </c>
      <c r="C68" s="208" t="s">
        <v>111</v>
      </c>
      <c r="D68" s="67"/>
      <c r="E68" s="91" t="s">
        <v>352</v>
      </c>
      <c r="F68" s="63">
        <v>500</v>
      </c>
      <c r="G68" s="91" t="s">
        <v>553</v>
      </c>
      <c r="H68" s="168" t="s">
        <v>184</v>
      </c>
      <c r="I68" s="178"/>
      <c r="J68" s="91"/>
      <c r="K68" s="168"/>
      <c r="L68" s="173"/>
      <c r="M68" s="254">
        <v>42508</v>
      </c>
      <c r="N68" s="219"/>
      <c r="O68" s="218"/>
      <c r="P68" s="219"/>
      <c r="Q68" s="218"/>
    </row>
    <row r="69" spans="1:17" s="6" customFormat="1" ht="21" customHeight="1" x14ac:dyDescent="0.25">
      <c r="A69" s="251" t="s">
        <v>426</v>
      </c>
      <c r="B69" s="65" t="s">
        <v>107</v>
      </c>
      <c r="C69" s="208" t="s">
        <v>112</v>
      </c>
      <c r="D69" s="67"/>
      <c r="E69" s="91">
        <v>2594415</v>
      </c>
      <c r="F69" s="63">
        <v>500000</v>
      </c>
      <c r="G69" s="91" t="s">
        <v>553</v>
      </c>
      <c r="H69" s="168" t="s">
        <v>184</v>
      </c>
      <c r="I69" s="178"/>
      <c r="J69" s="91"/>
      <c r="K69" s="168"/>
      <c r="L69" s="178"/>
      <c r="M69" s="218"/>
      <c r="N69" s="219"/>
      <c r="O69" s="218"/>
      <c r="P69" s="219"/>
      <c r="Q69" s="218"/>
    </row>
    <row r="70" spans="1:17" s="6" customFormat="1" ht="21" customHeight="1" x14ac:dyDescent="0.25">
      <c r="A70" s="251" t="s">
        <v>427</v>
      </c>
      <c r="B70" s="65" t="s">
        <v>107</v>
      </c>
      <c r="C70" s="208" t="s">
        <v>113</v>
      </c>
      <c r="D70" s="67"/>
      <c r="E70" s="91" t="s">
        <v>114</v>
      </c>
      <c r="F70" s="63">
        <v>2720</v>
      </c>
      <c r="G70" s="91" t="s">
        <v>553</v>
      </c>
      <c r="H70" s="168" t="s">
        <v>186</v>
      </c>
      <c r="I70" s="178"/>
      <c r="J70" s="91"/>
      <c r="K70" s="168"/>
      <c r="L70" s="173"/>
      <c r="M70" s="254">
        <v>42277</v>
      </c>
      <c r="N70" s="219"/>
      <c r="O70" s="218"/>
      <c r="P70" s="219"/>
      <c r="Q70" s="218"/>
    </row>
    <row r="71" spans="1:17" s="6" customFormat="1" ht="21" customHeight="1" x14ac:dyDescent="0.25">
      <c r="A71" s="251" t="s">
        <v>428</v>
      </c>
      <c r="B71" s="65" t="s">
        <v>107</v>
      </c>
      <c r="C71" s="208" t="s">
        <v>113</v>
      </c>
      <c r="D71" s="67"/>
      <c r="E71" s="91" t="s">
        <v>114</v>
      </c>
      <c r="F71" s="63">
        <v>8019</v>
      </c>
      <c r="G71" s="91" t="s">
        <v>553</v>
      </c>
      <c r="H71" s="168" t="s">
        <v>186</v>
      </c>
      <c r="I71" s="178"/>
      <c r="J71" s="91"/>
      <c r="K71" s="168"/>
      <c r="L71" s="175"/>
      <c r="M71" s="254">
        <v>42050</v>
      </c>
      <c r="N71" s="219"/>
      <c r="O71" s="218"/>
      <c r="P71" s="219"/>
      <c r="Q71" s="218"/>
    </row>
    <row r="72" spans="1:17" s="6" customFormat="1" ht="21" customHeight="1" x14ac:dyDescent="0.25">
      <c r="A72" s="251" t="s">
        <v>429</v>
      </c>
      <c r="B72" s="65" t="s">
        <v>107</v>
      </c>
      <c r="C72" s="207" t="s">
        <v>82</v>
      </c>
      <c r="D72" s="66"/>
      <c r="E72" s="71" t="s">
        <v>83</v>
      </c>
      <c r="F72" s="63" t="s">
        <v>157</v>
      </c>
      <c r="G72" s="72" t="s">
        <v>349</v>
      </c>
      <c r="H72" s="74" t="s">
        <v>156</v>
      </c>
      <c r="I72" s="64"/>
      <c r="J72" s="72"/>
      <c r="K72" s="74"/>
      <c r="L72" s="175"/>
      <c r="M72" s="255">
        <v>41415</v>
      </c>
      <c r="N72" s="219"/>
      <c r="O72" s="218"/>
      <c r="P72" s="219"/>
      <c r="Q72" s="218"/>
    </row>
    <row r="73" spans="1:17" s="6" customFormat="1" ht="21" customHeight="1" x14ac:dyDescent="0.25">
      <c r="A73" s="251" t="s">
        <v>430</v>
      </c>
      <c r="B73" s="65" t="s">
        <v>107</v>
      </c>
      <c r="C73" s="207" t="s">
        <v>133</v>
      </c>
      <c r="D73" s="66"/>
      <c r="E73" s="71" t="s">
        <v>81</v>
      </c>
      <c r="F73" s="63">
        <v>1</v>
      </c>
      <c r="G73" s="72" t="s">
        <v>349</v>
      </c>
      <c r="H73" s="74" t="s">
        <v>156</v>
      </c>
      <c r="I73" s="64"/>
      <c r="J73" s="72"/>
      <c r="K73" s="74"/>
      <c r="L73" s="175"/>
      <c r="M73" s="255">
        <v>41415</v>
      </c>
      <c r="N73" s="219"/>
      <c r="O73" s="218"/>
      <c r="P73" s="219"/>
      <c r="Q73" s="218"/>
    </row>
    <row r="74" spans="1:17" s="6" customFormat="1" ht="21" customHeight="1" x14ac:dyDescent="0.25">
      <c r="A74" s="251" t="s">
        <v>431</v>
      </c>
      <c r="B74" s="65" t="s">
        <v>107</v>
      </c>
      <c r="C74" s="207" t="s">
        <v>134</v>
      </c>
      <c r="D74" s="66"/>
      <c r="E74" s="91" t="s">
        <v>107</v>
      </c>
      <c r="F74" s="63">
        <v>500</v>
      </c>
      <c r="G74" s="72" t="s">
        <v>555</v>
      </c>
      <c r="H74" s="74" t="s">
        <v>156</v>
      </c>
      <c r="I74" s="64"/>
      <c r="J74" s="72"/>
      <c r="K74" s="74"/>
      <c r="L74" s="175"/>
      <c r="M74" s="255">
        <v>40462</v>
      </c>
      <c r="N74" s="219"/>
      <c r="O74" s="218"/>
      <c r="P74" s="219"/>
      <c r="Q74" s="218"/>
    </row>
    <row r="75" spans="1:17" s="6" customFormat="1" ht="21" customHeight="1" x14ac:dyDescent="0.25">
      <c r="A75" s="251" t="s">
        <v>432</v>
      </c>
      <c r="B75" s="65" t="s">
        <v>107</v>
      </c>
      <c r="C75" s="207" t="s">
        <v>135</v>
      </c>
      <c r="D75" s="66"/>
      <c r="E75" s="72" t="s">
        <v>115</v>
      </c>
      <c r="F75" s="63">
        <v>25</v>
      </c>
      <c r="G75" s="72" t="s">
        <v>556</v>
      </c>
      <c r="H75" s="74" t="s">
        <v>156</v>
      </c>
      <c r="I75" s="64"/>
      <c r="J75" s="72"/>
      <c r="K75" s="74"/>
      <c r="L75" s="175"/>
      <c r="M75" s="255">
        <v>40459</v>
      </c>
      <c r="N75" s="219"/>
      <c r="O75" s="218"/>
      <c r="P75" s="219"/>
      <c r="Q75" s="218"/>
    </row>
    <row r="76" spans="1:17" s="6" customFormat="1" ht="21" customHeight="1" x14ac:dyDescent="0.25">
      <c r="A76" s="251" t="s">
        <v>433</v>
      </c>
      <c r="B76" s="65" t="s">
        <v>107</v>
      </c>
      <c r="C76" s="207" t="s">
        <v>136</v>
      </c>
      <c r="D76" s="66"/>
      <c r="E76" s="72" t="s">
        <v>116</v>
      </c>
      <c r="F76" s="63">
        <v>25</v>
      </c>
      <c r="G76" s="72" t="s">
        <v>556</v>
      </c>
      <c r="H76" s="74" t="s">
        <v>156</v>
      </c>
      <c r="I76" s="64"/>
      <c r="J76" s="72"/>
      <c r="K76" s="74"/>
      <c r="L76" s="175"/>
      <c r="M76" s="255">
        <v>40458</v>
      </c>
      <c r="N76" s="219"/>
      <c r="O76" s="218"/>
      <c r="P76" s="219"/>
      <c r="Q76" s="218"/>
    </row>
    <row r="77" spans="1:17" s="6" customFormat="1" ht="21" customHeight="1" x14ac:dyDescent="0.25">
      <c r="A77" s="251" t="s">
        <v>434</v>
      </c>
      <c r="B77" s="65" t="s">
        <v>107</v>
      </c>
      <c r="C77" s="207" t="s">
        <v>163</v>
      </c>
      <c r="D77" s="66"/>
      <c r="E77" s="72" t="s">
        <v>117</v>
      </c>
      <c r="F77" s="63">
        <v>1</v>
      </c>
      <c r="G77" s="72" t="s">
        <v>349</v>
      </c>
      <c r="H77" s="74" t="s">
        <v>156</v>
      </c>
      <c r="I77" s="64"/>
      <c r="J77" s="72"/>
      <c r="K77" s="74"/>
      <c r="L77" s="175"/>
      <c r="M77" s="255">
        <v>41415</v>
      </c>
      <c r="N77" s="219"/>
      <c r="O77" s="218"/>
      <c r="P77" s="219"/>
      <c r="Q77" s="218"/>
    </row>
    <row r="78" spans="1:17" s="6" customFormat="1" ht="21" customHeight="1" x14ac:dyDescent="0.25">
      <c r="A78" s="251" t="s">
        <v>435</v>
      </c>
      <c r="B78" s="65" t="s">
        <v>107</v>
      </c>
      <c r="C78" s="207" t="s">
        <v>139</v>
      </c>
      <c r="D78" s="66"/>
      <c r="E78" s="72" t="s">
        <v>119</v>
      </c>
      <c r="F78" s="63">
        <v>1</v>
      </c>
      <c r="G78" s="91" t="s">
        <v>553</v>
      </c>
      <c r="H78" s="74" t="s">
        <v>156</v>
      </c>
      <c r="I78" s="64"/>
      <c r="J78" s="72"/>
      <c r="K78" s="74"/>
      <c r="L78" s="175"/>
      <c r="M78" s="255">
        <v>41415</v>
      </c>
      <c r="N78" s="219"/>
      <c r="O78" s="218"/>
      <c r="P78" s="219"/>
      <c r="Q78" s="218"/>
    </row>
    <row r="79" spans="1:17" s="6" customFormat="1" ht="21" customHeight="1" x14ac:dyDescent="0.25">
      <c r="A79" s="251" t="s">
        <v>436</v>
      </c>
      <c r="B79" s="65" t="s">
        <v>107</v>
      </c>
      <c r="C79" s="207" t="s">
        <v>164</v>
      </c>
      <c r="D79" s="66"/>
      <c r="E79" s="72" t="s">
        <v>121</v>
      </c>
      <c r="F79" s="63">
        <v>1</v>
      </c>
      <c r="G79" s="72" t="s">
        <v>349</v>
      </c>
      <c r="H79" s="74" t="s">
        <v>156</v>
      </c>
      <c r="I79" s="64"/>
      <c r="J79" s="72"/>
      <c r="K79" s="74"/>
      <c r="L79" s="175"/>
      <c r="M79" s="255">
        <v>40285</v>
      </c>
      <c r="N79" s="219"/>
      <c r="O79" s="218"/>
      <c r="P79" s="219"/>
      <c r="Q79" s="218"/>
    </row>
    <row r="80" spans="1:17" s="6" customFormat="1" ht="21" customHeight="1" x14ac:dyDescent="0.25">
      <c r="A80" s="251" t="s">
        <v>437</v>
      </c>
      <c r="B80" s="65" t="s">
        <v>107</v>
      </c>
      <c r="C80" s="207" t="s">
        <v>141</v>
      </c>
      <c r="D80" s="66"/>
      <c r="E80" s="72" t="s">
        <v>122</v>
      </c>
      <c r="F80" s="63">
        <v>20</v>
      </c>
      <c r="G80" s="72" t="s">
        <v>349</v>
      </c>
      <c r="H80" s="74" t="s">
        <v>156</v>
      </c>
      <c r="I80" s="64"/>
      <c r="J80" s="72"/>
      <c r="K80" s="74"/>
      <c r="L80" s="179"/>
      <c r="M80" s="255">
        <v>41415</v>
      </c>
      <c r="N80" s="219"/>
      <c r="O80" s="218"/>
      <c r="P80" s="219"/>
      <c r="Q80" s="218"/>
    </row>
    <row r="81" spans="1:17" s="6" customFormat="1" ht="21" customHeight="1" x14ac:dyDescent="0.25">
      <c r="A81" s="251" t="s">
        <v>438</v>
      </c>
      <c r="B81" s="65" t="s">
        <v>107</v>
      </c>
      <c r="C81" s="207" t="s">
        <v>142</v>
      </c>
      <c r="D81" s="66"/>
      <c r="E81" s="72" t="s">
        <v>123</v>
      </c>
      <c r="F81" s="63">
        <v>20</v>
      </c>
      <c r="G81" s="72" t="s">
        <v>349</v>
      </c>
      <c r="H81" s="74" t="s">
        <v>156</v>
      </c>
      <c r="I81" s="64"/>
      <c r="J81" s="72"/>
      <c r="K81" s="74"/>
      <c r="L81" s="179"/>
      <c r="M81" s="255">
        <v>41415</v>
      </c>
      <c r="N81" s="219"/>
      <c r="O81" s="218"/>
      <c r="P81" s="219"/>
      <c r="Q81" s="218"/>
    </row>
    <row r="82" spans="1:17" s="6" customFormat="1" ht="40.5" x14ac:dyDescent="0.25">
      <c r="A82" s="251" t="s">
        <v>439</v>
      </c>
      <c r="B82" s="65" t="s">
        <v>107</v>
      </c>
      <c r="C82" s="207" t="s">
        <v>143</v>
      </c>
      <c r="D82" s="73"/>
      <c r="E82" s="160" t="s">
        <v>354</v>
      </c>
      <c r="F82" s="63">
        <v>20</v>
      </c>
      <c r="G82" s="72" t="s">
        <v>349</v>
      </c>
      <c r="H82" s="74" t="s">
        <v>156</v>
      </c>
      <c r="I82" s="64"/>
      <c r="J82" s="72"/>
      <c r="K82" s="74"/>
      <c r="L82" s="179"/>
      <c r="M82" s="255">
        <v>41415</v>
      </c>
      <c r="N82" s="219"/>
      <c r="O82" s="218"/>
      <c r="P82" s="219"/>
      <c r="Q82" s="218"/>
    </row>
    <row r="83" spans="1:17" s="6" customFormat="1" ht="21" customHeight="1" x14ac:dyDescent="0.25">
      <c r="A83" s="251" t="s">
        <v>440</v>
      </c>
      <c r="B83" s="65" t="s">
        <v>107</v>
      </c>
      <c r="C83" s="207" t="s">
        <v>144</v>
      </c>
      <c r="D83" s="66"/>
      <c r="E83" s="72" t="s">
        <v>124</v>
      </c>
      <c r="F83" s="63">
        <v>500</v>
      </c>
      <c r="G83" s="72" t="s">
        <v>556</v>
      </c>
      <c r="H83" s="74" t="s">
        <v>156</v>
      </c>
      <c r="I83" s="64"/>
      <c r="J83" s="72"/>
      <c r="K83" s="74"/>
      <c r="L83" s="175"/>
      <c r="M83" s="255">
        <v>40235</v>
      </c>
      <c r="N83" s="219"/>
      <c r="O83" s="218"/>
      <c r="P83" s="219"/>
      <c r="Q83" s="218"/>
    </row>
    <row r="84" spans="1:17" s="6" customFormat="1" ht="21" customHeight="1" x14ac:dyDescent="0.25">
      <c r="A84" s="251" t="s">
        <v>441</v>
      </c>
      <c r="B84" s="65" t="s">
        <v>107</v>
      </c>
      <c r="C84" s="207" t="s">
        <v>145</v>
      </c>
      <c r="D84" s="66"/>
      <c r="E84" s="72" t="s">
        <v>125</v>
      </c>
      <c r="F84" s="63">
        <v>15</v>
      </c>
      <c r="G84" s="72" t="s">
        <v>556</v>
      </c>
      <c r="H84" s="74" t="s">
        <v>156</v>
      </c>
      <c r="I84" s="64"/>
      <c r="J84" s="72"/>
      <c r="K84" s="74"/>
      <c r="L84" s="175"/>
      <c r="M84" s="255">
        <v>41415</v>
      </c>
      <c r="N84" s="219"/>
      <c r="O84" s="218"/>
      <c r="P84" s="219"/>
      <c r="Q84" s="218"/>
    </row>
    <row r="85" spans="1:17" s="6" customFormat="1" ht="21" customHeight="1" x14ac:dyDescent="0.25">
      <c r="A85" s="251" t="s">
        <v>442</v>
      </c>
      <c r="B85" s="65" t="s">
        <v>107</v>
      </c>
      <c r="C85" s="207" t="s">
        <v>146</v>
      </c>
      <c r="D85" s="66"/>
      <c r="E85" s="72" t="s">
        <v>126</v>
      </c>
      <c r="F85" s="63">
        <v>25</v>
      </c>
      <c r="G85" s="72" t="s">
        <v>556</v>
      </c>
      <c r="H85" s="74" t="s">
        <v>156</v>
      </c>
      <c r="I85" s="64"/>
      <c r="J85" s="72"/>
      <c r="K85" s="74"/>
      <c r="L85" s="175"/>
      <c r="M85" s="255">
        <v>40008</v>
      </c>
      <c r="N85" s="219"/>
      <c r="O85" s="218"/>
      <c r="P85" s="219"/>
      <c r="Q85" s="218"/>
    </row>
    <row r="86" spans="1:17" s="6" customFormat="1" ht="21" customHeight="1" x14ac:dyDescent="0.25">
      <c r="A86" s="251" t="s">
        <v>443</v>
      </c>
      <c r="B86" s="65" t="s">
        <v>107</v>
      </c>
      <c r="C86" s="207" t="s">
        <v>165</v>
      </c>
      <c r="D86" s="66"/>
      <c r="E86" s="72" t="s">
        <v>127</v>
      </c>
      <c r="F86" s="63">
        <v>500</v>
      </c>
      <c r="G86" s="72" t="s">
        <v>556</v>
      </c>
      <c r="H86" s="74" t="s">
        <v>156</v>
      </c>
      <c r="I86" s="64"/>
      <c r="J86" s="72"/>
      <c r="K86" s="74"/>
      <c r="L86" s="175"/>
      <c r="M86" s="255">
        <v>41415</v>
      </c>
      <c r="N86" s="219"/>
      <c r="O86" s="218"/>
      <c r="P86" s="219"/>
      <c r="Q86" s="218"/>
    </row>
    <row r="87" spans="1:17" s="6" customFormat="1" ht="21" customHeight="1" x14ac:dyDescent="0.25">
      <c r="A87" s="251" t="s">
        <v>444</v>
      </c>
      <c r="B87" s="65" t="s">
        <v>107</v>
      </c>
      <c r="C87" s="207" t="s">
        <v>147</v>
      </c>
      <c r="D87" s="66"/>
      <c r="E87" s="72" t="s">
        <v>128</v>
      </c>
      <c r="F87" s="63">
        <v>1</v>
      </c>
      <c r="G87" s="91" t="s">
        <v>553</v>
      </c>
      <c r="H87" s="74" t="s">
        <v>156</v>
      </c>
      <c r="I87" s="186"/>
      <c r="J87" s="72"/>
      <c r="K87" s="76"/>
      <c r="L87" s="175"/>
      <c r="M87" s="255">
        <v>41415</v>
      </c>
      <c r="N87" s="219"/>
      <c r="O87" s="218"/>
      <c r="P87" s="219"/>
      <c r="Q87" s="218"/>
    </row>
    <row r="88" spans="1:17" s="6" customFormat="1" ht="21" customHeight="1" x14ac:dyDescent="0.25">
      <c r="A88" s="251" t="s">
        <v>445</v>
      </c>
      <c r="B88" s="65" t="s">
        <v>107</v>
      </c>
      <c r="C88" s="207" t="s">
        <v>148</v>
      </c>
      <c r="D88" s="66"/>
      <c r="E88" s="72" t="s">
        <v>24</v>
      </c>
      <c r="F88" s="63">
        <v>5</v>
      </c>
      <c r="G88" s="91" t="s">
        <v>553</v>
      </c>
      <c r="H88" s="74" t="s">
        <v>156</v>
      </c>
      <c r="I88" s="64"/>
      <c r="J88" s="72"/>
      <c r="K88" s="74"/>
      <c r="L88" s="175"/>
      <c r="M88" s="255">
        <v>41415</v>
      </c>
      <c r="N88" s="219"/>
      <c r="O88" s="218"/>
      <c r="P88" s="219"/>
      <c r="Q88" s="218"/>
    </row>
    <row r="89" spans="1:17" s="6" customFormat="1" ht="21" customHeight="1" x14ac:dyDescent="0.25">
      <c r="A89" s="251" t="s">
        <v>446</v>
      </c>
      <c r="B89" s="65" t="s">
        <v>107</v>
      </c>
      <c r="C89" s="207" t="s">
        <v>149</v>
      </c>
      <c r="D89" s="66"/>
      <c r="E89" s="72" t="s">
        <v>129</v>
      </c>
      <c r="F89" s="63">
        <v>1</v>
      </c>
      <c r="G89" s="91" t="s">
        <v>553</v>
      </c>
      <c r="H89" s="74" t="s">
        <v>156</v>
      </c>
      <c r="I89" s="64"/>
      <c r="J89" s="72"/>
      <c r="K89" s="74"/>
      <c r="L89" s="175"/>
      <c r="M89" s="255">
        <v>40298</v>
      </c>
      <c r="N89" s="219"/>
      <c r="O89" s="218"/>
      <c r="P89" s="219"/>
      <c r="Q89" s="218"/>
    </row>
    <row r="90" spans="1:17" s="6" customFormat="1" ht="21" customHeight="1" x14ac:dyDescent="0.25">
      <c r="A90" s="251" t="s">
        <v>447</v>
      </c>
      <c r="B90" s="65" t="s">
        <v>107</v>
      </c>
      <c r="C90" s="207" t="s">
        <v>150</v>
      </c>
      <c r="D90" s="66"/>
      <c r="E90" s="72" t="s">
        <v>130</v>
      </c>
      <c r="F90" s="63">
        <v>1</v>
      </c>
      <c r="G90" s="91" t="s">
        <v>553</v>
      </c>
      <c r="H90" s="74" t="s">
        <v>156</v>
      </c>
      <c r="I90" s="64"/>
      <c r="J90" s="72"/>
      <c r="K90" s="74"/>
      <c r="L90" s="175"/>
      <c r="M90" s="255">
        <v>41415</v>
      </c>
      <c r="N90" s="219"/>
      <c r="O90" s="218"/>
      <c r="P90" s="219"/>
      <c r="Q90" s="218"/>
    </row>
    <row r="91" spans="1:17" s="6" customFormat="1" ht="21" customHeight="1" x14ac:dyDescent="0.25">
      <c r="A91" s="251" t="s">
        <v>448</v>
      </c>
      <c r="B91" s="65" t="s">
        <v>107</v>
      </c>
      <c r="C91" s="207" t="s">
        <v>151</v>
      </c>
      <c r="D91" s="66"/>
      <c r="E91" s="72" t="s">
        <v>131</v>
      </c>
      <c r="F91" s="63">
        <v>100</v>
      </c>
      <c r="G91" s="72" t="s">
        <v>556</v>
      </c>
      <c r="H91" s="74" t="s">
        <v>156</v>
      </c>
      <c r="I91" s="64"/>
      <c r="J91" s="72"/>
      <c r="K91" s="74"/>
      <c r="L91" s="175"/>
      <c r="M91" s="255">
        <v>42734</v>
      </c>
      <c r="N91" s="219"/>
      <c r="O91" s="218"/>
      <c r="P91" s="219"/>
      <c r="Q91" s="218"/>
    </row>
    <row r="92" spans="1:17" s="6" customFormat="1" ht="21" customHeight="1" x14ac:dyDescent="0.25">
      <c r="A92" s="251" t="s">
        <v>449</v>
      </c>
      <c r="B92" s="65" t="s">
        <v>107</v>
      </c>
      <c r="C92" s="207" t="s">
        <v>152</v>
      </c>
      <c r="D92" s="66"/>
      <c r="E92" s="72" t="s">
        <v>132</v>
      </c>
      <c r="F92" s="63">
        <v>500</v>
      </c>
      <c r="G92" s="72" t="s">
        <v>556</v>
      </c>
      <c r="H92" s="74" t="s">
        <v>156</v>
      </c>
      <c r="I92" s="64"/>
      <c r="J92" s="72"/>
      <c r="K92" s="74"/>
      <c r="L92" s="175"/>
      <c r="M92" s="255">
        <v>40400</v>
      </c>
      <c r="N92" s="219"/>
      <c r="O92" s="218"/>
      <c r="P92" s="219"/>
      <c r="Q92" s="218"/>
    </row>
    <row r="93" spans="1:17" s="6" customFormat="1" ht="21" customHeight="1" x14ac:dyDescent="0.25">
      <c r="A93" s="251" t="s">
        <v>450</v>
      </c>
      <c r="B93" s="65" t="s">
        <v>107</v>
      </c>
      <c r="C93" s="207" t="s">
        <v>153</v>
      </c>
      <c r="D93" s="66"/>
      <c r="E93" s="72" t="s">
        <v>85</v>
      </c>
      <c r="F93" s="63">
        <v>1</v>
      </c>
      <c r="G93" s="91" t="s">
        <v>553</v>
      </c>
      <c r="H93" s="74" t="s">
        <v>156</v>
      </c>
      <c r="I93" s="64"/>
      <c r="J93" s="72"/>
      <c r="K93" s="74"/>
      <c r="L93" s="175"/>
      <c r="M93" s="255">
        <v>42152</v>
      </c>
      <c r="N93" s="219"/>
      <c r="O93" s="218"/>
      <c r="P93" s="219"/>
      <c r="Q93" s="218"/>
    </row>
    <row r="94" spans="1:17" s="6" customFormat="1" ht="21" customHeight="1" x14ac:dyDescent="0.25">
      <c r="A94" s="251" t="s">
        <v>451</v>
      </c>
      <c r="B94" s="65" t="s">
        <v>107</v>
      </c>
      <c r="C94" s="209" t="s">
        <v>154</v>
      </c>
      <c r="D94" s="72"/>
      <c r="E94" s="72" t="s">
        <v>166</v>
      </c>
      <c r="F94" s="63">
        <v>1</v>
      </c>
      <c r="G94" s="91" t="s">
        <v>553</v>
      </c>
      <c r="H94" s="74" t="s">
        <v>156</v>
      </c>
      <c r="I94" s="64"/>
      <c r="J94" s="72"/>
      <c r="K94" s="74"/>
      <c r="L94" s="175"/>
      <c r="M94" s="255">
        <v>41415</v>
      </c>
      <c r="N94" s="219"/>
      <c r="O94" s="218"/>
      <c r="P94" s="219"/>
      <c r="Q94" s="218"/>
    </row>
    <row r="95" spans="1:17" s="6" customFormat="1" ht="21" customHeight="1" x14ac:dyDescent="0.25">
      <c r="A95" s="251" t="s">
        <v>452</v>
      </c>
      <c r="B95" s="65" t="s">
        <v>107</v>
      </c>
      <c r="C95" s="209" t="s">
        <v>155</v>
      </c>
      <c r="D95" s="72"/>
      <c r="E95" s="72" t="s">
        <v>91</v>
      </c>
      <c r="F95" s="63" t="s">
        <v>157</v>
      </c>
      <c r="G95" s="72" t="s">
        <v>349</v>
      </c>
      <c r="H95" s="74" t="s">
        <v>156</v>
      </c>
      <c r="I95" s="64"/>
      <c r="J95" s="72"/>
      <c r="K95" s="74"/>
      <c r="L95" s="175"/>
      <c r="M95" s="255">
        <v>41415</v>
      </c>
      <c r="N95" s="219"/>
      <c r="O95" s="218"/>
      <c r="P95" s="219"/>
      <c r="Q95" s="218"/>
    </row>
    <row r="96" spans="1:17" s="6" customFormat="1" ht="21" customHeight="1" x14ac:dyDescent="0.25">
      <c r="A96" s="251" t="s">
        <v>453</v>
      </c>
      <c r="B96" s="65" t="s">
        <v>107</v>
      </c>
      <c r="C96" s="209" t="s">
        <v>42</v>
      </c>
      <c r="D96" s="72"/>
      <c r="E96" s="72" t="s">
        <v>43</v>
      </c>
      <c r="F96" s="63">
        <v>5</v>
      </c>
      <c r="G96" s="91" t="s">
        <v>553</v>
      </c>
      <c r="H96" s="74" t="s">
        <v>156</v>
      </c>
      <c r="I96" s="64"/>
      <c r="J96" s="72"/>
      <c r="K96" s="74"/>
      <c r="L96" s="173"/>
      <c r="M96" s="255">
        <v>41031</v>
      </c>
      <c r="N96" s="219"/>
      <c r="O96" s="218"/>
      <c r="P96" s="219"/>
      <c r="Q96" s="218"/>
    </row>
    <row r="97" spans="1:17" s="6" customFormat="1" ht="21" customHeight="1" x14ac:dyDescent="0.25">
      <c r="A97" s="251" t="s">
        <v>454</v>
      </c>
      <c r="B97" s="65" t="s">
        <v>107</v>
      </c>
      <c r="C97" s="210" t="s">
        <v>82</v>
      </c>
      <c r="D97" s="65"/>
      <c r="E97" s="71" t="s">
        <v>83</v>
      </c>
      <c r="F97" s="63">
        <v>6</v>
      </c>
      <c r="G97" s="72" t="s">
        <v>349</v>
      </c>
      <c r="H97" s="74" t="s">
        <v>350</v>
      </c>
      <c r="I97" s="187"/>
      <c r="J97" s="74"/>
      <c r="K97" s="74"/>
      <c r="L97" s="175"/>
      <c r="M97" s="255">
        <v>41415</v>
      </c>
      <c r="N97" s="219"/>
      <c r="O97" s="218"/>
      <c r="P97" s="219"/>
      <c r="Q97" s="218"/>
    </row>
    <row r="98" spans="1:17" s="6" customFormat="1" ht="21" customHeight="1" x14ac:dyDescent="0.25">
      <c r="A98" s="251" t="s">
        <v>455</v>
      </c>
      <c r="B98" s="65" t="s">
        <v>107</v>
      </c>
      <c r="C98" s="210" t="s">
        <v>137</v>
      </c>
      <c r="D98" s="65"/>
      <c r="E98" s="75" t="s">
        <v>171</v>
      </c>
      <c r="F98" s="63" t="s">
        <v>181</v>
      </c>
      <c r="G98" s="72" t="s">
        <v>349</v>
      </c>
      <c r="H98" s="74" t="s">
        <v>170</v>
      </c>
      <c r="I98" s="188"/>
      <c r="J98" s="78"/>
      <c r="K98" s="78"/>
      <c r="L98" s="182"/>
      <c r="M98" s="255">
        <v>42817</v>
      </c>
      <c r="N98" s="219"/>
      <c r="O98" s="218"/>
      <c r="P98" s="219"/>
      <c r="Q98" s="218"/>
    </row>
    <row r="99" spans="1:17" s="6" customFormat="1" ht="21" customHeight="1" x14ac:dyDescent="0.25">
      <c r="A99" s="251" t="s">
        <v>456</v>
      </c>
      <c r="B99" s="65" t="s">
        <v>107</v>
      </c>
      <c r="C99" s="210" t="s">
        <v>163</v>
      </c>
      <c r="D99" s="65"/>
      <c r="E99" s="72" t="s">
        <v>117</v>
      </c>
      <c r="F99" s="63">
        <v>1</v>
      </c>
      <c r="G99" s="72" t="s">
        <v>349</v>
      </c>
      <c r="H99" s="74" t="s">
        <v>170</v>
      </c>
      <c r="I99" s="187"/>
      <c r="J99" s="74"/>
      <c r="K99" s="74"/>
      <c r="L99" s="175"/>
      <c r="M99" s="255">
        <v>41415</v>
      </c>
      <c r="N99" s="219"/>
      <c r="O99" s="218"/>
      <c r="P99" s="219"/>
      <c r="Q99" s="218"/>
    </row>
    <row r="100" spans="1:17" s="6" customFormat="1" ht="21" customHeight="1" x14ac:dyDescent="0.25">
      <c r="A100" s="251" t="s">
        <v>457</v>
      </c>
      <c r="B100" s="65" t="s">
        <v>107</v>
      </c>
      <c r="C100" s="210" t="s">
        <v>138</v>
      </c>
      <c r="D100" s="65"/>
      <c r="E100" s="75" t="s">
        <v>118</v>
      </c>
      <c r="F100" s="63">
        <v>2</v>
      </c>
      <c r="G100" s="72" t="s">
        <v>349</v>
      </c>
      <c r="H100" s="74" t="s">
        <v>170</v>
      </c>
      <c r="I100" s="188"/>
      <c r="J100" s="78"/>
      <c r="K100" s="78"/>
      <c r="L100" s="182"/>
      <c r="M100" s="255">
        <v>41415</v>
      </c>
      <c r="N100" s="219"/>
      <c r="O100" s="218"/>
      <c r="P100" s="219"/>
      <c r="Q100" s="218"/>
    </row>
    <row r="101" spans="1:17" s="6" customFormat="1" ht="21" customHeight="1" x14ac:dyDescent="0.25">
      <c r="A101" s="251" t="s">
        <v>458</v>
      </c>
      <c r="B101" s="65" t="s">
        <v>107</v>
      </c>
      <c r="C101" s="210" t="s">
        <v>140</v>
      </c>
      <c r="D101" s="65"/>
      <c r="E101" s="75" t="s">
        <v>120</v>
      </c>
      <c r="F101" s="63">
        <v>7</v>
      </c>
      <c r="G101" s="72" t="s">
        <v>349</v>
      </c>
      <c r="H101" s="74" t="s">
        <v>170</v>
      </c>
      <c r="I101" s="188"/>
      <c r="J101" s="78"/>
      <c r="K101" s="78"/>
      <c r="L101" s="182"/>
      <c r="M101" s="255">
        <v>41871</v>
      </c>
      <c r="N101" s="219"/>
      <c r="O101" s="218"/>
      <c r="P101" s="219"/>
      <c r="Q101" s="218"/>
    </row>
    <row r="102" spans="1:17" s="6" customFormat="1" ht="21" customHeight="1" x14ac:dyDescent="0.25">
      <c r="A102" s="251" t="s">
        <v>459</v>
      </c>
      <c r="B102" s="65" t="s">
        <v>107</v>
      </c>
      <c r="C102" s="210" t="s">
        <v>141</v>
      </c>
      <c r="D102" s="65"/>
      <c r="E102" s="72" t="s">
        <v>122</v>
      </c>
      <c r="F102" s="63">
        <v>1</v>
      </c>
      <c r="G102" s="72" t="s">
        <v>349</v>
      </c>
      <c r="H102" s="74" t="s">
        <v>170</v>
      </c>
      <c r="I102" s="64"/>
      <c r="J102" s="72"/>
      <c r="K102" s="74"/>
      <c r="L102" s="179"/>
      <c r="M102" s="255">
        <v>41415</v>
      </c>
      <c r="N102" s="219"/>
      <c r="O102" s="218"/>
      <c r="P102" s="219"/>
      <c r="Q102" s="218"/>
    </row>
    <row r="103" spans="1:17" s="6" customFormat="1" ht="21" customHeight="1" x14ac:dyDescent="0.25">
      <c r="A103" s="251" t="s">
        <v>460</v>
      </c>
      <c r="B103" s="65" t="s">
        <v>107</v>
      </c>
      <c r="C103" s="210" t="s">
        <v>142</v>
      </c>
      <c r="D103" s="65"/>
      <c r="E103" s="72" t="s">
        <v>123</v>
      </c>
      <c r="F103" s="63">
        <v>1</v>
      </c>
      <c r="G103" s="72" t="s">
        <v>349</v>
      </c>
      <c r="H103" s="74" t="s">
        <v>170</v>
      </c>
      <c r="I103" s="64"/>
      <c r="J103" s="72"/>
      <c r="K103" s="74"/>
      <c r="L103" s="179"/>
      <c r="M103" s="255">
        <v>41415</v>
      </c>
      <c r="N103" s="219"/>
      <c r="O103" s="218"/>
      <c r="P103" s="219"/>
      <c r="Q103" s="218"/>
    </row>
    <row r="104" spans="1:17" s="6" customFormat="1" ht="40.5" x14ac:dyDescent="0.25">
      <c r="A104" s="251" t="s">
        <v>461</v>
      </c>
      <c r="B104" s="65" t="s">
        <v>107</v>
      </c>
      <c r="C104" s="210" t="s">
        <v>143</v>
      </c>
      <c r="D104" s="76"/>
      <c r="E104" s="160" t="s">
        <v>354</v>
      </c>
      <c r="F104" s="63">
        <v>1</v>
      </c>
      <c r="G104" s="72" t="s">
        <v>349</v>
      </c>
      <c r="H104" s="74" t="s">
        <v>170</v>
      </c>
      <c r="I104" s="64"/>
      <c r="J104" s="72"/>
      <c r="K104" s="74"/>
      <c r="L104" s="179"/>
      <c r="M104" s="255">
        <v>41415</v>
      </c>
      <c r="N104" s="219"/>
      <c r="O104" s="218"/>
      <c r="P104" s="219"/>
      <c r="Q104" s="218"/>
    </row>
    <row r="105" spans="1:17" s="6" customFormat="1" ht="21" customHeight="1" x14ac:dyDescent="0.25">
      <c r="A105" s="251" t="s">
        <v>462</v>
      </c>
      <c r="B105" s="65" t="s">
        <v>107</v>
      </c>
      <c r="C105" s="211" t="s">
        <v>144</v>
      </c>
      <c r="D105" s="77"/>
      <c r="E105" s="72" t="s">
        <v>124</v>
      </c>
      <c r="F105" s="63">
        <v>0.5</v>
      </c>
      <c r="G105" s="72" t="s">
        <v>349</v>
      </c>
      <c r="H105" s="74" t="s">
        <v>170</v>
      </c>
      <c r="I105" s="64"/>
      <c r="J105" s="72"/>
      <c r="K105" s="74"/>
      <c r="L105" s="175"/>
      <c r="M105" s="255">
        <v>40235</v>
      </c>
      <c r="N105" s="219"/>
      <c r="O105" s="218"/>
      <c r="P105" s="219"/>
      <c r="Q105" s="218"/>
    </row>
    <row r="106" spans="1:17" s="6" customFormat="1" ht="21" customHeight="1" x14ac:dyDescent="0.25">
      <c r="A106" s="251" t="s">
        <v>463</v>
      </c>
      <c r="B106" s="65" t="s">
        <v>107</v>
      </c>
      <c r="C106" s="211" t="s">
        <v>145</v>
      </c>
      <c r="D106" s="77"/>
      <c r="E106" s="72" t="s">
        <v>125</v>
      </c>
      <c r="F106" s="63">
        <v>1.3</v>
      </c>
      <c r="G106" s="72" t="s">
        <v>349</v>
      </c>
      <c r="H106" s="74" t="s">
        <v>170</v>
      </c>
      <c r="I106" s="64"/>
      <c r="J106" s="72"/>
      <c r="K106" s="74"/>
      <c r="L106" s="175"/>
      <c r="M106" s="255">
        <v>41415</v>
      </c>
      <c r="N106" s="219"/>
      <c r="O106" s="218"/>
      <c r="P106" s="219"/>
      <c r="Q106" s="218"/>
    </row>
    <row r="107" spans="1:17" s="6" customFormat="1" ht="21" customHeight="1" x14ac:dyDescent="0.25">
      <c r="A107" s="251" t="s">
        <v>464</v>
      </c>
      <c r="B107" s="65" t="s">
        <v>107</v>
      </c>
      <c r="C107" s="211" t="s">
        <v>149</v>
      </c>
      <c r="D107" s="77"/>
      <c r="E107" s="72" t="s">
        <v>129</v>
      </c>
      <c r="F107" s="63">
        <v>0.5</v>
      </c>
      <c r="G107" s="72" t="s">
        <v>349</v>
      </c>
      <c r="H107" s="74" t="s">
        <v>170</v>
      </c>
      <c r="I107" s="187"/>
      <c r="J107" s="74"/>
      <c r="K107" s="74"/>
      <c r="L107" s="175"/>
      <c r="M107" s="255">
        <v>40298</v>
      </c>
      <c r="N107" s="219"/>
      <c r="O107" s="218"/>
      <c r="P107" s="219"/>
      <c r="Q107" s="218"/>
    </row>
    <row r="108" spans="1:17" s="6" customFormat="1" ht="21" customHeight="1" x14ac:dyDescent="0.25">
      <c r="A108" s="251" t="s">
        <v>465</v>
      </c>
      <c r="B108" s="65" t="s">
        <v>107</v>
      </c>
      <c r="C108" s="211" t="s">
        <v>151</v>
      </c>
      <c r="D108" s="77"/>
      <c r="E108" s="72" t="s">
        <v>131</v>
      </c>
      <c r="F108" s="63">
        <v>500</v>
      </c>
      <c r="G108" s="72" t="s">
        <v>556</v>
      </c>
      <c r="H108" s="74" t="s">
        <v>170</v>
      </c>
      <c r="I108" s="187"/>
      <c r="J108" s="74"/>
      <c r="K108" s="74"/>
      <c r="L108" s="175"/>
      <c r="M108" s="255">
        <v>42734</v>
      </c>
      <c r="N108" s="219"/>
      <c r="O108" s="218"/>
      <c r="P108" s="219"/>
      <c r="Q108" s="218"/>
    </row>
    <row r="109" spans="1:17" s="6" customFormat="1" ht="21" customHeight="1" x14ac:dyDescent="0.25">
      <c r="A109" s="251" t="s">
        <v>466</v>
      </c>
      <c r="B109" s="65" t="s">
        <v>107</v>
      </c>
      <c r="C109" s="211" t="s">
        <v>153</v>
      </c>
      <c r="D109" s="77"/>
      <c r="E109" s="72" t="s">
        <v>85</v>
      </c>
      <c r="F109" s="63">
        <v>1.5</v>
      </c>
      <c r="G109" s="72" t="s">
        <v>349</v>
      </c>
      <c r="H109" s="74" t="s">
        <v>170</v>
      </c>
      <c r="I109" s="187"/>
      <c r="J109" s="74"/>
      <c r="K109" s="74"/>
      <c r="L109" s="175"/>
      <c r="M109" s="255">
        <v>42152</v>
      </c>
      <c r="N109" s="219"/>
      <c r="O109" s="218"/>
      <c r="P109" s="219"/>
      <c r="Q109" s="218"/>
    </row>
    <row r="110" spans="1:17" s="6" customFormat="1" ht="21" customHeight="1" x14ac:dyDescent="0.25">
      <c r="A110" s="251" t="s">
        <v>467</v>
      </c>
      <c r="B110" s="65" t="s">
        <v>107</v>
      </c>
      <c r="C110" s="211" t="s">
        <v>154</v>
      </c>
      <c r="D110" s="77"/>
      <c r="E110" s="72" t="s">
        <v>166</v>
      </c>
      <c r="F110" s="63">
        <v>1</v>
      </c>
      <c r="G110" s="91" t="s">
        <v>553</v>
      </c>
      <c r="H110" s="74" t="s">
        <v>172</v>
      </c>
      <c r="I110" s="187"/>
      <c r="J110" s="74"/>
      <c r="K110" s="74"/>
      <c r="L110" s="175"/>
      <c r="M110" s="255">
        <v>41415</v>
      </c>
      <c r="N110" s="219"/>
      <c r="O110" s="218"/>
      <c r="P110" s="219"/>
      <c r="Q110" s="218"/>
    </row>
    <row r="111" spans="1:17" s="6" customFormat="1" ht="21" customHeight="1" x14ac:dyDescent="0.25">
      <c r="A111" s="251" t="s">
        <v>468</v>
      </c>
      <c r="B111" s="65" t="s">
        <v>107</v>
      </c>
      <c r="C111" s="211" t="s">
        <v>167</v>
      </c>
      <c r="D111" s="77"/>
      <c r="E111" s="77" t="s">
        <v>174</v>
      </c>
      <c r="F111" s="63" t="s">
        <v>182</v>
      </c>
      <c r="G111" s="72" t="s">
        <v>349</v>
      </c>
      <c r="H111" s="78" t="s">
        <v>173</v>
      </c>
      <c r="I111" s="188"/>
      <c r="J111" s="78"/>
      <c r="K111" s="78"/>
      <c r="L111" s="182"/>
      <c r="M111" s="255">
        <v>41415</v>
      </c>
      <c r="N111" s="219"/>
      <c r="O111" s="218"/>
      <c r="P111" s="219"/>
      <c r="Q111" s="218"/>
    </row>
    <row r="112" spans="1:17" s="6" customFormat="1" ht="21" customHeight="1" x14ac:dyDescent="0.25">
      <c r="A112" s="251" t="s">
        <v>469</v>
      </c>
      <c r="B112" s="65" t="s">
        <v>107</v>
      </c>
      <c r="C112" s="211" t="s">
        <v>168</v>
      </c>
      <c r="D112" s="77"/>
      <c r="E112" s="77" t="s">
        <v>175</v>
      </c>
      <c r="F112" s="63" t="s">
        <v>182</v>
      </c>
      <c r="G112" s="72" t="s">
        <v>349</v>
      </c>
      <c r="H112" s="78" t="s">
        <v>173</v>
      </c>
      <c r="I112" s="188"/>
      <c r="J112" s="78"/>
      <c r="K112" s="78"/>
      <c r="L112" s="182"/>
      <c r="M112" s="255">
        <v>41415</v>
      </c>
      <c r="N112" s="219"/>
      <c r="O112" s="218"/>
      <c r="P112" s="219"/>
      <c r="Q112" s="218"/>
    </row>
    <row r="113" spans="1:17" s="6" customFormat="1" ht="21" customHeight="1" x14ac:dyDescent="0.25">
      <c r="A113" s="251" t="s">
        <v>470</v>
      </c>
      <c r="B113" s="65" t="s">
        <v>107</v>
      </c>
      <c r="C113" s="211" t="s">
        <v>169</v>
      </c>
      <c r="D113" s="77"/>
      <c r="E113" s="77" t="s">
        <v>107</v>
      </c>
      <c r="F113" s="63" t="s">
        <v>183</v>
      </c>
      <c r="G113" s="72" t="s">
        <v>349</v>
      </c>
      <c r="H113" s="78" t="s">
        <v>173</v>
      </c>
      <c r="I113" s="188"/>
      <c r="J113" s="78"/>
      <c r="K113" s="78"/>
      <c r="L113" s="182"/>
      <c r="M113" s="255">
        <v>40994</v>
      </c>
      <c r="N113" s="219"/>
      <c r="O113" s="218"/>
      <c r="P113" s="219"/>
      <c r="Q113" s="218"/>
    </row>
    <row r="114" spans="1:17" s="6" customFormat="1" ht="21" customHeight="1" x14ac:dyDescent="0.25">
      <c r="A114" s="251" t="s">
        <v>471</v>
      </c>
      <c r="B114" s="65" t="s">
        <v>107</v>
      </c>
      <c r="C114" s="210" t="s">
        <v>163</v>
      </c>
      <c r="D114" s="65"/>
      <c r="E114" s="72" t="s">
        <v>117</v>
      </c>
      <c r="F114" s="63">
        <v>5</v>
      </c>
      <c r="G114" s="72" t="s">
        <v>349</v>
      </c>
      <c r="H114" s="74" t="s">
        <v>172</v>
      </c>
      <c r="I114" s="187"/>
      <c r="J114" s="74"/>
      <c r="K114" s="74"/>
      <c r="L114" s="175"/>
      <c r="M114" s="255">
        <v>41415</v>
      </c>
      <c r="N114" s="219"/>
      <c r="O114" s="218"/>
      <c r="P114" s="219"/>
      <c r="Q114" s="218"/>
    </row>
    <row r="115" spans="1:17" s="6" customFormat="1" ht="21" customHeight="1" x14ac:dyDescent="0.25">
      <c r="A115" s="251" t="s">
        <v>472</v>
      </c>
      <c r="B115" s="65" t="s">
        <v>107</v>
      </c>
      <c r="C115" s="210" t="s">
        <v>141</v>
      </c>
      <c r="D115" s="65"/>
      <c r="E115" s="72" t="s">
        <v>122</v>
      </c>
      <c r="F115" s="63">
        <v>20</v>
      </c>
      <c r="G115" s="72" t="s">
        <v>349</v>
      </c>
      <c r="H115" s="74" t="s">
        <v>170</v>
      </c>
      <c r="I115" s="64"/>
      <c r="J115" s="72"/>
      <c r="K115" s="74"/>
      <c r="L115" s="179"/>
      <c r="M115" s="255">
        <v>41415</v>
      </c>
      <c r="N115" s="219"/>
      <c r="O115" s="218"/>
      <c r="P115" s="219"/>
      <c r="Q115" s="218"/>
    </row>
    <row r="116" spans="1:17" s="6" customFormat="1" ht="21" customHeight="1" x14ac:dyDescent="0.25">
      <c r="A116" s="251" t="s">
        <v>473</v>
      </c>
      <c r="B116" s="65" t="s">
        <v>107</v>
      </c>
      <c r="C116" s="210" t="s">
        <v>142</v>
      </c>
      <c r="D116" s="65"/>
      <c r="E116" s="72" t="s">
        <v>123</v>
      </c>
      <c r="F116" s="63">
        <v>20</v>
      </c>
      <c r="G116" s="72" t="s">
        <v>349</v>
      </c>
      <c r="H116" s="74" t="s">
        <v>170</v>
      </c>
      <c r="I116" s="64"/>
      <c r="J116" s="72"/>
      <c r="K116" s="74"/>
      <c r="L116" s="179"/>
      <c r="M116" s="255">
        <v>41415</v>
      </c>
      <c r="N116" s="219"/>
      <c r="O116" s="218"/>
      <c r="P116" s="219"/>
      <c r="Q116" s="218"/>
    </row>
    <row r="117" spans="1:17" s="6" customFormat="1" ht="38.25" x14ac:dyDescent="0.25">
      <c r="A117" s="251" t="s">
        <v>474</v>
      </c>
      <c r="B117" s="65" t="s">
        <v>107</v>
      </c>
      <c r="C117" s="210" t="s">
        <v>143</v>
      </c>
      <c r="D117" s="65"/>
      <c r="E117" s="72" t="s">
        <v>355</v>
      </c>
      <c r="F117" s="63">
        <v>20</v>
      </c>
      <c r="G117" s="72" t="s">
        <v>349</v>
      </c>
      <c r="H117" s="74" t="s">
        <v>170</v>
      </c>
      <c r="I117" s="64"/>
      <c r="J117" s="72"/>
      <c r="K117" s="74"/>
      <c r="L117" s="179"/>
      <c r="M117" s="255">
        <v>41415</v>
      </c>
      <c r="N117" s="219"/>
      <c r="O117" s="218"/>
      <c r="P117" s="219"/>
      <c r="Q117" s="218"/>
    </row>
    <row r="118" spans="1:17" s="6" customFormat="1" ht="21" customHeight="1" x14ac:dyDescent="0.25">
      <c r="A118" s="251" t="s">
        <v>475</v>
      </c>
      <c r="B118" s="65" t="s">
        <v>107</v>
      </c>
      <c r="C118" s="211" t="s">
        <v>151</v>
      </c>
      <c r="D118" s="77"/>
      <c r="E118" s="72" t="s">
        <v>131</v>
      </c>
      <c r="F118" s="63">
        <v>500</v>
      </c>
      <c r="G118" s="72" t="s">
        <v>556</v>
      </c>
      <c r="H118" s="74" t="s">
        <v>172</v>
      </c>
      <c r="I118" s="187"/>
      <c r="J118" s="74"/>
      <c r="K118" s="74"/>
      <c r="L118" s="175"/>
      <c r="M118" s="255">
        <v>42734</v>
      </c>
      <c r="N118" s="219"/>
      <c r="O118" s="218"/>
      <c r="P118" s="219"/>
      <c r="Q118" s="218"/>
    </row>
    <row r="119" spans="1:17" s="6" customFormat="1" ht="21" customHeight="1" x14ac:dyDescent="0.25">
      <c r="A119" s="251" t="s">
        <v>476</v>
      </c>
      <c r="B119" s="65" t="s">
        <v>107</v>
      </c>
      <c r="C119" s="207" t="s">
        <v>152</v>
      </c>
      <c r="D119" s="66"/>
      <c r="E119" s="72" t="s">
        <v>132</v>
      </c>
      <c r="F119" s="63">
        <v>5</v>
      </c>
      <c r="G119" s="72" t="s">
        <v>349</v>
      </c>
      <c r="H119" s="74" t="s">
        <v>172</v>
      </c>
      <c r="I119" s="187"/>
      <c r="J119" s="74"/>
      <c r="K119" s="74"/>
      <c r="L119" s="175"/>
      <c r="M119" s="255">
        <v>40400</v>
      </c>
      <c r="N119" s="219"/>
      <c r="O119" s="218"/>
      <c r="P119" s="219"/>
      <c r="Q119" s="218"/>
    </row>
    <row r="120" spans="1:17" s="6" customFormat="1" ht="21" customHeight="1" x14ac:dyDescent="0.25">
      <c r="A120" s="251" t="s">
        <v>477</v>
      </c>
      <c r="B120" s="65" t="s">
        <v>107</v>
      </c>
      <c r="C120" s="211" t="s">
        <v>176</v>
      </c>
      <c r="D120" s="77"/>
      <c r="E120" s="77" t="s">
        <v>188</v>
      </c>
      <c r="F120" s="63">
        <v>1.5</v>
      </c>
      <c r="G120" s="72" t="s">
        <v>349</v>
      </c>
      <c r="H120" s="78" t="s">
        <v>170</v>
      </c>
      <c r="I120" s="188"/>
      <c r="J120" s="78"/>
      <c r="K120" s="78"/>
      <c r="L120" s="175"/>
      <c r="M120" s="255">
        <v>41415</v>
      </c>
      <c r="N120" s="219"/>
      <c r="O120" s="218"/>
      <c r="P120" s="219"/>
      <c r="Q120" s="218"/>
    </row>
    <row r="121" spans="1:17" s="6" customFormat="1" ht="21" customHeight="1" x14ac:dyDescent="0.25">
      <c r="A121" s="251" t="s">
        <v>478</v>
      </c>
      <c r="B121" s="65" t="s">
        <v>107</v>
      </c>
      <c r="C121" s="211" t="s">
        <v>177</v>
      </c>
      <c r="D121" s="77"/>
      <c r="E121" s="77" t="s">
        <v>178</v>
      </c>
      <c r="F121" s="63">
        <v>1</v>
      </c>
      <c r="G121" s="72" t="s">
        <v>349</v>
      </c>
      <c r="H121" s="78" t="s">
        <v>170</v>
      </c>
      <c r="I121" s="188"/>
      <c r="J121" s="78"/>
      <c r="K121" s="78"/>
      <c r="L121" s="175"/>
      <c r="M121" s="255">
        <v>41415</v>
      </c>
      <c r="N121" s="219"/>
      <c r="O121" s="218"/>
      <c r="P121" s="219"/>
      <c r="Q121" s="218"/>
    </row>
    <row r="122" spans="1:17" s="6" customFormat="1" ht="21" customHeight="1" x14ac:dyDescent="0.25">
      <c r="A122" s="251" t="s">
        <v>479</v>
      </c>
      <c r="B122" s="65" t="s">
        <v>107</v>
      </c>
      <c r="C122" s="211" t="s">
        <v>179</v>
      </c>
      <c r="D122" s="77"/>
      <c r="E122" s="77" t="s">
        <v>356</v>
      </c>
      <c r="F122" s="63">
        <v>5</v>
      </c>
      <c r="G122" s="72" t="s">
        <v>556</v>
      </c>
      <c r="H122" s="78" t="s">
        <v>172</v>
      </c>
      <c r="I122" s="188"/>
      <c r="J122" s="78"/>
      <c r="K122" s="78"/>
      <c r="L122" s="175"/>
      <c r="M122" s="255">
        <v>40379</v>
      </c>
      <c r="N122" s="219"/>
      <c r="O122" s="218"/>
      <c r="P122" s="219"/>
      <c r="Q122" s="218"/>
    </row>
    <row r="123" spans="1:17" s="222" customFormat="1" ht="21" customHeight="1" x14ac:dyDescent="0.25">
      <c r="A123" s="251" t="s">
        <v>480</v>
      </c>
      <c r="B123" s="84"/>
      <c r="C123" s="212"/>
      <c r="D123" s="84"/>
      <c r="E123" s="84"/>
      <c r="F123" s="84"/>
      <c r="G123" s="85"/>
      <c r="H123" s="86"/>
      <c r="I123" s="189"/>
      <c r="J123" s="86"/>
      <c r="K123" s="86"/>
      <c r="L123" s="183"/>
      <c r="M123" s="256"/>
      <c r="N123" s="221"/>
      <c r="O123" s="220"/>
      <c r="P123" s="221"/>
      <c r="Q123" s="220"/>
    </row>
    <row r="124" spans="1:17" s="6" customFormat="1" ht="21" customHeight="1" x14ac:dyDescent="0.25">
      <c r="A124" s="251" t="s">
        <v>481</v>
      </c>
      <c r="B124" s="80"/>
      <c r="C124" s="213" t="s">
        <v>569</v>
      </c>
      <c r="D124" s="80"/>
      <c r="E124" s="265"/>
      <c r="F124" s="80">
        <v>25</v>
      </c>
      <c r="G124" s="265" t="s">
        <v>552</v>
      </c>
      <c r="H124" s="170" t="s">
        <v>308</v>
      </c>
      <c r="I124" s="79"/>
      <c r="J124" s="80"/>
      <c r="K124" s="170"/>
      <c r="L124" s="180"/>
      <c r="M124" s="257"/>
      <c r="N124" s="225"/>
      <c r="O124" s="224"/>
      <c r="P124" s="225"/>
      <c r="Q124" s="224"/>
    </row>
    <row r="125" spans="1:17" s="6" customFormat="1" ht="21" customHeight="1" x14ac:dyDescent="0.25">
      <c r="A125" s="251" t="s">
        <v>482</v>
      </c>
      <c r="B125" s="80"/>
      <c r="C125" s="213" t="s">
        <v>570</v>
      </c>
      <c r="D125" s="80"/>
      <c r="E125" s="80"/>
      <c r="F125" s="80">
        <v>3</v>
      </c>
      <c r="G125" s="265" t="s">
        <v>552</v>
      </c>
      <c r="H125" s="170" t="s">
        <v>309</v>
      </c>
      <c r="I125" s="79"/>
      <c r="J125" s="80"/>
      <c r="K125" s="170"/>
      <c r="L125" s="180"/>
      <c r="M125" s="257"/>
      <c r="N125" s="225"/>
      <c r="O125" s="224"/>
      <c r="P125" s="225"/>
      <c r="Q125" s="224"/>
    </row>
    <row r="126" spans="1:17" s="6" customFormat="1" ht="21" customHeight="1" x14ac:dyDescent="0.25">
      <c r="A126" s="251" t="s">
        <v>483</v>
      </c>
      <c r="B126" s="80"/>
      <c r="C126" s="213" t="s">
        <v>571</v>
      </c>
      <c r="D126" s="80"/>
      <c r="E126" s="80"/>
      <c r="F126" s="80">
        <v>15</v>
      </c>
      <c r="G126" s="265" t="s">
        <v>552</v>
      </c>
      <c r="H126" s="170" t="s">
        <v>310</v>
      </c>
      <c r="I126" s="190"/>
      <c r="J126" s="162"/>
      <c r="K126" s="171"/>
      <c r="L126" s="88" t="s">
        <v>240</v>
      </c>
      <c r="M126" s="257"/>
      <c r="N126" s="225"/>
      <c r="O126" s="224"/>
      <c r="P126" s="225"/>
      <c r="Q126" s="224"/>
    </row>
    <row r="127" spans="1:17" s="6" customFormat="1" ht="21" customHeight="1" x14ac:dyDescent="0.25">
      <c r="A127" s="251" t="s">
        <v>484</v>
      </c>
      <c r="B127" s="80"/>
      <c r="C127" s="213" t="s">
        <v>572</v>
      </c>
      <c r="D127" s="80"/>
      <c r="E127" s="80"/>
      <c r="F127" s="80">
        <v>5</v>
      </c>
      <c r="G127" s="265" t="s">
        <v>552</v>
      </c>
      <c r="H127" s="170" t="s">
        <v>311</v>
      </c>
      <c r="I127" s="79"/>
      <c r="J127" s="80"/>
      <c r="K127" s="170"/>
      <c r="L127" s="180"/>
      <c r="M127" s="257"/>
      <c r="N127" s="225"/>
      <c r="O127" s="224"/>
      <c r="P127" s="225"/>
      <c r="Q127" s="224"/>
    </row>
    <row r="128" spans="1:17" s="6" customFormat="1" ht="21" customHeight="1" x14ac:dyDescent="0.25">
      <c r="A128" s="251" t="s">
        <v>485</v>
      </c>
      <c r="B128" s="80"/>
      <c r="C128" s="213" t="s">
        <v>573</v>
      </c>
      <c r="D128" s="80"/>
      <c r="E128" s="80"/>
      <c r="F128" s="80">
        <v>3</v>
      </c>
      <c r="G128" s="265" t="s">
        <v>552</v>
      </c>
      <c r="H128" s="170" t="s">
        <v>312</v>
      </c>
      <c r="I128" s="79"/>
      <c r="J128" s="80"/>
      <c r="K128" s="170"/>
      <c r="L128" s="180"/>
      <c r="M128" s="257"/>
      <c r="N128" s="225"/>
      <c r="O128" s="224"/>
      <c r="P128" s="225"/>
      <c r="Q128" s="224"/>
    </row>
    <row r="129" spans="1:17" s="222" customFormat="1" ht="21" customHeight="1" x14ac:dyDescent="0.25">
      <c r="A129" s="251" t="s">
        <v>486</v>
      </c>
      <c r="B129" s="83"/>
      <c r="C129" s="248"/>
      <c r="D129" s="83"/>
      <c r="E129" s="83"/>
      <c r="F129" s="83"/>
      <c r="G129" s="83"/>
      <c r="H129" s="172"/>
      <c r="I129" s="82"/>
      <c r="J129" s="83"/>
      <c r="K129" s="172"/>
      <c r="L129" s="181"/>
      <c r="M129" s="256"/>
      <c r="N129" s="221"/>
      <c r="O129" s="220"/>
      <c r="P129" s="221"/>
      <c r="Q129" s="220"/>
    </row>
    <row r="130" spans="1:17" s="228" customFormat="1" ht="21" customHeight="1" x14ac:dyDescent="0.25">
      <c r="A130" s="251" t="s">
        <v>487</v>
      </c>
      <c r="B130" s="80"/>
      <c r="C130" s="213" t="s">
        <v>574</v>
      </c>
      <c r="D130" s="80"/>
      <c r="E130" s="80"/>
      <c r="F130" s="80"/>
      <c r="G130" s="80"/>
      <c r="H130" s="170">
        <v>4000</v>
      </c>
      <c r="I130" s="79"/>
      <c r="J130" s="80"/>
      <c r="K130" s="170"/>
      <c r="L130" s="180"/>
      <c r="M130" s="257"/>
      <c r="N130" s="227"/>
      <c r="O130" s="226"/>
      <c r="P130" s="227"/>
      <c r="Q130" s="226"/>
    </row>
    <row r="131" spans="1:17" s="228" customFormat="1" ht="21" customHeight="1" x14ac:dyDescent="0.25">
      <c r="A131" s="251" t="s">
        <v>488</v>
      </c>
      <c r="B131" s="80">
        <v>160167</v>
      </c>
      <c r="C131" s="213" t="s">
        <v>575</v>
      </c>
      <c r="D131" s="80"/>
      <c r="E131" s="80"/>
      <c r="F131" s="80">
        <v>10080</v>
      </c>
      <c r="G131" s="265" t="s">
        <v>553</v>
      </c>
      <c r="H131" s="170" t="s">
        <v>343</v>
      </c>
      <c r="I131" s="79"/>
      <c r="J131" s="80"/>
      <c r="K131" s="170"/>
      <c r="L131" s="180"/>
      <c r="M131" s="257"/>
      <c r="N131" s="227"/>
      <c r="O131" s="226"/>
      <c r="P131" s="227"/>
      <c r="Q131" s="226"/>
    </row>
    <row r="132" spans="1:17" s="228" customFormat="1" ht="21" customHeight="1" x14ac:dyDescent="0.25">
      <c r="A132" s="251" t="s">
        <v>489</v>
      </c>
      <c r="B132" s="80">
        <v>103520</v>
      </c>
      <c r="C132" s="213" t="s">
        <v>576</v>
      </c>
      <c r="D132" s="80"/>
      <c r="E132" s="80"/>
      <c r="F132" s="80">
        <v>500</v>
      </c>
      <c r="G132" s="265" t="s">
        <v>553</v>
      </c>
      <c r="H132" s="170" t="s">
        <v>343</v>
      </c>
      <c r="I132" s="79"/>
      <c r="J132" s="80"/>
      <c r="K132" s="170"/>
      <c r="L132" s="180"/>
      <c r="M132" s="257"/>
      <c r="N132" s="227"/>
      <c r="O132" s="226"/>
      <c r="P132" s="227"/>
      <c r="Q132" s="226"/>
    </row>
    <row r="133" spans="1:17" s="6" customFormat="1" ht="21" customHeight="1" x14ac:dyDescent="0.25">
      <c r="A133" s="251" t="s">
        <v>490</v>
      </c>
      <c r="B133" s="80"/>
      <c r="C133" s="213" t="s">
        <v>577</v>
      </c>
      <c r="D133" s="80"/>
      <c r="E133" s="80"/>
      <c r="F133" s="80"/>
      <c r="G133" s="80"/>
      <c r="H133" s="170">
        <v>4100</v>
      </c>
      <c r="I133" s="79"/>
      <c r="J133" s="80"/>
      <c r="K133" s="170"/>
      <c r="L133" s="223"/>
      <c r="M133" s="224"/>
      <c r="N133" s="225"/>
      <c r="O133" s="224"/>
      <c r="P133" s="225"/>
      <c r="Q133" s="224"/>
    </row>
    <row r="134" spans="1:17" s="6" customFormat="1" ht="21" customHeight="1" x14ac:dyDescent="0.25">
      <c r="A134" s="251" t="s">
        <v>491</v>
      </c>
      <c r="B134" s="80"/>
      <c r="C134" s="213" t="s">
        <v>36</v>
      </c>
      <c r="D134" s="80"/>
      <c r="E134" s="80"/>
      <c r="F134" s="80"/>
      <c r="G134" s="80"/>
      <c r="H134" s="170">
        <v>4100</v>
      </c>
      <c r="I134" s="79"/>
      <c r="J134" s="80"/>
      <c r="K134" s="170"/>
      <c r="L134" s="223"/>
      <c r="M134" s="224"/>
      <c r="N134" s="225"/>
      <c r="O134" s="224"/>
      <c r="P134" s="225"/>
      <c r="Q134" s="224"/>
    </row>
    <row r="135" spans="1:17" s="6" customFormat="1" ht="21" customHeight="1" x14ac:dyDescent="0.25">
      <c r="A135" s="251" t="s">
        <v>492</v>
      </c>
      <c r="B135" s="80"/>
      <c r="C135" s="213" t="s">
        <v>578</v>
      </c>
      <c r="D135" s="80"/>
      <c r="E135" s="80"/>
      <c r="F135" s="80"/>
      <c r="G135" s="80"/>
      <c r="H135" s="170">
        <v>4100</v>
      </c>
      <c r="I135" s="79"/>
      <c r="J135" s="80"/>
      <c r="K135" s="170"/>
      <c r="L135" s="223"/>
      <c r="M135" s="224"/>
      <c r="N135" s="225"/>
      <c r="O135" s="224"/>
      <c r="P135" s="225"/>
      <c r="Q135" s="224"/>
    </row>
    <row r="136" spans="1:17" s="6" customFormat="1" ht="21" customHeight="1" x14ac:dyDescent="0.25">
      <c r="A136" s="251" t="s">
        <v>493</v>
      </c>
      <c r="B136" s="80"/>
      <c r="C136" s="213" t="s">
        <v>579</v>
      </c>
      <c r="D136" s="80"/>
      <c r="E136" s="80"/>
      <c r="F136" s="80"/>
      <c r="G136" s="80"/>
      <c r="H136" s="170">
        <v>4100</v>
      </c>
      <c r="I136" s="79"/>
      <c r="J136" s="80"/>
      <c r="K136" s="170"/>
      <c r="L136" s="223"/>
      <c r="M136" s="224"/>
      <c r="N136" s="225"/>
      <c r="O136" s="224"/>
      <c r="P136" s="225"/>
      <c r="Q136" s="224"/>
    </row>
    <row r="137" spans="1:17" s="6" customFormat="1" ht="21" customHeight="1" x14ac:dyDescent="0.25">
      <c r="A137" s="251" t="s">
        <v>494</v>
      </c>
      <c r="B137" s="80"/>
      <c r="C137" s="213" t="s">
        <v>580</v>
      </c>
      <c r="D137" s="80"/>
      <c r="E137" s="80"/>
      <c r="F137" s="80"/>
      <c r="G137" s="80"/>
      <c r="H137" s="170">
        <v>4100</v>
      </c>
      <c r="I137" s="79"/>
      <c r="J137" s="80"/>
      <c r="K137" s="170"/>
      <c r="L137" s="223"/>
      <c r="M137" s="224"/>
      <c r="N137" s="225"/>
      <c r="O137" s="224"/>
      <c r="P137" s="225"/>
      <c r="Q137" s="224"/>
    </row>
    <row r="138" spans="1:17" s="6" customFormat="1" ht="21" customHeight="1" x14ac:dyDescent="0.25">
      <c r="A138" s="251" t="s">
        <v>495</v>
      </c>
      <c r="B138" s="80">
        <v>103521</v>
      </c>
      <c r="C138" s="213" t="s">
        <v>329</v>
      </c>
      <c r="D138" s="80"/>
      <c r="E138" s="80"/>
      <c r="F138" s="80">
        <v>500</v>
      </c>
      <c r="G138" s="265" t="s">
        <v>553</v>
      </c>
      <c r="H138" s="170" t="s">
        <v>344</v>
      </c>
      <c r="I138" s="79"/>
      <c r="J138" s="80"/>
      <c r="K138" s="170"/>
      <c r="L138" s="230"/>
      <c r="M138" s="258"/>
      <c r="N138" s="225"/>
      <c r="O138" s="224"/>
      <c r="P138" s="225"/>
      <c r="Q138" s="224"/>
    </row>
    <row r="139" spans="1:17" s="6" customFormat="1" ht="21" customHeight="1" x14ac:dyDescent="0.25">
      <c r="A139" s="251" t="s">
        <v>496</v>
      </c>
      <c r="B139" s="80">
        <v>136768</v>
      </c>
      <c r="C139" s="213" t="s">
        <v>581</v>
      </c>
      <c r="D139" s="80"/>
      <c r="E139" s="80"/>
      <c r="F139" s="80">
        <v>500</v>
      </c>
      <c r="G139" s="265" t="s">
        <v>553</v>
      </c>
      <c r="H139" s="170" t="s">
        <v>344</v>
      </c>
      <c r="I139" s="79"/>
      <c r="J139" s="80"/>
      <c r="K139" s="170"/>
      <c r="L139" s="230"/>
      <c r="M139" s="258"/>
      <c r="N139" s="225"/>
      <c r="O139" s="224"/>
      <c r="P139" s="225"/>
      <c r="Q139" s="224"/>
    </row>
    <row r="140" spans="1:17" s="6" customFormat="1" ht="21" customHeight="1" x14ac:dyDescent="0.25">
      <c r="A140" s="251" t="s">
        <v>497</v>
      </c>
      <c r="B140" s="80">
        <v>133098</v>
      </c>
      <c r="C140" s="213" t="s">
        <v>330</v>
      </c>
      <c r="D140" s="80"/>
      <c r="E140" s="80"/>
      <c r="F140" s="80">
        <v>25</v>
      </c>
      <c r="G140" s="265" t="s">
        <v>553</v>
      </c>
      <c r="H140" s="170" t="s">
        <v>344</v>
      </c>
      <c r="I140" s="79"/>
      <c r="J140" s="80"/>
      <c r="K140" s="170"/>
      <c r="L140" s="230"/>
      <c r="M140" s="258"/>
      <c r="N140" s="225"/>
      <c r="O140" s="224"/>
      <c r="P140" s="225"/>
      <c r="Q140" s="224"/>
    </row>
    <row r="141" spans="1:17" s="6" customFormat="1" ht="21" customHeight="1" x14ac:dyDescent="0.25">
      <c r="A141" s="251" t="s">
        <v>498</v>
      </c>
      <c r="B141" s="80">
        <v>133097</v>
      </c>
      <c r="C141" s="213" t="s">
        <v>331</v>
      </c>
      <c r="D141" s="80"/>
      <c r="E141" s="80"/>
      <c r="F141" s="80">
        <v>25</v>
      </c>
      <c r="G141" s="265" t="s">
        <v>553</v>
      </c>
      <c r="H141" s="170" t="s">
        <v>344</v>
      </c>
      <c r="I141" s="79"/>
      <c r="J141" s="80"/>
      <c r="K141" s="170"/>
      <c r="L141" s="230"/>
      <c r="M141" s="258"/>
      <c r="N141" s="225"/>
      <c r="O141" s="224"/>
      <c r="P141" s="225"/>
      <c r="Q141" s="224"/>
    </row>
    <row r="142" spans="1:17" s="6" customFormat="1" ht="21" customHeight="1" x14ac:dyDescent="0.25">
      <c r="A142" s="251" t="s">
        <v>499</v>
      </c>
      <c r="B142" s="80">
        <v>132652</v>
      </c>
      <c r="C142" s="213" t="s">
        <v>332</v>
      </c>
      <c r="D142" s="80"/>
      <c r="E142" s="80"/>
      <c r="F142" s="80">
        <v>1000</v>
      </c>
      <c r="G142" s="265" t="s">
        <v>553</v>
      </c>
      <c r="H142" s="170" t="s">
        <v>344</v>
      </c>
      <c r="I142" s="79"/>
      <c r="J142" s="80"/>
      <c r="K142" s="170"/>
      <c r="L142" s="230"/>
      <c r="M142" s="258"/>
      <c r="N142" s="225"/>
      <c r="O142" s="224"/>
      <c r="P142" s="225"/>
      <c r="Q142" s="224"/>
    </row>
    <row r="143" spans="1:17" s="6" customFormat="1" ht="21" customHeight="1" x14ac:dyDescent="0.25">
      <c r="A143" s="251" t="s">
        <v>500</v>
      </c>
      <c r="B143" s="80">
        <v>125451</v>
      </c>
      <c r="C143" s="213" t="s">
        <v>333</v>
      </c>
      <c r="D143" s="80"/>
      <c r="E143" s="80"/>
      <c r="F143" s="80">
        <v>200</v>
      </c>
      <c r="G143" s="265" t="s">
        <v>553</v>
      </c>
      <c r="H143" s="170" t="s">
        <v>344</v>
      </c>
      <c r="I143" s="79"/>
      <c r="J143" s="80"/>
      <c r="K143" s="170"/>
      <c r="L143" s="230"/>
      <c r="M143" s="258"/>
      <c r="N143" s="225"/>
      <c r="O143" s="224"/>
      <c r="P143" s="225"/>
      <c r="Q143" s="224"/>
    </row>
    <row r="144" spans="1:17" s="6" customFormat="1" ht="21" customHeight="1" x14ac:dyDescent="0.25">
      <c r="A144" s="251" t="s">
        <v>501</v>
      </c>
      <c r="B144" s="80">
        <v>103512</v>
      </c>
      <c r="C144" s="213" t="s">
        <v>334</v>
      </c>
      <c r="D144" s="80"/>
      <c r="E144" s="80"/>
      <c r="F144" s="80">
        <v>24</v>
      </c>
      <c r="G144" s="80" t="s">
        <v>349</v>
      </c>
      <c r="H144" s="170" t="s">
        <v>344</v>
      </c>
      <c r="I144" s="79"/>
      <c r="J144" s="80"/>
      <c r="K144" s="170"/>
      <c r="L144" s="230"/>
      <c r="M144" s="258"/>
      <c r="N144" s="225"/>
      <c r="O144" s="224"/>
      <c r="P144" s="225"/>
      <c r="Q144" s="224"/>
    </row>
    <row r="145" spans="1:17" s="6" customFormat="1" ht="21" customHeight="1" x14ac:dyDescent="0.25">
      <c r="A145" s="251" t="s">
        <v>502</v>
      </c>
      <c r="B145" s="80">
        <v>103508</v>
      </c>
      <c r="C145" s="213" t="s">
        <v>335</v>
      </c>
      <c r="D145" s="80"/>
      <c r="E145" s="80"/>
      <c r="F145" s="80">
        <v>900</v>
      </c>
      <c r="G145" s="265" t="s">
        <v>553</v>
      </c>
      <c r="H145" s="170" t="s">
        <v>344</v>
      </c>
      <c r="I145" s="79"/>
      <c r="J145" s="80"/>
      <c r="K145" s="170"/>
      <c r="L145" s="230"/>
      <c r="M145" s="258"/>
      <c r="N145" s="225"/>
      <c r="O145" s="224"/>
      <c r="P145" s="225"/>
      <c r="Q145" s="224"/>
    </row>
    <row r="146" spans="1:17" s="6" customFormat="1" ht="21" customHeight="1" x14ac:dyDescent="0.25">
      <c r="A146" s="251" t="s">
        <v>503</v>
      </c>
      <c r="B146" s="80">
        <v>125452</v>
      </c>
      <c r="C146" s="213" t="s">
        <v>336</v>
      </c>
      <c r="D146" s="80"/>
      <c r="E146" s="80"/>
      <c r="F146" s="80">
        <v>25</v>
      </c>
      <c r="G146" s="265" t="s">
        <v>553</v>
      </c>
      <c r="H146" s="170" t="s">
        <v>344</v>
      </c>
      <c r="I146" s="79"/>
      <c r="J146" s="80"/>
      <c r="K146" s="170"/>
      <c r="L146" s="230"/>
      <c r="M146" s="258"/>
      <c r="N146" s="225"/>
      <c r="O146" s="224"/>
      <c r="P146" s="225"/>
      <c r="Q146" s="224"/>
    </row>
    <row r="147" spans="1:17" s="6" customFormat="1" ht="21" customHeight="1" x14ac:dyDescent="0.25">
      <c r="A147" s="251" t="s">
        <v>504</v>
      </c>
      <c r="B147" s="80">
        <v>103519</v>
      </c>
      <c r="C147" s="213" t="s">
        <v>337</v>
      </c>
      <c r="D147" s="80"/>
      <c r="E147" s="80"/>
      <c r="F147" s="80">
        <v>24</v>
      </c>
      <c r="G147" s="80" t="s">
        <v>557</v>
      </c>
      <c r="H147" s="170">
        <v>4300</v>
      </c>
      <c r="I147" s="79"/>
      <c r="J147" s="80"/>
      <c r="K147" s="170"/>
      <c r="L147" s="230"/>
      <c r="M147" s="258"/>
      <c r="N147" s="225"/>
      <c r="O147" s="224"/>
      <c r="P147" s="225"/>
      <c r="Q147" s="224"/>
    </row>
    <row r="148" spans="1:17" s="6" customFormat="1" ht="21" customHeight="1" x14ac:dyDescent="0.25">
      <c r="A148" s="251" t="s">
        <v>505</v>
      </c>
      <c r="B148" s="80">
        <v>138330</v>
      </c>
      <c r="C148" s="213" t="s">
        <v>338</v>
      </c>
      <c r="D148" s="80"/>
      <c r="E148" s="80"/>
      <c r="F148" s="80">
        <v>1000</v>
      </c>
      <c r="G148" s="265" t="s">
        <v>553</v>
      </c>
      <c r="H148" s="170">
        <v>4300</v>
      </c>
      <c r="I148" s="79"/>
      <c r="J148" s="80"/>
      <c r="K148" s="170"/>
      <c r="L148" s="230"/>
      <c r="M148" s="258"/>
      <c r="N148" s="225"/>
      <c r="O148" s="224"/>
      <c r="P148" s="225"/>
      <c r="Q148" s="224"/>
    </row>
    <row r="149" spans="1:17" s="6" customFormat="1" ht="21" customHeight="1" x14ac:dyDescent="0.25">
      <c r="A149" s="251" t="s">
        <v>506</v>
      </c>
      <c r="B149" s="80">
        <v>122367</v>
      </c>
      <c r="C149" s="213" t="s">
        <v>339</v>
      </c>
      <c r="D149" s="80"/>
      <c r="E149" s="80"/>
      <c r="F149" s="80">
        <v>1000</v>
      </c>
      <c r="G149" s="265" t="s">
        <v>553</v>
      </c>
      <c r="H149" s="170">
        <v>4300</v>
      </c>
      <c r="I149" s="79"/>
      <c r="J149" s="80"/>
      <c r="K149" s="170"/>
      <c r="L149" s="230"/>
      <c r="M149" s="258"/>
      <c r="N149" s="225"/>
      <c r="O149" s="224"/>
      <c r="P149" s="225"/>
      <c r="Q149" s="224"/>
    </row>
    <row r="150" spans="1:17" s="6" customFormat="1" ht="21" customHeight="1" x14ac:dyDescent="0.25">
      <c r="A150" s="251" t="s">
        <v>507</v>
      </c>
      <c r="B150" s="80">
        <v>136500</v>
      </c>
      <c r="C150" s="213" t="s">
        <v>582</v>
      </c>
      <c r="D150" s="80"/>
      <c r="E150" s="80"/>
      <c r="F150" s="80">
        <v>1000</v>
      </c>
      <c r="G150" s="265" t="s">
        <v>553</v>
      </c>
      <c r="H150" s="170">
        <v>4300</v>
      </c>
      <c r="I150" s="79"/>
      <c r="J150" s="80"/>
      <c r="K150" s="170"/>
      <c r="L150" s="230"/>
      <c r="M150" s="258"/>
      <c r="N150" s="225"/>
      <c r="O150" s="224"/>
      <c r="P150" s="225"/>
      <c r="Q150" s="224"/>
    </row>
    <row r="151" spans="1:17" s="6" customFormat="1" ht="21" customHeight="1" x14ac:dyDescent="0.25">
      <c r="A151" s="251" t="s">
        <v>508</v>
      </c>
      <c r="B151" s="80"/>
      <c r="C151" s="213" t="s">
        <v>595</v>
      </c>
      <c r="D151" s="80"/>
      <c r="E151" s="80"/>
      <c r="F151" s="80"/>
      <c r="G151" s="80"/>
      <c r="H151" s="170">
        <v>4300</v>
      </c>
      <c r="I151" s="79"/>
      <c r="J151" s="80"/>
      <c r="K151" s="170"/>
      <c r="L151" s="230"/>
      <c r="M151" s="258"/>
      <c r="N151" s="225"/>
      <c r="O151" s="224"/>
      <c r="P151" s="225"/>
      <c r="Q151" s="224"/>
    </row>
    <row r="152" spans="1:17" s="6" customFormat="1" ht="21" customHeight="1" x14ac:dyDescent="0.25">
      <c r="A152" s="251" t="s">
        <v>509</v>
      </c>
      <c r="B152" s="80">
        <v>199686</v>
      </c>
      <c r="C152" s="213" t="s">
        <v>340</v>
      </c>
      <c r="D152" s="80"/>
      <c r="E152" s="80"/>
      <c r="F152" s="80">
        <v>1</v>
      </c>
      <c r="G152" s="80" t="s">
        <v>557</v>
      </c>
      <c r="H152" s="170" t="s">
        <v>345</v>
      </c>
      <c r="I152" s="79"/>
      <c r="J152" s="80"/>
      <c r="K152" s="170"/>
      <c r="L152" s="230"/>
      <c r="M152" s="258"/>
      <c r="N152" s="225"/>
      <c r="O152" s="224"/>
      <c r="P152" s="225"/>
      <c r="Q152" s="224"/>
    </row>
    <row r="153" spans="1:17" s="6" customFormat="1" ht="21" customHeight="1" x14ac:dyDescent="0.25">
      <c r="A153" s="251" t="s">
        <v>510</v>
      </c>
      <c r="B153" s="80">
        <v>103517</v>
      </c>
      <c r="C153" s="213" t="s">
        <v>341</v>
      </c>
      <c r="D153" s="80"/>
      <c r="E153" s="80"/>
      <c r="F153" s="80">
        <v>1</v>
      </c>
      <c r="G153" s="80" t="s">
        <v>557</v>
      </c>
      <c r="H153" s="170" t="s">
        <v>345</v>
      </c>
      <c r="I153" s="79"/>
      <c r="J153" s="80"/>
      <c r="K153" s="170"/>
      <c r="L153" s="230"/>
      <c r="M153" s="258"/>
      <c r="N153" s="225"/>
      <c r="O153" s="224"/>
      <c r="P153" s="225"/>
      <c r="Q153" s="224"/>
    </row>
    <row r="154" spans="1:17" s="6" customFormat="1" ht="21" customHeight="1" x14ac:dyDescent="0.25">
      <c r="A154" s="251" t="s">
        <v>511</v>
      </c>
      <c r="B154" s="80">
        <v>174002</v>
      </c>
      <c r="C154" s="213" t="s">
        <v>342</v>
      </c>
      <c r="D154" s="80"/>
      <c r="E154" s="80"/>
      <c r="F154" s="80">
        <v>1050</v>
      </c>
      <c r="G154" s="265" t="s">
        <v>553</v>
      </c>
      <c r="H154" s="170" t="s">
        <v>345</v>
      </c>
      <c r="I154" s="79"/>
      <c r="J154" s="80"/>
      <c r="K154" s="170"/>
      <c r="L154" s="230"/>
      <c r="M154" s="258"/>
      <c r="N154" s="225"/>
      <c r="O154" s="224"/>
      <c r="P154" s="225"/>
      <c r="Q154" s="224"/>
    </row>
    <row r="155" spans="1:17" s="6" customFormat="1" ht="21" customHeight="1" x14ac:dyDescent="0.25">
      <c r="A155" s="251" t="s">
        <v>512</v>
      </c>
      <c r="B155" s="80"/>
      <c r="C155" s="213" t="s">
        <v>583</v>
      </c>
      <c r="D155" s="80"/>
      <c r="E155" s="80"/>
      <c r="F155" s="80"/>
      <c r="G155" s="80"/>
      <c r="H155" s="170">
        <v>4400</v>
      </c>
      <c r="I155" s="79"/>
      <c r="J155" s="80"/>
      <c r="K155" s="170"/>
      <c r="L155" s="223"/>
      <c r="M155" s="224"/>
      <c r="N155" s="225"/>
      <c r="O155" s="224"/>
      <c r="P155" s="225"/>
      <c r="Q155" s="224"/>
    </row>
    <row r="156" spans="1:17" s="6" customFormat="1" ht="21" customHeight="1" x14ac:dyDescent="0.25">
      <c r="A156" s="251" t="s">
        <v>513</v>
      </c>
      <c r="B156" s="80"/>
      <c r="C156" s="213" t="s">
        <v>584</v>
      </c>
      <c r="D156" s="80"/>
      <c r="E156" s="80"/>
      <c r="F156" s="80"/>
      <c r="G156" s="80"/>
      <c r="H156" s="170">
        <v>4400</v>
      </c>
      <c r="I156" s="79"/>
      <c r="J156" s="80"/>
      <c r="K156" s="170"/>
      <c r="L156" s="230"/>
      <c r="M156" s="258"/>
      <c r="N156" s="225"/>
      <c r="O156" s="224"/>
      <c r="P156" s="225"/>
      <c r="Q156" s="224"/>
    </row>
    <row r="157" spans="1:17" s="6" customFormat="1" ht="21" customHeight="1" x14ac:dyDescent="0.25">
      <c r="A157" s="251" t="s">
        <v>514</v>
      </c>
      <c r="B157" s="80"/>
      <c r="C157" s="213" t="s">
        <v>585</v>
      </c>
      <c r="D157" s="80"/>
      <c r="E157" s="80"/>
      <c r="F157" s="80"/>
      <c r="G157" s="80"/>
      <c r="H157" s="170">
        <v>4700</v>
      </c>
      <c r="I157" s="79"/>
      <c r="J157" s="80"/>
      <c r="K157" s="170"/>
      <c r="L157" s="223"/>
      <c r="M157" s="224"/>
      <c r="N157" s="225"/>
      <c r="O157" s="224"/>
      <c r="P157" s="225"/>
      <c r="Q157" s="224"/>
    </row>
    <row r="158" spans="1:17" s="6" customFormat="1" ht="21" customHeight="1" x14ac:dyDescent="0.25">
      <c r="A158" s="251" t="s">
        <v>515</v>
      </c>
      <c r="B158" s="80">
        <v>103515</v>
      </c>
      <c r="C158" s="213" t="s">
        <v>347</v>
      </c>
      <c r="D158" s="80"/>
      <c r="E158" s="80"/>
      <c r="F158" s="80">
        <v>35</v>
      </c>
      <c r="G158" s="265" t="s">
        <v>553</v>
      </c>
      <c r="H158" s="170">
        <v>4600</v>
      </c>
      <c r="I158" s="79"/>
      <c r="J158" s="80"/>
      <c r="K158" s="170"/>
      <c r="L158" s="223"/>
      <c r="M158" s="224"/>
      <c r="N158" s="225"/>
      <c r="O158" s="224"/>
      <c r="P158" s="225"/>
      <c r="Q158" s="224"/>
    </row>
    <row r="159" spans="1:17" s="6" customFormat="1" ht="21" customHeight="1" x14ac:dyDescent="0.25">
      <c r="A159" s="251" t="s">
        <v>516</v>
      </c>
      <c r="B159" s="80">
        <v>136499</v>
      </c>
      <c r="C159" s="213" t="s">
        <v>327</v>
      </c>
      <c r="D159" s="80"/>
      <c r="E159" s="80"/>
      <c r="F159" s="80">
        <v>25</v>
      </c>
      <c r="G159" s="265" t="s">
        <v>553</v>
      </c>
      <c r="H159" s="170">
        <v>4600</v>
      </c>
      <c r="I159" s="79"/>
      <c r="J159" s="80"/>
      <c r="K159" s="170"/>
      <c r="L159" s="223"/>
      <c r="M159" s="224"/>
      <c r="N159" s="225"/>
      <c r="O159" s="224"/>
      <c r="P159" s="225"/>
      <c r="Q159" s="224"/>
    </row>
    <row r="160" spans="1:17" s="6" customFormat="1" ht="21" customHeight="1" x14ac:dyDescent="0.25">
      <c r="A160" s="251" t="s">
        <v>517</v>
      </c>
      <c r="B160" s="80">
        <v>103516</v>
      </c>
      <c r="C160" s="213" t="s">
        <v>328</v>
      </c>
      <c r="D160" s="80"/>
      <c r="E160" s="80"/>
      <c r="F160" s="80">
        <v>1</v>
      </c>
      <c r="G160" s="80" t="s">
        <v>557</v>
      </c>
      <c r="H160" s="170">
        <v>4600</v>
      </c>
      <c r="I160" s="79"/>
      <c r="J160" s="80"/>
      <c r="K160" s="170"/>
      <c r="L160" s="223"/>
      <c r="M160" s="224"/>
      <c r="N160" s="225"/>
      <c r="O160" s="224"/>
      <c r="P160" s="225"/>
      <c r="Q160" s="224"/>
    </row>
    <row r="161" spans="1:17" s="6" customFormat="1" ht="21" customHeight="1" x14ac:dyDescent="0.25">
      <c r="A161" s="251" t="s">
        <v>518</v>
      </c>
      <c r="B161" s="80"/>
      <c r="C161" s="213" t="s">
        <v>586</v>
      </c>
      <c r="D161" s="80"/>
      <c r="E161" s="80"/>
      <c r="F161" s="80"/>
      <c r="G161" s="80"/>
      <c r="H161" s="170">
        <v>4800</v>
      </c>
      <c r="I161" s="79"/>
      <c r="J161" s="80"/>
      <c r="K161" s="170"/>
      <c r="L161" s="231"/>
      <c r="M161" s="259"/>
      <c r="N161" s="225"/>
      <c r="O161" s="224"/>
      <c r="P161" s="225"/>
      <c r="Q161" s="224"/>
    </row>
    <row r="162" spans="1:17" s="6" customFormat="1" ht="21" customHeight="1" x14ac:dyDescent="0.25">
      <c r="A162" s="251" t="s">
        <v>519</v>
      </c>
      <c r="B162" s="80">
        <v>133301</v>
      </c>
      <c r="C162" s="213" t="s">
        <v>348</v>
      </c>
      <c r="D162" s="80"/>
      <c r="E162" s="80"/>
      <c r="F162" s="80">
        <v>20460</v>
      </c>
      <c r="G162" s="265" t="s">
        <v>553</v>
      </c>
      <c r="H162" s="170">
        <v>4900</v>
      </c>
      <c r="I162" s="79"/>
      <c r="J162" s="80"/>
      <c r="K162" s="170"/>
      <c r="L162" s="231"/>
      <c r="M162" s="259"/>
      <c r="N162" s="225"/>
      <c r="O162" s="224"/>
      <c r="P162" s="225"/>
      <c r="Q162" s="224"/>
    </row>
    <row r="163" spans="1:17" s="6" customFormat="1" ht="21" customHeight="1" x14ac:dyDescent="0.25">
      <c r="A163" s="251" t="s">
        <v>520</v>
      </c>
      <c r="B163" s="80">
        <v>103470</v>
      </c>
      <c r="C163" s="213" t="s">
        <v>590</v>
      </c>
      <c r="D163" s="80"/>
      <c r="E163" s="80"/>
      <c r="F163" s="80">
        <v>940</v>
      </c>
      <c r="G163" s="265" t="s">
        <v>553</v>
      </c>
      <c r="H163" s="170">
        <v>6120</v>
      </c>
      <c r="I163" s="79"/>
      <c r="J163" s="80"/>
      <c r="K163" s="170"/>
      <c r="L163" s="231"/>
      <c r="M163" s="259"/>
      <c r="N163" s="225"/>
      <c r="O163" s="224"/>
      <c r="P163" s="225"/>
      <c r="Q163" s="224"/>
    </row>
    <row r="164" spans="1:17" s="6" customFormat="1" ht="21" customHeight="1" x14ac:dyDescent="0.25">
      <c r="A164" s="251" t="s">
        <v>521</v>
      </c>
      <c r="B164" s="80">
        <v>103471</v>
      </c>
      <c r="C164" s="213" t="s">
        <v>589</v>
      </c>
      <c r="D164" s="80"/>
      <c r="E164" s="80"/>
      <c r="F164" s="80">
        <v>1000</v>
      </c>
      <c r="G164" s="265" t="s">
        <v>553</v>
      </c>
      <c r="H164" s="170">
        <v>6120</v>
      </c>
      <c r="I164" s="79"/>
      <c r="J164" s="80"/>
      <c r="K164" s="170"/>
      <c r="L164" s="231"/>
      <c r="M164" s="259"/>
      <c r="N164" s="225"/>
      <c r="O164" s="224"/>
      <c r="P164" s="225"/>
      <c r="Q164" s="224"/>
    </row>
    <row r="165" spans="1:17" s="6" customFormat="1" ht="21" customHeight="1" x14ac:dyDescent="0.25">
      <c r="A165" s="251" t="s">
        <v>522</v>
      </c>
      <c r="B165" s="80">
        <v>103464</v>
      </c>
      <c r="C165" s="213" t="s">
        <v>591</v>
      </c>
      <c r="D165" s="80"/>
      <c r="E165" s="80"/>
      <c r="F165" s="80">
        <v>1260</v>
      </c>
      <c r="G165" s="265" t="s">
        <v>553</v>
      </c>
      <c r="H165" s="170">
        <v>6120</v>
      </c>
      <c r="I165" s="79"/>
      <c r="J165" s="80"/>
      <c r="K165" s="170"/>
      <c r="L165" s="231"/>
      <c r="M165" s="259"/>
      <c r="N165" s="225"/>
      <c r="O165" s="224"/>
      <c r="P165" s="225"/>
      <c r="Q165" s="224"/>
    </row>
    <row r="166" spans="1:17" s="6" customFormat="1" ht="21" customHeight="1" x14ac:dyDescent="0.25">
      <c r="A166" s="251" t="s">
        <v>523</v>
      </c>
      <c r="B166" s="80">
        <v>103465</v>
      </c>
      <c r="C166" s="213" t="s">
        <v>592</v>
      </c>
      <c r="D166" s="80"/>
      <c r="E166" s="80"/>
      <c r="F166" s="80">
        <v>1120</v>
      </c>
      <c r="G166" s="265" t="s">
        <v>553</v>
      </c>
      <c r="H166" s="170">
        <v>6120</v>
      </c>
      <c r="I166" s="79"/>
      <c r="J166" s="80"/>
      <c r="K166" s="170"/>
      <c r="L166" s="231"/>
      <c r="M166" s="259"/>
      <c r="N166" s="225"/>
      <c r="O166" s="224"/>
      <c r="P166" s="225"/>
      <c r="Q166" s="224"/>
    </row>
    <row r="167" spans="1:17" s="6" customFormat="1" ht="21" customHeight="1" x14ac:dyDescent="0.25">
      <c r="A167" s="251" t="s">
        <v>524</v>
      </c>
      <c r="B167" s="80">
        <v>1024419</v>
      </c>
      <c r="C167" s="213" t="s">
        <v>593</v>
      </c>
      <c r="D167" s="80"/>
      <c r="E167" s="80"/>
      <c r="F167" s="80">
        <v>990</v>
      </c>
      <c r="G167" s="265" t="s">
        <v>553</v>
      </c>
      <c r="H167" s="170">
        <v>6120</v>
      </c>
      <c r="I167" s="79"/>
      <c r="J167" s="80"/>
      <c r="K167" s="170"/>
      <c r="L167" s="232"/>
      <c r="M167" s="260"/>
      <c r="N167" s="225"/>
      <c r="O167" s="224"/>
      <c r="P167" s="225"/>
      <c r="Q167" s="224"/>
    </row>
    <row r="168" spans="1:17" s="6" customFormat="1" ht="21" customHeight="1" x14ac:dyDescent="0.25">
      <c r="A168" s="251" t="s">
        <v>525</v>
      </c>
      <c r="B168" s="80">
        <v>1024420</v>
      </c>
      <c r="C168" s="213" t="s">
        <v>594</v>
      </c>
      <c r="D168" s="80"/>
      <c r="E168" s="80"/>
      <c r="F168" s="80">
        <v>1120</v>
      </c>
      <c r="G168" s="265" t="s">
        <v>553</v>
      </c>
      <c r="H168" s="170">
        <v>6120</v>
      </c>
      <c r="I168" s="79"/>
      <c r="J168" s="80"/>
      <c r="K168" s="170"/>
      <c r="L168" s="232"/>
      <c r="M168" s="259"/>
      <c r="N168" s="225"/>
      <c r="O168" s="224"/>
      <c r="P168" s="225"/>
      <c r="Q168" s="224"/>
    </row>
    <row r="169" spans="1:17" s="6" customFormat="1" ht="21" customHeight="1" x14ac:dyDescent="0.25">
      <c r="A169" s="251" t="s">
        <v>526</v>
      </c>
      <c r="B169" s="80">
        <v>142893</v>
      </c>
      <c r="C169" s="213" t="s">
        <v>587</v>
      </c>
      <c r="D169" s="80"/>
      <c r="E169" s="80"/>
      <c r="F169" s="80">
        <v>25</v>
      </c>
      <c r="G169" s="265" t="s">
        <v>553</v>
      </c>
      <c r="H169" s="170">
        <v>6120</v>
      </c>
      <c r="I169" s="79"/>
      <c r="J169" s="80"/>
      <c r="K169" s="170"/>
      <c r="L169" s="232"/>
      <c r="M169" s="260"/>
      <c r="N169" s="225"/>
      <c r="O169" s="224"/>
      <c r="P169" s="225"/>
      <c r="Q169" s="224"/>
    </row>
    <row r="170" spans="1:17" s="6" customFormat="1" ht="21" customHeight="1" x14ac:dyDescent="0.25">
      <c r="A170" s="251" t="s">
        <v>527</v>
      </c>
      <c r="B170" s="80">
        <v>161990</v>
      </c>
      <c r="C170" s="213" t="s">
        <v>588</v>
      </c>
      <c r="D170" s="80"/>
      <c r="E170" s="80"/>
      <c r="F170" s="80">
        <v>1230</v>
      </c>
      <c r="G170" s="265" t="s">
        <v>553</v>
      </c>
      <c r="H170" s="170">
        <v>6120</v>
      </c>
      <c r="I170" s="79"/>
      <c r="J170" s="80"/>
      <c r="K170" s="170"/>
      <c r="L170" s="232"/>
      <c r="M170" s="260"/>
      <c r="N170" s="225"/>
      <c r="O170" s="224"/>
      <c r="P170" s="225"/>
      <c r="Q170" s="224"/>
    </row>
    <row r="171" spans="1:17" s="6" customFormat="1" ht="21" customHeight="1" x14ac:dyDescent="0.25">
      <c r="A171" s="251" t="s">
        <v>528</v>
      </c>
      <c r="B171" s="80">
        <v>103472</v>
      </c>
      <c r="C171" s="213" t="s">
        <v>346</v>
      </c>
      <c r="D171" s="80"/>
      <c r="E171" s="80"/>
      <c r="F171" s="80">
        <v>1280</v>
      </c>
      <c r="G171" s="265" t="s">
        <v>553</v>
      </c>
      <c r="H171" s="170">
        <v>6120</v>
      </c>
      <c r="I171" s="79"/>
      <c r="J171" s="80"/>
      <c r="K171" s="170"/>
      <c r="L171" s="232"/>
      <c r="M171" s="260"/>
      <c r="N171" s="225"/>
      <c r="O171" s="224"/>
      <c r="P171" s="225"/>
      <c r="Q171" s="224"/>
    </row>
    <row r="172" spans="1:17" s="6" customFormat="1" ht="21" customHeight="1" x14ac:dyDescent="0.25">
      <c r="A172" s="251" t="s">
        <v>529</v>
      </c>
      <c r="B172" s="80"/>
      <c r="C172" s="213"/>
      <c r="D172" s="80"/>
      <c r="E172" s="80"/>
      <c r="F172" s="233"/>
      <c r="G172" s="233"/>
      <c r="H172" s="170"/>
      <c r="I172" s="79"/>
      <c r="J172" s="80"/>
      <c r="K172" s="170"/>
      <c r="L172" s="231"/>
      <c r="M172" s="259"/>
      <c r="N172" s="225"/>
      <c r="O172" s="224"/>
      <c r="P172" s="225"/>
      <c r="Q172" s="224"/>
    </row>
    <row r="173" spans="1:17" s="239" customFormat="1" ht="21" customHeight="1" x14ac:dyDescent="0.25">
      <c r="A173" s="251" t="s">
        <v>530</v>
      </c>
      <c r="B173" s="87"/>
      <c r="C173" s="214"/>
      <c r="D173" s="87"/>
      <c r="E173" s="87"/>
      <c r="F173" s="87"/>
      <c r="G173" s="87"/>
      <c r="H173" s="234"/>
      <c r="I173" s="235"/>
      <c r="J173" s="165"/>
      <c r="K173" s="234"/>
      <c r="L173" s="236"/>
      <c r="M173" s="261"/>
      <c r="N173" s="238"/>
      <c r="O173" s="237"/>
      <c r="P173" s="238"/>
      <c r="Q173" s="237"/>
    </row>
    <row r="174" spans="1:17" s="6" customFormat="1" ht="21" customHeight="1" x14ac:dyDescent="0.25">
      <c r="A174" s="251" t="s">
        <v>531</v>
      </c>
      <c r="B174" s="80"/>
      <c r="C174" s="213"/>
      <c r="D174" s="80"/>
      <c r="E174" s="80"/>
      <c r="F174" s="80"/>
      <c r="G174" s="80"/>
      <c r="H174" s="170"/>
      <c r="I174" s="79"/>
      <c r="J174" s="80"/>
      <c r="K174" s="170"/>
      <c r="L174" s="231"/>
      <c r="M174" s="259"/>
      <c r="N174" s="225"/>
      <c r="O174" s="224"/>
      <c r="P174" s="225"/>
      <c r="Q174" s="224"/>
    </row>
    <row r="175" spans="1:17" s="6" customFormat="1" ht="21" customHeight="1" x14ac:dyDescent="0.25">
      <c r="A175" s="251" t="s">
        <v>532</v>
      </c>
      <c r="B175" s="80"/>
      <c r="C175" s="246"/>
      <c r="D175" s="80"/>
      <c r="E175" s="80"/>
      <c r="F175" s="80"/>
      <c r="G175" s="80"/>
      <c r="H175" s="170"/>
      <c r="I175" s="79"/>
      <c r="J175" s="80"/>
      <c r="K175" s="170"/>
      <c r="L175" s="231"/>
      <c r="M175" s="259"/>
      <c r="N175" s="225"/>
      <c r="O175" s="224"/>
      <c r="P175" s="225"/>
      <c r="Q175" s="224"/>
    </row>
    <row r="176" spans="1:17" s="6" customFormat="1" ht="21" customHeight="1" x14ac:dyDescent="0.25">
      <c r="A176" s="251" t="s">
        <v>533</v>
      </c>
      <c r="B176" s="80"/>
      <c r="C176" s="246"/>
      <c r="D176" s="80"/>
      <c r="E176" s="80"/>
      <c r="F176" s="80"/>
      <c r="G176" s="80"/>
      <c r="H176" s="170"/>
      <c r="I176" s="79"/>
      <c r="J176" s="80"/>
      <c r="K176" s="170"/>
      <c r="L176" s="231"/>
      <c r="M176" s="259"/>
      <c r="N176" s="225"/>
      <c r="O176" s="224"/>
      <c r="P176" s="225"/>
      <c r="Q176" s="224"/>
    </row>
    <row r="177" spans="1:17" s="6" customFormat="1" ht="21" customHeight="1" x14ac:dyDescent="0.25">
      <c r="A177" s="251" t="s">
        <v>534</v>
      </c>
      <c r="B177" s="80"/>
      <c r="C177" s="247"/>
      <c r="D177" s="80"/>
      <c r="E177" s="80"/>
      <c r="F177" s="80"/>
      <c r="G177" s="80"/>
      <c r="H177" s="170"/>
      <c r="I177" s="79"/>
      <c r="J177" s="80"/>
      <c r="K177" s="170"/>
      <c r="L177" s="231"/>
      <c r="M177" s="259"/>
      <c r="N177" s="225"/>
      <c r="O177" s="224"/>
      <c r="P177" s="225"/>
      <c r="Q177" s="224"/>
    </row>
    <row r="178" spans="1:17" s="6" customFormat="1" ht="21" customHeight="1" x14ac:dyDescent="0.25">
      <c r="A178" s="251" t="s">
        <v>535</v>
      </c>
      <c r="B178" s="80"/>
      <c r="C178" s="247"/>
      <c r="D178" s="80"/>
      <c r="E178" s="80"/>
      <c r="F178" s="80"/>
      <c r="G178" s="80"/>
      <c r="H178" s="170"/>
      <c r="I178" s="79"/>
      <c r="J178" s="80"/>
      <c r="K178" s="170"/>
      <c r="L178" s="231"/>
      <c r="M178" s="259"/>
      <c r="N178" s="225"/>
      <c r="O178" s="224"/>
      <c r="P178" s="225"/>
      <c r="Q178" s="224"/>
    </row>
    <row r="179" spans="1:17" s="6" customFormat="1" ht="21" customHeight="1" x14ac:dyDescent="0.25">
      <c r="A179" s="251" t="s">
        <v>536</v>
      </c>
      <c r="B179" s="240"/>
      <c r="C179" s="247"/>
      <c r="D179" s="240"/>
      <c r="E179" s="215"/>
      <c r="F179" s="240"/>
      <c r="G179" s="240"/>
      <c r="H179" s="229"/>
      <c r="I179" s="223"/>
      <c r="J179" s="240"/>
      <c r="K179" s="229"/>
      <c r="L179" s="231"/>
      <c r="M179" s="259"/>
      <c r="N179" s="225"/>
      <c r="O179" s="224"/>
      <c r="P179" s="225"/>
      <c r="Q179" s="224"/>
    </row>
    <row r="180" spans="1:17" s="6" customFormat="1" ht="21" customHeight="1" x14ac:dyDescent="0.25">
      <c r="A180" s="251" t="s">
        <v>537</v>
      </c>
      <c r="B180" s="240"/>
      <c r="C180" s="247"/>
      <c r="D180" s="240"/>
      <c r="E180" s="215"/>
      <c r="F180" s="240"/>
      <c r="G180" s="240"/>
      <c r="H180" s="229"/>
      <c r="I180" s="223"/>
      <c r="J180" s="240"/>
      <c r="K180" s="229"/>
      <c r="L180" s="231"/>
      <c r="M180" s="259"/>
      <c r="N180" s="225"/>
      <c r="O180" s="224"/>
      <c r="P180" s="225"/>
      <c r="Q180" s="224"/>
    </row>
    <row r="181" spans="1:17" s="6" customFormat="1" ht="21" customHeight="1" x14ac:dyDescent="0.25">
      <c r="A181" s="251" t="s">
        <v>538</v>
      </c>
      <c r="B181" s="240"/>
      <c r="C181" s="247"/>
      <c r="D181" s="240"/>
      <c r="E181" s="215"/>
      <c r="F181" s="240"/>
      <c r="G181" s="240"/>
      <c r="H181" s="229"/>
      <c r="I181" s="223"/>
      <c r="J181" s="240"/>
      <c r="K181" s="229"/>
      <c r="L181" s="231"/>
      <c r="M181" s="259"/>
      <c r="N181" s="225"/>
      <c r="O181" s="224"/>
      <c r="P181" s="225"/>
      <c r="Q181" s="224"/>
    </row>
    <row r="182" spans="1:17" s="6" customFormat="1" ht="21" customHeight="1" x14ac:dyDescent="0.25">
      <c r="A182" s="251" t="s">
        <v>539</v>
      </c>
      <c r="B182" s="240"/>
      <c r="C182" s="246"/>
      <c r="D182" s="240"/>
      <c r="E182" s="215"/>
      <c r="F182" s="240"/>
      <c r="G182" s="240"/>
      <c r="H182" s="229"/>
      <c r="I182" s="223"/>
      <c r="J182" s="240"/>
      <c r="K182" s="229"/>
      <c r="L182" s="231"/>
      <c r="M182" s="259"/>
      <c r="N182" s="225"/>
      <c r="O182" s="224"/>
      <c r="P182" s="225"/>
      <c r="Q182" s="224"/>
    </row>
    <row r="183" spans="1:17" s="6" customFormat="1" ht="21" customHeight="1" x14ac:dyDescent="0.25">
      <c r="A183" s="251" t="s">
        <v>540</v>
      </c>
      <c r="B183" s="240"/>
      <c r="C183" s="246"/>
      <c r="D183" s="240"/>
      <c r="E183" s="215"/>
      <c r="F183" s="240"/>
      <c r="G183" s="240"/>
      <c r="H183" s="229"/>
      <c r="I183" s="223"/>
      <c r="J183" s="240"/>
      <c r="K183" s="229"/>
      <c r="L183" s="231"/>
      <c r="M183" s="259"/>
      <c r="N183" s="225"/>
      <c r="O183" s="224"/>
      <c r="P183" s="225"/>
      <c r="Q183" s="224"/>
    </row>
    <row r="184" spans="1:17" s="6" customFormat="1" ht="21" customHeight="1" x14ac:dyDescent="0.25">
      <c r="A184" s="251" t="s">
        <v>541</v>
      </c>
      <c r="B184" s="240"/>
      <c r="C184" s="246"/>
      <c r="D184" s="240"/>
      <c r="E184" s="215"/>
      <c r="F184" s="240"/>
      <c r="G184" s="240"/>
      <c r="H184" s="229"/>
      <c r="I184" s="223"/>
      <c r="J184" s="240"/>
      <c r="K184" s="229"/>
      <c r="L184" s="231"/>
      <c r="M184" s="259"/>
      <c r="N184" s="225"/>
      <c r="O184" s="224"/>
      <c r="P184" s="225"/>
      <c r="Q184" s="224"/>
    </row>
    <row r="185" spans="1:17" s="6" customFormat="1" ht="21" customHeight="1" x14ac:dyDescent="0.25">
      <c r="A185" s="251" t="s">
        <v>542</v>
      </c>
      <c r="B185" s="240"/>
      <c r="C185" s="246"/>
      <c r="D185" s="240"/>
      <c r="E185" s="215"/>
      <c r="F185" s="240"/>
      <c r="G185" s="240"/>
      <c r="H185" s="229"/>
      <c r="I185" s="223"/>
      <c r="J185" s="240"/>
      <c r="K185" s="229"/>
      <c r="L185" s="223"/>
      <c r="M185" s="224"/>
      <c r="N185" s="225"/>
      <c r="O185" s="224"/>
      <c r="P185" s="225"/>
      <c r="Q185" s="224"/>
    </row>
    <row r="186" spans="1:17" s="6" customFormat="1" ht="21" customHeight="1" x14ac:dyDescent="0.25">
      <c r="A186" s="251" t="s">
        <v>543</v>
      </c>
      <c r="B186" s="240"/>
      <c r="C186" s="246"/>
      <c r="D186" s="240"/>
      <c r="E186" s="215"/>
      <c r="F186" s="240"/>
      <c r="G186" s="240"/>
      <c r="H186" s="229"/>
      <c r="I186" s="223"/>
      <c r="J186" s="240"/>
      <c r="K186" s="229"/>
      <c r="L186" s="223"/>
      <c r="M186" s="224"/>
      <c r="N186" s="225"/>
      <c r="O186" s="224"/>
      <c r="P186" s="225"/>
      <c r="Q186" s="224"/>
    </row>
    <row r="187" spans="1:17" s="6" customFormat="1" ht="21" customHeight="1" x14ac:dyDescent="0.25">
      <c r="A187" s="251" t="s">
        <v>544</v>
      </c>
      <c r="B187" s="240"/>
      <c r="C187" s="246"/>
      <c r="D187" s="240"/>
      <c r="E187" s="215"/>
      <c r="F187" s="240"/>
      <c r="G187" s="240"/>
      <c r="H187" s="229"/>
      <c r="I187" s="223"/>
      <c r="J187" s="240"/>
      <c r="K187" s="229"/>
      <c r="L187" s="223"/>
      <c r="M187" s="224"/>
      <c r="N187" s="225"/>
      <c r="O187" s="224"/>
      <c r="P187" s="225"/>
      <c r="Q187" s="224"/>
    </row>
    <row r="188" spans="1:17" s="6" customFormat="1" ht="21" customHeight="1" x14ac:dyDescent="0.25">
      <c r="A188" s="251" t="s">
        <v>545</v>
      </c>
      <c r="B188" s="240"/>
      <c r="C188" s="246"/>
      <c r="D188" s="240"/>
      <c r="E188" s="215"/>
      <c r="F188" s="240"/>
      <c r="G188" s="240"/>
      <c r="H188" s="229"/>
      <c r="I188" s="223"/>
      <c r="J188" s="240"/>
      <c r="K188" s="229"/>
      <c r="L188" s="223"/>
      <c r="M188" s="224"/>
      <c r="N188" s="225"/>
      <c r="O188" s="224"/>
      <c r="P188" s="225"/>
      <c r="Q188" s="224"/>
    </row>
    <row r="189" spans="1:17" s="6" customFormat="1" ht="21" customHeight="1" x14ac:dyDescent="0.25">
      <c r="A189" s="251" t="s">
        <v>546</v>
      </c>
      <c r="B189" s="240"/>
      <c r="C189" s="246"/>
      <c r="D189" s="240"/>
      <c r="E189" s="215"/>
      <c r="F189" s="240"/>
      <c r="G189" s="240"/>
      <c r="H189" s="229"/>
      <c r="I189" s="223"/>
      <c r="J189" s="240"/>
      <c r="K189" s="229"/>
      <c r="L189" s="223"/>
      <c r="M189" s="224"/>
      <c r="N189" s="225"/>
      <c r="O189" s="224"/>
      <c r="P189" s="225"/>
      <c r="Q189" s="224"/>
    </row>
    <row r="190" spans="1:17" s="6" customFormat="1" ht="21" customHeight="1" x14ac:dyDescent="0.25">
      <c r="A190" s="251" t="s">
        <v>547</v>
      </c>
      <c r="B190" s="240"/>
      <c r="C190" s="246"/>
      <c r="D190" s="240"/>
      <c r="E190" s="215"/>
      <c r="F190" s="240"/>
      <c r="G190" s="240"/>
      <c r="H190" s="229"/>
      <c r="I190" s="223"/>
      <c r="J190" s="240"/>
      <c r="K190" s="229"/>
      <c r="L190" s="223"/>
      <c r="M190" s="224"/>
      <c r="N190" s="225"/>
      <c r="O190" s="224"/>
      <c r="P190" s="225"/>
      <c r="Q190" s="224"/>
    </row>
    <row r="191" spans="1:17" s="6" customFormat="1" ht="21" customHeight="1" x14ac:dyDescent="0.25">
      <c r="A191" s="251" t="s">
        <v>548</v>
      </c>
      <c r="B191" s="240"/>
      <c r="C191" s="246"/>
      <c r="D191" s="240"/>
      <c r="E191" s="215"/>
      <c r="F191" s="240"/>
      <c r="G191" s="240"/>
      <c r="H191" s="229"/>
      <c r="I191" s="223"/>
      <c r="J191" s="240"/>
      <c r="K191" s="229"/>
      <c r="L191" s="223"/>
      <c r="M191" s="224"/>
      <c r="N191" s="225"/>
      <c r="O191" s="224"/>
      <c r="P191" s="225"/>
      <c r="Q191" s="224"/>
    </row>
    <row r="192" spans="1:17" s="6" customFormat="1" ht="21" customHeight="1" x14ac:dyDescent="0.25">
      <c r="A192" s="251" t="s">
        <v>549</v>
      </c>
      <c r="B192" s="240"/>
      <c r="C192" s="246"/>
      <c r="D192" s="240"/>
      <c r="E192" s="215"/>
      <c r="F192" s="240"/>
      <c r="G192" s="240"/>
      <c r="H192" s="229"/>
      <c r="I192" s="223"/>
      <c r="J192" s="240"/>
      <c r="K192" s="229"/>
      <c r="L192" s="223"/>
      <c r="M192" s="224"/>
      <c r="N192" s="225"/>
      <c r="O192" s="224"/>
      <c r="P192" s="225"/>
      <c r="Q192" s="224"/>
    </row>
    <row r="193" spans="1:17" s="6" customFormat="1" ht="21" customHeight="1" x14ac:dyDescent="0.25">
      <c r="A193" s="251" t="s">
        <v>550</v>
      </c>
      <c r="B193" s="240"/>
      <c r="C193" s="246"/>
      <c r="D193" s="240"/>
      <c r="E193" s="215"/>
      <c r="F193" s="240"/>
      <c r="G193" s="240"/>
      <c r="H193" s="229"/>
      <c r="I193" s="223"/>
      <c r="J193" s="240"/>
      <c r="K193" s="229"/>
      <c r="L193" s="223"/>
      <c r="M193" s="224"/>
      <c r="N193" s="225"/>
      <c r="O193" s="224"/>
      <c r="P193" s="225"/>
      <c r="Q193" s="224"/>
    </row>
    <row r="194" spans="1:17" s="6" customFormat="1" ht="21" customHeight="1" thickBot="1" x14ac:dyDescent="0.3">
      <c r="A194" s="252" t="s">
        <v>551</v>
      </c>
      <c r="B194" s="242"/>
      <c r="C194" s="249"/>
      <c r="D194" s="242"/>
      <c r="E194" s="250"/>
      <c r="F194" s="242"/>
      <c r="G194" s="242"/>
      <c r="H194" s="244"/>
      <c r="I194" s="241"/>
      <c r="J194" s="242"/>
      <c r="K194" s="244"/>
      <c r="L194" s="241"/>
      <c r="M194" s="243"/>
      <c r="N194" s="245"/>
      <c r="O194" s="243"/>
      <c r="P194" s="245"/>
      <c r="Q194" s="243"/>
    </row>
    <row r="195" spans="1:17" s="5" customFormat="1" ht="12.75" x14ac:dyDescent="0.2">
      <c r="A195" s="7"/>
      <c r="B195" s="7"/>
      <c r="D195" s="7"/>
      <c r="E195" s="216"/>
      <c r="F195" s="7"/>
      <c r="G195" s="7"/>
      <c r="H195" s="7"/>
      <c r="I195" s="7"/>
      <c r="J195" s="7"/>
      <c r="K195" s="7"/>
      <c r="L195" s="262"/>
      <c r="M195" s="7"/>
      <c r="N195" s="7"/>
      <c r="O195" s="7"/>
      <c r="P195" s="7"/>
      <c r="Q195" s="7"/>
    </row>
    <row r="196" spans="1:17" s="5" customFormat="1" ht="12.75" x14ac:dyDescent="0.2">
      <c r="A196" s="7"/>
      <c r="B196" s="7"/>
      <c r="D196" s="7"/>
      <c r="E196" s="216"/>
      <c r="F196" s="7"/>
      <c r="G196" s="7"/>
      <c r="H196" s="7"/>
      <c r="I196" s="7"/>
      <c r="J196" s="7"/>
      <c r="K196" s="7"/>
      <c r="L196" s="262"/>
      <c r="M196" s="7"/>
      <c r="N196" s="7"/>
      <c r="O196" s="7"/>
      <c r="P196" s="7"/>
      <c r="Q196" s="7"/>
    </row>
    <row r="197" spans="1:17" s="5" customFormat="1" ht="12.75" x14ac:dyDescent="0.2">
      <c r="A197" s="7"/>
      <c r="B197" s="7"/>
      <c r="D197" s="7"/>
      <c r="E197" s="216"/>
      <c r="F197" s="7"/>
      <c r="G197" s="7"/>
      <c r="H197" s="7"/>
      <c r="I197" s="7"/>
      <c r="J197" s="7"/>
      <c r="K197" s="7"/>
      <c r="L197" s="262"/>
      <c r="M197" s="7"/>
      <c r="N197" s="7"/>
      <c r="O197" s="7"/>
      <c r="P197" s="7"/>
      <c r="Q197" s="7"/>
    </row>
    <row r="198" spans="1:17" s="4" customFormat="1" ht="12.75" x14ac:dyDescent="0.2">
      <c r="A198" s="8"/>
      <c r="B198" s="8"/>
      <c r="D198" s="8"/>
      <c r="E198" s="217"/>
      <c r="F198" s="8"/>
      <c r="G198" s="8"/>
      <c r="H198" s="8"/>
      <c r="I198" s="8"/>
      <c r="J198" s="8"/>
      <c r="K198" s="8"/>
      <c r="L198" s="263"/>
      <c r="M198" s="8"/>
      <c r="N198" s="8"/>
      <c r="O198" s="8"/>
      <c r="P198" s="8"/>
      <c r="Q198" s="8"/>
    </row>
    <row r="199" spans="1:17" s="4" customFormat="1" ht="12.75" x14ac:dyDescent="0.2">
      <c r="A199" s="8"/>
      <c r="B199" s="8"/>
      <c r="D199" s="8"/>
      <c r="E199" s="217"/>
      <c r="F199" s="8"/>
      <c r="G199" s="8"/>
      <c r="H199" s="8"/>
      <c r="I199" s="8"/>
      <c r="J199" s="8"/>
      <c r="K199" s="8"/>
      <c r="L199" s="263"/>
      <c r="M199" s="8"/>
      <c r="N199" s="8"/>
      <c r="O199" s="8"/>
      <c r="P199" s="8"/>
      <c r="Q199" s="8"/>
    </row>
    <row r="200" spans="1:17" s="4" customFormat="1" ht="12.75" x14ac:dyDescent="0.2">
      <c r="A200" s="8"/>
      <c r="B200" s="8"/>
      <c r="D200" s="8"/>
      <c r="E200" s="217"/>
      <c r="F200" s="8"/>
      <c r="G200" s="8"/>
      <c r="H200" s="8"/>
      <c r="I200" s="8"/>
      <c r="J200" s="8"/>
      <c r="K200" s="8"/>
      <c r="L200" s="263"/>
      <c r="M200" s="8"/>
      <c r="N200" s="8"/>
      <c r="O200" s="8"/>
      <c r="P200" s="8"/>
      <c r="Q200" s="8"/>
    </row>
    <row r="201" spans="1:17" s="4" customFormat="1" ht="12.75" x14ac:dyDescent="0.2">
      <c r="A201" s="8"/>
      <c r="B201" s="8"/>
      <c r="D201" s="8"/>
      <c r="E201" s="217"/>
      <c r="F201" s="8"/>
      <c r="G201" s="8"/>
      <c r="H201" s="8"/>
      <c r="I201" s="8"/>
      <c r="J201" s="8"/>
      <c r="K201" s="8"/>
      <c r="L201" s="263"/>
      <c r="M201" s="8"/>
      <c r="N201" s="8"/>
      <c r="O201" s="8"/>
      <c r="P201" s="8"/>
      <c r="Q201" s="8"/>
    </row>
    <row r="202" spans="1:17" s="4" customFormat="1" ht="12.75" x14ac:dyDescent="0.2">
      <c r="A202" s="8"/>
      <c r="B202" s="8"/>
      <c r="D202" s="8"/>
      <c r="E202" s="217"/>
      <c r="F202" s="8"/>
      <c r="G202" s="8"/>
      <c r="H202" s="8"/>
      <c r="I202" s="8"/>
      <c r="J202" s="8"/>
      <c r="K202" s="8"/>
      <c r="L202" s="263"/>
      <c r="M202" s="8"/>
      <c r="N202" s="8"/>
      <c r="O202" s="8"/>
      <c r="P202" s="8"/>
      <c r="Q202" s="8"/>
    </row>
    <row r="203" spans="1:17" s="4" customFormat="1" ht="12.75" x14ac:dyDescent="0.2">
      <c r="A203" s="8"/>
      <c r="B203" s="8"/>
      <c r="D203" s="8"/>
      <c r="E203" s="217"/>
      <c r="F203" s="8"/>
      <c r="G203" s="8"/>
      <c r="H203" s="8"/>
      <c r="I203" s="8"/>
      <c r="J203" s="8"/>
      <c r="K203" s="8"/>
      <c r="L203" s="263"/>
      <c r="M203" s="8"/>
      <c r="N203" s="8"/>
      <c r="O203" s="8"/>
      <c r="P203" s="8"/>
      <c r="Q203" s="8"/>
    </row>
    <row r="204" spans="1:17" s="4" customFormat="1" ht="12.75" x14ac:dyDescent="0.2">
      <c r="A204" s="8"/>
      <c r="B204" s="8"/>
      <c r="D204" s="8"/>
      <c r="E204" s="217"/>
      <c r="F204" s="8"/>
      <c r="G204" s="8"/>
      <c r="H204" s="8"/>
      <c r="I204" s="8"/>
      <c r="J204" s="8"/>
      <c r="K204" s="8"/>
      <c r="L204" s="263"/>
      <c r="M204" s="8"/>
      <c r="N204" s="8"/>
      <c r="O204" s="8"/>
      <c r="P204" s="8"/>
      <c r="Q204" s="8"/>
    </row>
    <row r="205" spans="1:17" s="4" customFormat="1" ht="12.75" x14ac:dyDescent="0.2">
      <c r="A205" s="8"/>
      <c r="B205" s="8"/>
      <c r="D205" s="8"/>
      <c r="E205" s="217"/>
      <c r="F205" s="8"/>
      <c r="G205" s="8"/>
      <c r="H205" s="8"/>
      <c r="I205" s="8"/>
      <c r="J205" s="8"/>
      <c r="K205" s="8"/>
      <c r="L205" s="263"/>
      <c r="M205" s="8"/>
      <c r="N205" s="8"/>
      <c r="O205" s="8"/>
      <c r="P205" s="8"/>
      <c r="Q205" s="8"/>
    </row>
    <row r="206" spans="1:17" s="4" customFormat="1" ht="12.75" x14ac:dyDescent="0.2">
      <c r="A206" s="8"/>
      <c r="B206" s="8"/>
      <c r="D206" s="8"/>
      <c r="E206" s="217"/>
      <c r="F206" s="8"/>
      <c r="G206" s="8"/>
      <c r="H206" s="8"/>
      <c r="I206" s="8"/>
      <c r="J206" s="8"/>
      <c r="K206" s="8"/>
      <c r="L206" s="263"/>
      <c r="M206" s="8"/>
      <c r="N206" s="8"/>
      <c r="O206" s="8"/>
      <c r="P206" s="8"/>
      <c r="Q206" s="8"/>
    </row>
  </sheetData>
  <customSheetViews>
    <customSheetView guid="{D9AF61E6-F986-45D1-B2CC-EAA49B26404E}" showAutoFilter="1" hiddenColumns="1" topLeftCell="D1">
      <pane ySplit="5" topLeftCell="A135" activePane="bottomLeft" state="frozen"/>
      <selection pane="bottomLeft" activeCell="L138" sqref="L138"/>
      <pageMargins left="0.7" right="0.7" top="0.75" bottom="0.75" header="0.3" footer="0.3"/>
      <pageSetup paperSize="9" orientation="portrait" r:id="rId1"/>
      <autoFilter ref="B4:L179">
        <filterColumn colId="6" showButton="0"/>
        <filterColumn colId="7" showButton="0"/>
        <filterColumn colId="8" showButton="0"/>
        <filterColumn colId="9" showButton="0"/>
      </autoFilter>
    </customSheetView>
    <customSheetView guid="{30E342A0-3075-4FF0-AD6C-368080EC1DBE}" hiddenColumns="1" topLeftCell="B1">
      <pane ySplit="5" topLeftCell="A6" activePane="bottomLeft" state="frozen"/>
      <selection pane="bottomLeft" activeCell="I11" sqref="I11"/>
      <pageMargins left="0.7" right="0.7" top="0.75" bottom="0.75" header="0.3" footer="0.3"/>
      <pageSetup paperSize="9" orientation="portrait" r:id="rId2"/>
    </customSheetView>
    <customSheetView guid="{83CB66DF-7FCC-4D92-9E68-9914D8846547}" scale="80" hiddenColumns="1" topLeftCell="B1">
      <pane ySplit="5" topLeftCell="A21" activePane="bottomLeft" state="frozen"/>
      <selection pane="bottomLeft" activeCell="L26" sqref="L26"/>
      <pageMargins left="0.7" right="0.7" top="0.75" bottom="0.75" header="0.3" footer="0.3"/>
      <pageSetup paperSize="9" orientation="portrait" r:id="rId3"/>
    </customSheetView>
    <customSheetView guid="{BC3D5AC2-B23E-4CD7-8A68-19B0BD49307E}" scale="80" showAutoFilter="1" hiddenColumns="1" topLeftCell="D1">
      <pane ySplit="5" topLeftCell="A18" activePane="bottomLeft" state="frozen"/>
      <selection pane="bottomLeft" activeCell="L31" sqref="L31"/>
      <pageMargins left="0.7" right="0.7" top="0.75" bottom="0.75" header="0.3" footer="0.3"/>
      <pageSetup paperSize="9" orientation="portrait" r:id="rId4"/>
      <autoFilter ref="B4:L179">
        <filterColumn colId="6" showButton="0"/>
        <filterColumn colId="7" showButton="0"/>
        <filterColumn colId="8" showButton="0"/>
        <filterColumn colId="9" showButton="0"/>
      </autoFilter>
    </customSheetView>
    <customSheetView guid="{3F9137EF-27BF-4F36-9929-4A204166BC2F}" showAutoFilter="1" hiddenColumns="1">
      <pane ySplit="5" topLeftCell="A6" activePane="bottomLeft" state="frozen"/>
      <selection pane="bottomLeft" activeCell="J10" sqref="J10"/>
      <pageMargins left="0.7" right="0.7" top="0.75" bottom="0.75" header="0.3" footer="0.3"/>
      <pageSetup paperSize="9" orientation="portrait" r:id="rId5"/>
      <autoFilter ref="B4:L179">
        <filterColumn colId="6" showButton="0"/>
        <filterColumn colId="7" showButton="0"/>
        <filterColumn colId="8" showButton="0"/>
        <filterColumn colId="9" showButton="0"/>
      </autoFilter>
    </customSheetView>
  </customSheetViews>
  <mergeCells count="13">
    <mergeCell ref="A1:Q1"/>
    <mergeCell ref="I2:K2"/>
    <mergeCell ref="N2:O2"/>
    <mergeCell ref="P2:Q2"/>
    <mergeCell ref="A2:A3"/>
    <mergeCell ref="E2:E3"/>
    <mergeCell ref="F2:F3"/>
    <mergeCell ref="G2:G3"/>
    <mergeCell ref="H2:H3"/>
    <mergeCell ref="C2:C3"/>
    <mergeCell ref="D2:D3"/>
    <mergeCell ref="B2:B3"/>
    <mergeCell ref="L2:M2"/>
  </mergeCells>
  <pageMargins left="0.7" right="0.7" top="0.75" bottom="0.75" header="0.3" footer="0.3"/>
  <pageSetup paperSize="9" scale="17" orientation="portrait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42"/>
  <sheetViews>
    <sheetView view="pageBreakPreview" topLeftCell="A10" zoomScaleNormal="100" zoomScaleSheetLayoutView="100" workbookViewId="0">
      <selection activeCell="E38" sqref="E38"/>
    </sheetView>
  </sheetViews>
  <sheetFormatPr defaultColWidth="11.42578125" defaultRowHeight="15" x14ac:dyDescent="0.25"/>
  <cols>
    <col min="1" max="1" width="3.42578125" style="2" customWidth="1"/>
    <col min="2" max="2" width="15.28515625" style="2" customWidth="1"/>
    <col min="3" max="3" width="12.85546875" style="2" customWidth="1"/>
    <col min="4" max="15" width="11.42578125" style="2"/>
    <col min="16" max="16" width="5.7109375" style="2" customWidth="1"/>
    <col min="17" max="16384" width="11.42578125" style="2"/>
  </cols>
  <sheetData>
    <row r="2" spans="2:15" ht="34.5" x14ac:dyDescent="0.25">
      <c r="B2" s="144" t="s">
        <v>197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</row>
    <row r="3" spans="2:15" x14ac:dyDescent="0.25">
      <c r="B3" s="9"/>
    </row>
    <row r="4" spans="2:15" x14ac:dyDescent="0.25">
      <c r="B4" s="10"/>
    </row>
    <row r="5" spans="2:15" ht="15.75" x14ac:dyDescent="0.25">
      <c r="B5" s="11" t="s">
        <v>198</v>
      </c>
    </row>
    <row r="6" spans="2:15" ht="15" customHeight="1" x14ac:dyDescent="0.25">
      <c r="B6" s="145" t="s">
        <v>199</v>
      </c>
      <c r="C6" s="145"/>
      <c r="D6" s="12"/>
      <c r="E6" s="146"/>
      <c r="F6" s="146"/>
      <c r="G6" s="146"/>
      <c r="H6" s="146"/>
      <c r="I6" s="146"/>
      <c r="J6" s="146"/>
      <c r="K6" s="146"/>
      <c r="L6" s="13"/>
      <c r="M6" s="26" t="s">
        <v>231</v>
      </c>
      <c r="N6" s="147"/>
      <c r="O6" s="147"/>
    </row>
    <row r="7" spans="2:15" ht="15" customHeight="1" x14ac:dyDescent="0.25">
      <c r="B7" s="145" t="s">
        <v>200</v>
      </c>
      <c r="C7" s="145"/>
      <c r="D7" s="14"/>
      <c r="E7" s="147"/>
      <c r="F7" s="147"/>
      <c r="G7" s="147"/>
      <c r="H7" s="147"/>
      <c r="I7" s="147"/>
      <c r="J7" s="147"/>
      <c r="K7" s="147"/>
      <c r="L7" s="12"/>
      <c r="M7" s="12"/>
      <c r="N7" s="148"/>
      <c r="O7" s="148"/>
    </row>
    <row r="8" spans="2:15" ht="15" customHeight="1" x14ac:dyDescent="0.25">
      <c r="B8" s="145" t="s">
        <v>250</v>
      </c>
      <c r="C8" s="145"/>
      <c r="D8" s="12"/>
      <c r="E8" s="148"/>
      <c r="F8" s="148"/>
      <c r="G8" s="148"/>
      <c r="H8" s="148"/>
      <c r="I8" s="148"/>
      <c r="J8" s="148"/>
      <c r="K8" s="148"/>
      <c r="L8" s="12"/>
      <c r="M8" s="12"/>
      <c r="N8" s="148"/>
      <c r="O8" s="148"/>
    </row>
    <row r="9" spans="2:15" ht="15.75" thickBot="1" x14ac:dyDescent="0.3">
      <c r="B9" s="149"/>
      <c r="C9" s="149"/>
      <c r="D9" s="15"/>
      <c r="E9" s="150"/>
      <c r="F9" s="150"/>
      <c r="G9" s="150"/>
      <c r="H9" s="150"/>
      <c r="I9" s="150"/>
      <c r="J9" s="150"/>
      <c r="K9" s="150"/>
      <c r="L9" s="15"/>
      <c r="M9" s="15"/>
      <c r="N9" s="150"/>
      <c r="O9" s="150"/>
    </row>
    <row r="10" spans="2:15" ht="15.75" thickBot="1" x14ac:dyDescent="0.3"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5"/>
    </row>
    <row r="11" spans="2:15" ht="19.5" thickBot="1" x14ac:dyDescent="0.3">
      <c r="B11" s="139" t="s">
        <v>201</v>
      </c>
      <c r="C11" s="140"/>
      <c r="D11" s="140"/>
      <c r="E11" s="140"/>
      <c r="F11" s="140"/>
      <c r="G11" s="141"/>
      <c r="H11" s="16" t="s">
        <v>202</v>
      </c>
      <c r="I11" s="16" t="s">
        <v>203</v>
      </c>
      <c r="J11" s="16" t="s">
        <v>204</v>
      </c>
      <c r="K11" s="139" t="s">
        <v>205</v>
      </c>
      <c r="L11" s="140"/>
      <c r="M11" s="140"/>
      <c r="N11" s="140"/>
      <c r="O11" s="141"/>
    </row>
    <row r="12" spans="2:15" ht="16.5" thickBot="1" x14ac:dyDescent="0.3">
      <c r="B12" s="17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</row>
    <row r="13" spans="2:15" ht="20.25" customHeight="1" thickBot="1" x14ac:dyDescent="0.3">
      <c r="B13" s="135" t="s">
        <v>206</v>
      </c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7"/>
    </row>
    <row r="14" spans="2:15" ht="19.5" customHeight="1" thickBot="1" x14ac:dyDescent="0.3">
      <c r="B14" s="18">
        <v>1</v>
      </c>
      <c r="C14" s="126" t="s">
        <v>207</v>
      </c>
      <c r="D14" s="127"/>
      <c r="E14" s="127"/>
      <c r="F14" s="127"/>
      <c r="G14" s="128"/>
      <c r="H14" s="19"/>
      <c r="I14" s="19"/>
      <c r="J14" s="19"/>
      <c r="K14" s="126"/>
      <c r="L14" s="127"/>
      <c r="M14" s="127"/>
      <c r="N14" s="127"/>
      <c r="O14" s="128"/>
    </row>
    <row r="15" spans="2:15" ht="19.5" customHeight="1" thickBot="1" x14ac:dyDescent="0.3">
      <c r="B15" s="18">
        <v>2</v>
      </c>
      <c r="C15" s="126" t="s">
        <v>208</v>
      </c>
      <c r="D15" s="127"/>
      <c r="E15" s="127"/>
      <c r="F15" s="127"/>
      <c r="G15" s="128"/>
      <c r="H15" s="19"/>
      <c r="I15" s="19"/>
      <c r="J15" s="19"/>
      <c r="K15" s="126"/>
      <c r="L15" s="127"/>
      <c r="M15" s="127"/>
      <c r="N15" s="127"/>
      <c r="O15" s="128"/>
    </row>
    <row r="16" spans="2:15" ht="19.5" customHeight="1" thickBot="1" x14ac:dyDescent="0.3">
      <c r="B16" s="18">
        <v>3</v>
      </c>
      <c r="C16" s="151" t="s">
        <v>189</v>
      </c>
      <c r="D16" s="152"/>
      <c r="E16" s="152"/>
      <c r="F16" s="152"/>
      <c r="G16" s="153"/>
      <c r="H16" s="19"/>
      <c r="I16" s="19"/>
      <c r="J16" s="19"/>
      <c r="K16" s="154"/>
      <c r="L16" s="155"/>
      <c r="M16" s="155"/>
      <c r="N16" s="155"/>
      <c r="O16" s="156"/>
    </row>
    <row r="17" spans="2:15" ht="18.75" customHeight="1" thickBot="1" x14ac:dyDescent="0.3">
      <c r="B17" s="18">
        <v>4</v>
      </c>
      <c r="C17" s="126" t="s">
        <v>209</v>
      </c>
      <c r="D17" s="127"/>
      <c r="E17" s="127"/>
      <c r="F17" s="127"/>
      <c r="G17" s="128"/>
      <c r="H17" s="19"/>
      <c r="I17" s="19"/>
      <c r="J17" s="19"/>
      <c r="K17" s="126"/>
      <c r="L17" s="127"/>
      <c r="M17" s="127"/>
      <c r="N17" s="127"/>
      <c r="O17" s="128"/>
    </row>
    <row r="18" spans="2:15" ht="20.25" customHeight="1" thickBot="1" x14ac:dyDescent="0.3">
      <c r="B18" s="18">
        <v>5</v>
      </c>
      <c r="C18" s="126" t="s">
        <v>210</v>
      </c>
      <c r="D18" s="127"/>
      <c r="E18" s="127"/>
      <c r="F18" s="127"/>
      <c r="G18" s="128"/>
      <c r="H18" s="19"/>
      <c r="I18" s="19"/>
      <c r="J18" s="19"/>
      <c r="K18" s="126"/>
      <c r="L18" s="127"/>
      <c r="M18" s="127"/>
      <c r="N18" s="127"/>
      <c r="O18" s="128"/>
    </row>
    <row r="19" spans="2:15" ht="19.5" customHeight="1" thickBot="1" x14ac:dyDescent="0.3">
      <c r="B19" s="18">
        <v>6</v>
      </c>
      <c r="C19" s="126" t="s">
        <v>211</v>
      </c>
      <c r="D19" s="127"/>
      <c r="E19" s="127"/>
      <c r="F19" s="127"/>
      <c r="G19" s="128"/>
      <c r="H19" s="19"/>
      <c r="I19" s="19"/>
      <c r="J19" s="19"/>
      <c r="K19" s="126"/>
      <c r="L19" s="127"/>
      <c r="M19" s="127"/>
      <c r="N19" s="127"/>
      <c r="O19" s="128"/>
    </row>
    <row r="20" spans="2:15" ht="20.25" customHeight="1" thickBot="1" x14ac:dyDescent="0.3">
      <c r="B20" s="18">
        <v>7</v>
      </c>
      <c r="C20" s="126" t="s">
        <v>212</v>
      </c>
      <c r="D20" s="127"/>
      <c r="E20" s="127"/>
      <c r="F20" s="127"/>
      <c r="G20" s="128"/>
      <c r="H20" s="19"/>
      <c r="I20" s="19"/>
      <c r="J20" s="19"/>
      <c r="K20" s="126"/>
      <c r="L20" s="127"/>
      <c r="M20" s="127"/>
      <c r="N20" s="127"/>
      <c r="O20" s="128"/>
    </row>
    <row r="21" spans="2:15" ht="20.25" customHeight="1" thickBot="1" x14ac:dyDescent="0.3">
      <c r="B21" s="18">
        <v>8</v>
      </c>
      <c r="C21" s="126" t="s">
        <v>213</v>
      </c>
      <c r="D21" s="127"/>
      <c r="E21" s="127"/>
      <c r="F21" s="127"/>
      <c r="G21" s="128"/>
      <c r="H21" s="19"/>
      <c r="I21" s="19"/>
      <c r="J21" s="19"/>
      <c r="K21" s="126"/>
      <c r="L21" s="127"/>
      <c r="M21" s="127"/>
      <c r="N21" s="127"/>
      <c r="O21" s="128"/>
    </row>
    <row r="22" spans="2:15" ht="19.5" customHeight="1" thickBot="1" x14ac:dyDescent="0.3">
      <c r="B22" s="18">
        <v>9</v>
      </c>
      <c r="C22" s="126" t="s">
        <v>214</v>
      </c>
      <c r="D22" s="127"/>
      <c r="E22" s="127"/>
      <c r="F22" s="127"/>
      <c r="G22" s="128"/>
      <c r="H22" s="19"/>
      <c r="I22" s="19"/>
      <c r="J22" s="19"/>
      <c r="K22" s="126"/>
      <c r="L22" s="127"/>
      <c r="M22" s="127"/>
      <c r="N22" s="127"/>
      <c r="O22" s="128"/>
    </row>
    <row r="23" spans="2:15" ht="21" customHeight="1" thickBot="1" x14ac:dyDescent="0.3">
      <c r="B23" s="135" t="s">
        <v>215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7"/>
    </row>
    <row r="24" spans="2:15" ht="19.5" customHeight="1" thickBot="1" x14ac:dyDescent="0.3">
      <c r="B24" s="18">
        <v>10</v>
      </c>
      <c r="C24" s="126" t="s">
        <v>216</v>
      </c>
      <c r="D24" s="127"/>
      <c r="E24" s="127"/>
      <c r="F24" s="127"/>
      <c r="G24" s="128"/>
      <c r="H24" s="19"/>
      <c r="I24" s="19"/>
      <c r="J24" s="19"/>
      <c r="K24" s="126"/>
      <c r="L24" s="127"/>
      <c r="M24" s="127"/>
      <c r="N24" s="127"/>
      <c r="O24" s="128"/>
    </row>
    <row r="25" spans="2:15" ht="19.5" customHeight="1" thickBot="1" x14ac:dyDescent="0.3">
      <c r="B25" s="18">
        <v>11</v>
      </c>
      <c r="C25" s="126" t="s">
        <v>217</v>
      </c>
      <c r="D25" s="127"/>
      <c r="E25" s="127"/>
      <c r="F25" s="127"/>
      <c r="G25" s="128"/>
      <c r="H25" s="19"/>
      <c r="I25" s="19"/>
      <c r="J25" s="19"/>
      <c r="K25" s="126"/>
      <c r="L25" s="127"/>
      <c r="M25" s="127"/>
      <c r="N25" s="127"/>
      <c r="O25" s="128"/>
    </row>
    <row r="26" spans="2:15" ht="36.75" customHeight="1" thickBot="1" x14ac:dyDescent="0.3">
      <c r="B26" s="18">
        <v>12</v>
      </c>
      <c r="C26" s="126" t="s">
        <v>218</v>
      </c>
      <c r="D26" s="127"/>
      <c r="E26" s="127"/>
      <c r="F26" s="127"/>
      <c r="G26" s="128"/>
      <c r="H26" s="19"/>
      <c r="I26" s="19"/>
      <c r="J26" s="19"/>
      <c r="K26" s="126"/>
      <c r="L26" s="127"/>
      <c r="M26" s="127"/>
      <c r="N26" s="127"/>
      <c r="O26" s="128"/>
    </row>
    <row r="27" spans="2:15" ht="20.25" customHeight="1" thickBot="1" x14ac:dyDescent="0.3">
      <c r="B27" s="18">
        <v>13</v>
      </c>
      <c r="C27" s="126" t="s">
        <v>219</v>
      </c>
      <c r="D27" s="127"/>
      <c r="E27" s="127"/>
      <c r="F27" s="127"/>
      <c r="G27" s="128"/>
      <c r="H27" s="19"/>
      <c r="I27" s="19"/>
      <c r="J27" s="19"/>
      <c r="K27" s="126"/>
      <c r="L27" s="127"/>
      <c r="M27" s="127"/>
      <c r="N27" s="127"/>
      <c r="O27" s="128"/>
    </row>
    <row r="28" spans="2:15" ht="35.25" customHeight="1" thickBot="1" x14ac:dyDescent="0.3">
      <c r="B28" s="18">
        <v>14</v>
      </c>
      <c r="C28" s="126" t="s">
        <v>220</v>
      </c>
      <c r="D28" s="127"/>
      <c r="E28" s="127"/>
      <c r="F28" s="127"/>
      <c r="G28" s="128"/>
      <c r="H28" s="19"/>
      <c r="I28" s="19"/>
      <c r="J28" s="19"/>
      <c r="K28" s="126"/>
      <c r="L28" s="127"/>
      <c r="M28" s="127"/>
      <c r="N28" s="127"/>
      <c r="O28" s="128"/>
    </row>
    <row r="29" spans="2:15" ht="21.75" customHeight="1" thickBot="1" x14ac:dyDescent="0.3">
      <c r="B29" s="18">
        <v>15</v>
      </c>
      <c r="C29" s="126" t="s">
        <v>221</v>
      </c>
      <c r="D29" s="127"/>
      <c r="E29" s="127"/>
      <c r="F29" s="127"/>
      <c r="G29" s="128"/>
      <c r="H29" s="19"/>
      <c r="I29" s="19"/>
      <c r="J29" s="19"/>
      <c r="K29" s="126"/>
      <c r="L29" s="127"/>
      <c r="M29" s="127"/>
      <c r="N29" s="127"/>
      <c r="O29" s="128"/>
    </row>
    <row r="30" spans="2:15" ht="21" customHeight="1" thickBot="1" x14ac:dyDescent="0.3">
      <c r="B30" s="18">
        <v>16</v>
      </c>
      <c r="C30" s="129" t="s">
        <v>222</v>
      </c>
      <c r="D30" s="130"/>
      <c r="E30" s="130"/>
      <c r="F30" s="130"/>
      <c r="G30" s="131"/>
      <c r="H30" s="19"/>
      <c r="I30" s="19"/>
      <c r="J30" s="19"/>
      <c r="K30" s="126"/>
      <c r="L30" s="127"/>
      <c r="M30" s="127"/>
      <c r="N30" s="127"/>
      <c r="O30" s="128"/>
    </row>
    <row r="31" spans="2:15" ht="20.25" customHeight="1" thickBot="1" x14ac:dyDescent="0.3">
      <c r="B31" s="18">
        <v>17</v>
      </c>
      <c r="C31" s="129" t="s">
        <v>223</v>
      </c>
      <c r="D31" s="130"/>
      <c r="E31" s="130"/>
      <c r="F31" s="130"/>
      <c r="G31" s="131"/>
      <c r="H31" s="19"/>
      <c r="I31" s="19"/>
      <c r="J31" s="19"/>
      <c r="K31" s="126"/>
      <c r="L31" s="127"/>
      <c r="M31" s="127"/>
      <c r="N31" s="127"/>
      <c r="O31" s="128"/>
    </row>
    <row r="32" spans="2:15" ht="20.25" customHeight="1" thickBot="1" x14ac:dyDescent="0.3">
      <c r="B32" s="135" t="s">
        <v>224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7"/>
    </row>
    <row r="33" spans="2:15" ht="21" customHeight="1" thickBot="1" x14ac:dyDescent="0.3">
      <c r="B33" s="18">
        <v>18</v>
      </c>
      <c r="C33" s="126" t="s">
        <v>225</v>
      </c>
      <c r="D33" s="127"/>
      <c r="E33" s="127"/>
      <c r="F33" s="127"/>
      <c r="G33" s="128"/>
      <c r="H33" s="19"/>
      <c r="I33" s="19"/>
      <c r="J33" s="19"/>
      <c r="K33" s="126"/>
      <c r="L33" s="127"/>
      <c r="M33" s="127"/>
      <c r="N33" s="127"/>
      <c r="O33" s="128"/>
    </row>
    <row r="34" spans="2:15" ht="20.25" customHeight="1" thickBot="1" x14ac:dyDescent="0.3">
      <c r="B34" s="18">
        <v>19</v>
      </c>
      <c r="C34" s="126" t="s">
        <v>226</v>
      </c>
      <c r="D34" s="127"/>
      <c r="E34" s="127"/>
      <c r="F34" s="127"/>
      <c r="G34" s="128"/>
      <c r="H34" s="19"/>
      <c r="I34" s="19"/>
      <c r="J34" s="19"/>
      <c r="K34" s="126"/>
      <c r="L34" s="127"/>
      <c r="M34" s="127"/>
      <c r="N34" s="127"/>
      <c r="O34" s="128"/>
    </row>
    <row r="35" spans="2:15" ht="20.25" customHeight="1" thickBot="1" x14ac:dyDescent="0.3">
      <c r="B35" s="18"/>
      <c r="C35" s="36"/>
      <c r="D35" s="37"/>
      <c r="E35" s="37"/>
      <c r="F35" s="37"/>
      <c r="G35" s="38"/>
      <c r="H35" s="19"/>
      <c r="I35" s="19"/>
      <c r="J35" s="19"/>
      <c r="K35" s="36"/>
      <c r="L35" s="37"/>
      <c r="M35" s="37"/>
      <c r="N35" s="37"/>
      <c r="O35" s="38"/>
    </row>
    <row r="36" spans="2:15" ht="20.25" customHeight="1" thickBot="1" x14ac:dyDescent="0.3">
      <c r="B36" s="18"/>
      <c r="C36" s="132"/>
      <c r="D36" s="133"/>
      <c r="E36" s="133"/>
      <c r="F36" s="133"/>
      <c r="G36" s="134"/>
      <c r="H36" s="19"/>
      <c r="I36" s="19"/>
      <c r="J36" s="19"/>
      <c r="K36" s="126"/>
      <c r="L36" s="127"/>
      <c r="M36" s="127"/>
      <c r="N36" s="127"/>
      <c r="O36" s="128"/>
    </row>
    <row r="37" spans="2:15" ht="15.75" thickBot="1" x14ac:dyDescent="0.3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2:15" ht="15.75" thickBot="1" x14ac:dyDescent="0.3">
      <c r="B38" s="20" t="s">
        <v>227</v>
      </c>
      <c r="C38" s="21" t="s">
        <v>1</v>
      </c>
    </row>
    <row r="39" spans="2:15" ht="15.75" thickBot="1" x14ac:dyDescent="0.3">
      <c r="B39" s="22" t="s">
        <v>228</v>
      </c>
      <c r="C39" s="23" t="s">
        <v>2</v>
      </c>
    </row>
    <row r="40" spans="2:15" x14ac:dyDescent="0.25">
      <c r="B40" s="24"/>
    </row>
    <row r="41" spans="2:15" x14ac:dyDescent="0.25">
      <c r="B41" s="24"/>
    </row>
    <row r="42" spans="2:15" ht="75" customHeight="1" x14ac:dyDescent="0.25">
      <c r="B42" s="25" t="s">
        <v>229</v>
      </c>
      <c r="C42" s="143" t="s">
        <v>230</v>
      </c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</row>
  </sheetData>
  <customSheetViews>
    <customSheetView guid="{D9AF61E6-F986-45D1-B2CC-EAA49B26404E}">
      <selection activeCell="F27" sqref="F27"/>
      <pageMargins left="0.7" right="0.7" top="0.75" bottom="0.75" header="0.3" footer="0.3"/>
    </customSheetView>
    <customSheetView guid="{30E342A0-3075-4FF0-AD6C-368080EC1DBE}">
      <selection activeCell="F27" sqref="F27"/>
      <pageMargins left="0.7" right="0.7" top="0.75" bottom="0.75" header="0.3" footer="0.3"/>
    </customSheetView>
    <customSheetView guid="{83CB66DF-7FCC-4D92-9E68-9914D8846547}">
      <selection activeCell="F27" sqref="F27"/>
      <pageMargins left="0.7" right="0.7" top="0.75" bottom="0.75" header="0.3" footer="0.3"/>
    </customSheetView>
    <customSheetView guid="{BC3D5AC2-B23E-4CD7-8A68-19B0BD49307E}">
      <selection activeCell="F27" sqref="F27"/>
      <pageMargins left="0.7" right="0.7" top="0.75" bottom="0.75" header="0.3" footer="0.3"/>
    </customSheetView>
    <customSheetView guid="{3F9137EF-27BF-4F36-9929-4A204166BC2F}">
      <selection activeCell="F27" sqref="F27"/>
      <pageMargins left="0.7" right="0.7" top="0.75" bottom="0.75" header="0.3" footer="0.3"/>
    </customSheetView>
  </customSheetViews>
  <mergeCells count="63">
    <mergeCell ref="C42:O42"/>
    <mergeCell ref="B2:O2"/>
    <mergeCell ref="B6:C6"/>
    <mergeCell ref="E6:K6"/>
    <mergeCell ref="N6:O6"/>
    <mergeCell ref="B7:C7"/>
    <mergeCell ref="E7:K7"/>
    <mergeCell ref="N7:O7"/>
    <mergeCell ref="B8:C8"/>
    <mergeCell ref="E8:K8"/>
    <mergeCell ref="N8:O8"/>
    <mergeCell ref="B9:C9"/>
    <mergeCell ref="E9:K9"/>
    <mergeCell ref="N9:O9"/>
    <mergeCell ref="C16:G16"/>
    <mergeCell ref="K16:O16"/>
    <mergeCell ref="B10:E10"/>
    <mergeCell ref="F10:N10"/>
    <mergeCell ref="B11:G11"/>
    <mergeCell ref="K11:O11"/>
    <mergeCell ref="C12:F12"/>
    <mergeCell ref="G12:O12"/>
    <mergeCell ref="B13:O13"/>
    <mergeCell ref="C14:G14"/>
    <mergeCell ref="K14:O14"/>
    <mergeCell ref="C15:G15"/>
    <mergeCell ref="K15:O15"/>
    <mergeCell ref="C17:G17"/>
    <mergeCell ref="K17:O17"/>
    <mergeCell ref="C18:G18"/>
    <mergeCell ref="K18:O18"/>
    <mergeCell ref="C19:G19"/>
    <mergeCell ref="K19:O19"/>
    <mergeCell ref="C25:G25"/>
    <mergeCell ref="K25:O25"/>
    <mergeCell ref="C20:G20"/>
    <mergeCell ref="K20:O20"/>
    <mergeCell ref="C21:G21"/>
    <mergeCell ref="K21:O21"/>
    <mergeCell ref="C22:G22"/>
    <mergeCell ref="K22:O22"/>
    <mergeCell ref="B23:O23"/>
    <mergeCell ref="C24:G24"/>
    <mergeCell ref="K24:O24"/>
    <mergeCell ref="C26:G26"/>
    <mergeCell ref="K26:O26"/>
    <mergeCell ref="C27:G27"/>
    <mergeCell ref="K27:O27"/>
    <mergeCell ref="C28:G28"/>
    <mergeCell ref="K28:O28"/>
    <mergeCell ref="C29:G29"/>
    <mergeCell ref="K29:O29"/>
    <mergeCell ref="C30:G30"/>
    <mergeCell ref="K30:O30"/>
    <mergeCell ref="C36:G36"/>
    <mergeCell ref="K36:O36"/>
    <mergeCell ref="C31:G31"/>
    <mergeCell ref="K31:O31"/>
    <mergeCell ref="B32:O32"/>
    <mergeCell ref="C33:G33"/>
    <mergeCell ref="K33:O33"/>
    <mergeCell ref="C34:G34"/>
    <mergeCell ref="K34:O34"/>
  </mergeCells>
  <pageMargins left="0.7" right="0.7" top="0.75" bottom="0.75" header="0.3" footer="0.3"/>
  <pageSetup paperSize="9" scale="48" orientation="portrait" r:id="rId1"/>
  <rowBreaks count="1" manualBreakCount="1">
    <brk id="42" max="20" man="1"/>
  </rowBreaks>
  <colBreaks count="1" manualBreakCount="1">
    <brk id="16" max="83" man="1"/>
  </colBreaks>
  <drawing r:id="rId2"/>
  <legacyDrawing r:id="rId3"/>
  <oleObjects>
    <mc:AlternateContent xmlns:mc="http://schemas.openxmlformats.org/markup-compatibility/2006">
      <mc:Choice Requires="x14">
        <oleObject progId="Unknown" shapeId="2049" r:id="rId4">
          <objectPr defaultSize="0" autoPict="0" r:id="rId5">
            <anchor moveWithCells="1" sizeWithCells="1">
              <from>
                <xdr:col>0</xdr:col>
                <xdr:colOff>209550</xdr:colOff>
                <xdr:row>1</xdr:row>
                <xdr:rowOff>9525</xdr:rowOff>
              </from>
              <to>
                <xdr:col>2</xdr:col>
                <xdr:colOff>200025</xdr:colOff>
                <xdr:row>2</xdr:row>
                <xdr:rowOff>9525</xdr:rowOff>
              </to>
            </anchor>
          </objectPr>
        </oleObject>
      </mc:Choice>
      <mc:Fallback>
        <oleObject progId="Unknown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HAZMAT Survey Map &amp; Schedule</vt:lpstr>
      <vt:lpstr>Hazardous substance register</vt:lpstr>
      <vt:lpstr>HAZMAT audit check list</vt:lpstr>
      <vt:lpstr>'HAZMAT audit check list'!Print_Area</vt:lpstr>
      <vt:lpstr>'HAZMAT Survey Map &amp;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Tahinasoa Rafidiarimahefa</dc:creator>
  <cp:lastModifiedBy>Stephane Dallaire</cp:lastModifiedBy>
  <cp:lastPrinted>2021-10-13T06:22:43Z</cp:lastPrinted>
  <dcterms:created xsi:type="dcterms:W3CDTF">2017-07-12T12:03:40Z</dcterms:created>
  <dcterms:modified xsi:type="dcterms:W3CDTF">2021-10-22T08:36:12Z</dcterms:modified>
</cp:coreProperties>
</file>