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l\Downloads\fall2018\csci490\excel\C0\"/>
    </mc:Choice>
  </mc:AlternateContent>
  <xr:revisionPtr revIDLastSave="0" documentId="8_{A36194A0-67B5-4626-A49B-7CFC88C29563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CHIMP_L3000_O300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A12" i="1"/>
  <c r="A11" i="1"/>
  <c r="A10" i="1"/>
  <c r="A9" i="1"/>
  <c r="A8" i="1"/>
  <c r="A7" i="1"/>
  <c r="A6" i="1" l="1"/>
  <c r="B6" i="1" s="1"/>
  <c r="B7" i="1" l="1"/>
  <c r="B8" i="1" l="1"/>
  <c r="B9" i="1"/>
  <c r="B10" i="1" l="1"/>
  <c r="B11" i="1" l="1"/>
  <c r="B12" i="1" l="1"/>
</calcChain>
</file>

<file path=xl/sharedStrings.xml><?xml version="1.0" encoding="utf-8"?>
<sst xmlns="http://schemas.openxmlformats.org/spreadsheetml/2006/main" count="2" uniqueCount="2">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</sst>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CHIMP_L3000_O300!$A$6:$A$36</c:f>
              <c:numCache>
                <c:formatCode>General</c:formatCode>
                <c:ptCount val="31"/>
                <c:pt idx="0">
                  <c:v>0.20440999999999931</c:v>
                </c:pt>
                <c:pt idx="1">
                  <c:v>6.5388399999999987</c:v>
                </c:pt>
                <c:pt idx="2">
                  <c:v>12.873269999999998</c:v>
                </c:pt>
                <c:pt idx="3">
                  <c:v>19.207699999999999</c:v>
                </c:pt>
                <c:pt idx="4">
                  <c:v>25.54213</c:v>
                </c:pt>
                <c:pt idx="5">
                  <c:v>31.876559999999998</c:v>
                </c:pt>
                <c:pt idx="6">
                  <c:v>38.210989999999995</c:v>
                </c:pt>
              </c:numCache>
            </c:numRef>
          </c:xVal>
          <c:yVal>
            <c:numRef>
              <c:f>CHIMP_L3000_O300!$B$6:$B$36</c:f>
              <c:numCache>
                <c:formatCode>General</c:formatCode>
                <c:ptCount val="31"/>
                <c:pt idx="0">
                  <c:v>6.9964438977745545E-4</c:v>
                </c:pt>
                <c:pt idx="1">
                  <c:v>8.5234135531039191E-3</c:v>
                </c:pt>
                <c:pt idx="2">
                  <c:v>3.8199289362917152E-2</c:v>
                </c:pt>
                <c:pt idx="3">
                  <c:v>6.2979980898270671E-2</c:v>
                </c:pt>
                <c:pt idx="4">
                  <c:v>3.8199289362917152E-2</c:v>
                </c:pt>
                <c:pt idx="5">
                  <c:v>8.5234135531039226E-3</c:v>
                </c:pt>
                <c:pt idx="6">
                  <c:v>6.996443897774573E-4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E-459B-A798-9B79899EDB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CHIMP_L3000_O300!$D$6:$D$36</c:f>
              <c:numCache>
                <c:formatCode>General</c:formatCode>
                <c:ptCount val="31"/>
                <c:pt idx="0">
                  <c:v>58.592369999999995</c:v>
                </c:pt>
                <c:pt idx="1">
                  <c:v>61.530579999999993</c:v>
                </c:pt>
                <c:pt idx="2">
                  <c:v>64.468789999999998</c:v>
                </c:pt>
                <c:pt idx="3">
                  <c:v>67.406999999999996</c:v>
                </c:pt>
                <c:pt idx="4">
                  <c:v>70.345209999999994</c:v>
                </c:pt>
                <c:pt idx="5">
                  <c:v>73.283419999999992</c:v>
                </c:pt>
                <c:pt idx="6">
                  <c:v>76.221630000000005</c:v>
                </c:pt>
              </c:numCache>
            </c:numRef>
          </c:xVal>
          <c:yVal>
            <c:numRef>
              <c:f>CHIMP_L3000_O300!$E$6:$E$36</c:f>
              <c:numCache>
                <c:formatCode>General</c:formatCode>
                <c:ptCount val="31"/>
                <c:pt idx="0">
                  <c:v>1.5083497816486932E-3</c:v>
                </c:pt>
                <c:pt idx="1">
                  <c:v>1.8375462105563574E-2</c:v>
                </c:pt>
                <c:pt idx="2">
                  <c:v>8.2353107680915763E-2</c:v>
                </c:pt>
                <c:pt idx="3">
                  <c:v>0.13577732034178383</c:v>
                </c:pt>
                <c:pt idx="4">
                  <c:v>8.2353107680915763E-2</c:v>
                </c:pt>
                <c:pt idx="5">
                  <c:v>1.8375462105563668E-2</c:v>
                </c:pt>
                <c:pt idx="6">
                  <c:v>1.5083497816486813E-3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459B-A798-9B79899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5215"/>
        <c:axId val="1287753167"/>
      </c:scatterChart>
      <c:valAx>
        <c:axId val="12935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53167"/>
        <c:crosses val="autoZero"/>
        <c:crossBetween val="midCat"/>
      </c:valAx>
      <c:valAx>
        <c:axId val="12877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0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9B62-04BB-4551-B5B0-CE68026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4" sqref="E4"/>
    </sheetView>
  </sheetViews>
  <sheetFormatPr defaultRowHeight="15" x14ac:dyDescent="0.25"/>
  <cols>
    <col min="1" max="1" width="10.5703125" customWidth="1"/>
    <col min="3" max="3" width="10" customWidth="1"/>
    <col min="5" max="5" width="12" bestFit="1" customWidth="1"/>
  </cols>
  <sheetData>
    <row r="1" spans="1:5" x14ac:dyDescent="0.25">
      <c r="A1" s="1" t="s">
        <v>0</v>
      </c>
      <c r="C1" s="1"/>
      <c r="D1" s="1" t="s">
        <v>1</v>
      </c>
    </row>
    <row r="2" spans="1:5" x14ac:dyDescent="0.25">
      <c r="E2" s="1"/>
    </row>
    <row r="3" spans="1:5" x14ac:dyDescent="0.25">
      <c r="B3" s="1">
        <v>19.207699999999999</v>
      </c>
      <c r="D3" s="1"/>
      <c r="E3" s="1">
        <v>67.406999999999996</v>
      </c>
    </row>
    <row r="4" spans="1:5" x14ac:dyDescent="0.25">
      <c r="B4" s="1">
        <v>6.3344300000000002</v>
      </c>
      <c r="D4" s="1"/>
      <c r="E4" s="1">
        <v>2.9382100000000002</v>
      </c>
    </row>
    <row r="5" spans="1:5" x14ac:dyDescent="0.25">
      <c r="A5" s="1"/>
      <c r="C5" s="1"/>
      <c r="D5" s="1"/>
      <c r="E5" s="1"/>
    </row>
    <row r="6" spans="1:5" x14ac:dyDescent="0.25">
      <c r="A6">
        <f>B3-B4*3</f>
        <v>0.20440999999999931</v>
      </c>
      <c r="B6">
        <f>_xlfn.NORM.DIST(A6,B3,B4,FALSE)</f>
        <v>6.9964438977745545E-4</v>
      </c>
      <c r="C6" s="1"/>
      <c r="D6">
        <f>E3-E4*3</f>
        <v>58.592369999999995</v>
      </c>
      <c r="E6">
        <f>_xlfn.NORM.DIST(D6,E3,E4,FALSE)</f>
        <v>1.5083497816486932E-3</v>
      </c>
    </row>
    <row r="7" spans="1:5" x14ac:dyDescent="0.25">
      <c r="A7">
        <f>B3-B4*2</f>
        <v>6.5388399999999987</v>
      </c>
      <c r="B7">
        <f>_xlfn.NORM.DIST(A7,B3,B4,FALSE)</f>
        <v>8.5234135531039191E-3</v>
      </c>
      <c r="C7" s="1"/>
      <c r="D7">
        <f>E3-E4*2</f>
        <v>61.530579999999993</v>
      </c>
      <c r="E7">
        <f>_xlfn.NORM.DIST(D7,E3,E4,FALSE)</f>
        <v>1.8375462105563574E-2</v>
      </c>
    </row>
    <row r="8" spans="1:5" x14ac:dyDescent="0.25">
      <c r="A8">
        <f>B3-B4</f>
        <v>12.873269999999998</v>
      </c>
      <c r="B8">
        <f>_xlfn.NORM.DIST(A8,B3,B4,FALSE)</f>
        <v>3.8199289362917152E-2</v>
      </c>
      <c r="C8" s="1"/>
      <c r="D8">
        <f>E3-E4</f>
        <v>64.468789999999998</v>
      </c>
      <c r="E8">
        <f>_xlfn.NORM.DIST(D8,E3,E4,FALSE)</f>
        <v>8.2353107680915763E-2</v>
      </c>
    </row>
    <row r="9" spans="1:5" x14ac:dyDescent="0.25">
      <c r="A9">
        <f>B3</f>
        <v>19.207699999999999</v>
      </c>
      <c r="B9">
        <f>_xlfn.NORM.DIST(A9,B3,B4,FALSE)</f>
        <v>6.2979980898270671E-2</v>
      </c>
      <c r="C9" s="1"/>
      <c r="D9">
        <f>E3</f>
        <v>67.406999999999996</v>
      </c>
      <c r="E9">
        <f>_xlfn.NORM.DIST(D9,E3,E4,FALSE)</f>
        <v>0.13577732034178383</v>
      </c>
    </row>
    <row r="10" spans="1:5" x14ac:dyDescent="0.25">
      <c r="A10">
        <f>B3+B4</f>
        <v>25.54213</v>
      </c>
      <c r="B10">
        <f>_xlfn.NORM.DIST(A10,B3,B4,FALSE)</f>
        <v>3.8199289362917152E-2</v>
      </c>
      <c r="C10" s="1"/>
      <c r="D10">
        <f>E3+E4</f>
        <v>70.345209999999994</v>
      </c>
      <c r="E10">
        <f>_xlfn.NORM.DIST(D10,E3,E4,FALSE)</f>
        <v>8.2353107680915763E-2</v>
      </c>
    </row>
    <row r="11" spans="1:5" x14ac:dyDescent="0.25">
      <c r="A11">
        <f>B3+B4*2</f>
        <v>31.876559999999998</v>
      </c>
      <c r="B11">
        <f>_xlfn.NORM.DIST(A11,B3,B4,FALSE)</f>
        <v>8.5234135531039226E-3</v>
      </c>
      <c r="C11" s="1"/>
      <c r="D11">
        <f>E3+E4*2</f>
        <v>73.283419999999992</v>
      </c>
      <c r="E11">
        <f>_xlfn.NORM.DIST(D11,E3,E4,FALSE)</f>
        <v>1.8375462105563668E-2</v>
      </c>
    </row>
    <row r="12" spans="1:5" x14ac:dyDescent="0.25">
      <c r="A12">
        <f>B3+B4*3</f>
        <v>38.210989999999995</v>
      </c>
      <c r="B12">
        <f>_xlfn.NORM.DIST(A12,B3,B4,FALSE)</f>
        <v>6.996443897774573E-4</v>
      </c>
      <c r="C12" s="1"/>
      <c r="D12">
        <f>E3+E4*3</f>
        <v>76.221630000000005</v>
      </c>
      <c r="E12">
        <f>_xlfn.NORM.DIST(D12,E3,E4,FALSE)</f>
        <v>1.5083497816486813E-3</v>
      </c>
    </row>
  </sheetData>
  <sortState ref="D3:D12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CHIMP_L3000_O300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2018-10-18T16:56:20Z</dcterms:created>
  <dcterms:modified xsi:type="dcterms:W3CDTF">2018-10-18T20:43:18Z</dcterms:modified>
</cp:coreProperties>
</file>