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ecarva\Documents\code_gpd\data_analysis\notebooks_danube\dispositifs_study\wall_study\"/>
    </mc:Choice>
  </mc:AlternateContent>
  <xr:revisionPtr revIDLastSave="0" documentId="13_ncr:1_{E8AECB66-6595-4D5C-AD29-E3520C7D1BFF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DISPOSITIFS_MUR-export" sheetId="1" r:id="rId1"/>
  </sheets>
  <definedNames>
    <definedName name="_xlnm._FilterDatabase" localSheetId="0" hidden="1">'DISPOSITIFS_MUR-export'!$A$1:$K$125</definedName>
  </definedNames>
  <calcPr calcId="191029" iterate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06" i="1" l="1"/>
  <c r="J95" i="1"/>
  <c r="J101" i="1"/>
  <c r="J104" i="1"/>
  <c r="J105" i="1"/>
  <c r="J94" i="1"/>
  <c r="J114" i="1"/>
  <c r="J113" i="1"/>
  <c r="J103" i="1"/>
  <c r="J100" i="1"/>
  <c r="J108" i="1"/>
  <c r="J109" i="1"/>
  <c r="J110" i="1"/>
  <c r="J111" i="1"/>
  <c r="J112" i="1"/>
  <c r="J107" i="1"/>
</calcChain>
</file>

<file path=xl/sharedStrings.xml><?xml version="1.0" encoding="utf-8"?>
<sst xmlns="http://schemas.openxmlformats.org/spreadsheetml/2006/main" count="671" uniqueCount="180">
  <si>
    <t>DISPOSITIF</t>
  </si>
  <si>
    <t>PORTEUR</t>
  </si>
  <si>
    <t>EP_PORTEUR</t>
  </si>
  <si>
    <t>ISOLANT</t>
  </si>
  <si>
    <t>EP_ISOLANT</t>
  </si>
  <si>
    <t>REVETEMENT_INT</t>
  </si>
  <si>
    <t>EP_RI</t>
  </si>
  <si>
    <t>REVETEMENT_EXT</t>
  </si>
  <si>
    <t>EP_RE</t>
  </si>
  <si>
    <t>BA_M_P2_TN_IND_TOL</t>
  </si>
  <si>
    <t>OSSATURE METALLIQUE</t>
  </si>
  <si>
    <t>NON</t>
  </si>
  <si>
    <t>PANNEAU SANDWICH</t>
  </si>
  <si>
    <t>BA_M_P3_TN_IND_TOL</t>
  </si>
  <si>
    <t>BA_M_P4_TN_PS</t>
  </si>
  <si>
    <t>IR</t>
  </si>
  <si>
    <t>BA_M_P5_TN_PS</t>
  </si>
  <si>
    <t>BA_M_P6_TN_PS</t>
  </si>
  <si>
    <t>BA_M_P7_TN_PS</t>
  </si>
  <si>
    <t>BGH_M_P2_TN_HAB_BE_BE</t>
  </si>
  <si>
    <t>OSSATURE BETON</t>
  </si>
  <si>
    <t>PLAQUE DE PLATRE</t>
  </si>
  <si>
    <t>1.3</t>
  </si>
  <si>
    <t>PANNEAU PREFA BETON</t>
  </si>
  <si>
    <t>BGH_M_P3_TN_HAB_BE_BE</t>
  </si>
  <si>
    <t>ITI_LM</t>
  </si>
  <si>
    <t>BGH_M_P4_TN_HAB_BE_BE</t>
  </si>
  <si>
    <t>BGH_M_P4_TN_TER_MR</t>
  </si>
  <si>
    <t>MUR RIDEAU VERRE</t>
  </si>
  <si>
    <t>BGH_M_P5_TN_HAB_BE_BE</t>
  </si>
  <si>
    <t>BGH_M_P5_TN_TER_MR</t>
  </si>
  <si>
    <t>BGH_M_P6_TN_HAB_MR</t>
  </si>
  <si>
    <t>BGH_M_P6_TN_TER_MR</t>
  </si>
  <si>
    <t>BGH_M_P7_TN_HAB_MR</t>
  </si>
  <si>
    <t>BGH_M_P7_TN_TER_MR</t>
  </si>
  <si>
    <t>HAB_M_P1_TBo_pi</t>
  </si>
  <si>
    <t>OSSATURE BOIS</t>
  </si>
  <si>
    <t>PIERRE</t>
  </si>
  <si>
    <t>HAB_M_P1_TBo_sp</t>
  </si>
  <si>
    <t>PIERRE BOIS</t>
  </si>
  <si>
    <t>HAB_M_P1_TBo-bo</t>
  </si>
  <si>
    <t>BOIS</t>
  </si>
  <si>
    <t>BARDAGE BOIS</t>
  </si>
  <si>
    <t>HAB_M_P1_TBr_Tcr</t>
  </si>
  <si>
    <t>TERRE CUITE</t>
  </si>
  <si>
    <t>ENDUIT</t>
  </si>
  <si>
    <t>HAB_M_P1_TBr_Tcu</t>
  </si>
  <si>
    <t>TERRE CRUE</t>
  </si>
  <si>
    <t>HAB_M_P2_TN_BB</t>
  </si>
  <si>
    <t>BETON BANCHE</t>
  </si>
  <si>
    <t>HAB_M_P2_TN_BEPP</t>
  </si>
  <si>
    <t>CONTRE CLOISON</t>
  </si>
  <si>
    <t>HAB_M_P2_TN_PA</t>
  </si>
  <si>
    <t>PARPAING</t>
  </si>
  <si>
    <t>HAB_M_P3_TN_BEPP</t>
  </si>
  <si>
    <t>ITE_LM</t>
  </si>
  <si>
    <t>HAB_M_P4_TN_BC</t>
  </si>
  <si>
    <t>BRIQUE CREUSE</t>
  </si>
  <si>
    <t>HAB_M_P4_TN_PREF</t>
  </si>
  <si>
    <t>HAB_M_P5_TN_BB</t>
  </si>
  <si>
    <t>HAB_M_P5_TN_BC</t>
  </si>
  <si>
    <t>HAB_M_P5_TN_PA</t>
  </si>
  <si>
    <t>HAB_M_P6_TN_BB</t>
  </si>
  <si>
    <t>HAB_M_P6_TN_BR</t>
  </si>
  <si>
    <t>MONOMUR</t>
  </si>
  <si>
    <t>HAB_M_P6_TN_PABE</t>
  </si>
  <si>
    <t>AGGLOMERE DE BETON</t>
  </si>
  <si>
    <t>IMM_M_P1_TBo_br</t>
  </si>
  <si>
    <t>BRIQUE</t>
  </si>
  <si>
    <t>IMM_M_P1_TBo_to</t>
  </si>
  <si>
    <t>TORCHIS</t>
  </si>
  <si>
    <t>IMM_M_P1_TBr_br</t>
  </si>
  <si>
    <t>BRIQUE PLEINE</t>
  </si>
  <si>
    <t>IMM_M_P1_TPI</t>
  </si>
  <si>
    <t>IMM_M_P1_TPi_Gra</t>
  </si>
  <si>
    <t>GRANITE</t>
  </si>
  <si>
    <t>IMM_M_P1_TPi_Gre</t>
  </si>
  <si>
    <t>GRES</t>
  </si>
  <si>
    <t>IMM_M_P1_TPi_Meu</t>
  </si>
  <si>
    <t>MEULIERE</t>
  </si>
  <si>
    <t>IMM_M_P1_TPi_Sch</t>
  </si>
  <si>
    <t>SCHISTE</t>
  </si>
  <si>
    <t>IMM_M_P1_TPi_Vol</t>
  </si>
  <si>
    <t>VOLCANIQUE</t>
  </si>
  <si>
    <t>IMM_M_P2_TBR</t>
  </si>
  <si>
    <t>IMM_M_P2_TN_BB</t>
  </si>
  <si>
    <t>IMM_M_P2_TN_BC</t>
  </si>
  <si>
    <t>IMM_M_P2_TN_BEPP</t>
  </si>
  <si>
    <t>IMM_M_P2_TN_COM_BE</t>
  </si>
  <si>
    <t>IMM_M_P2_TN_PA</t>
  </si>
  <si>
    <t>IMM_M_P2_TN_REL_BA</t>
  </si>
  <si>
    <t>BETON ARME</t>
  </si>
  <si>
    <t>IMM_M_P2_TN_SCO_PRE</t>
  </si>
  <si>
    <t>IMM_M_P3_TBR</t>
  </si>
  <si>
    <t>ITI_AIR</t>
  </si>
  <si>
    <t>PLAQUETTE BRIQUE</t>
  </si>
  <si>
    <t>IMM_M_P3_TN_BEPP</t>
  </si>
  <si>
    <t>IMM_M_P3_TN_COM_BE</t>
  </si>
  <si>
    <t>IMM_M_P3_TN_PA</t>
  </si>
  <si>
    <t>IMM_M_P3_TN_REL_BA</t>
  </si>
  <si>
    <t>IMM_M_P3_TN_SCO_PRE</t>
  </si>
  <si>
    <t>IMM_M_P3_TPI</t>
  </si>
  <si>
    <t>IMM_M_P4_TBR</t>
  </si>
  <si>
    <t>IMM_M_P4_TN_BB_isol</t>
  </si>
  <si>
    <t>IMM_M_P3_TN_BB</t>
  </si>
  <si>
    <t>IMM_M_P4_TN_BB</t>
  </si>
  <si>
    <t>IMM_M_P4_TN_BC</t>
  </si>
  <si>
    <t>IMM_M_P4_TN_PREF</t>
  </si>
  <si>
    <t>IMM_M_P4_TN_REL_BA</t>
  </si>
  <si>
    <t>IMM_M_P4_TN_SCO_PRE</t>
  </si>
  <si>
    <t>IMM_M_P4_TPI</t>
  </si>
  <si>
    <t>IMM_M_P5_TN_BB</t>
  </si>
  <si>
    <t>IMM_M_P5_TN_REL_VB</t>
  </si>
  <si>
    <t>VOILE BETON</t>
  </si>
  <si>
    <t>IMM_M_P5_TN_SCO_PRE</t>
  </si>
  <si>
    <t>IMM_M_P6_TN_BB</t>
  </si>
  <si>
    <t>IMM_M_P6_TN_REL_VB</t>
  </si>
  <si>
    <t>IMM_M_P6_TN_TER_MR</t>
  </si>
  <si>
    <t>IMM_M_P7_TN_REL_VB</t>
  </si>
  <si>
    <t>IMM_M_P7_TN_TER_BE</t>
  </si>
  <si>
    <t>BETON</t>
  </si>
  <si>
    <t>BARDAGE METAL</t>
  </si>
  <si>
    <t>IMM_M_P7_TN_TER_MR</t>
  </si>
  <si>
    <t>IMM_M_P7_TN_TER_PAR</t>
  </si>
  <si>
    <t>LNC_M_P2_TN_BC</t>
  </si>
  <si>
    <t>LNC_M_P3_TN_BC</t>
  </si>
  <si>
    <t>LNC_M_P5_TN_BC</t>
  </si>
  <si>
    <t>PAV_M_P1_TBo_br</t>
  </si>
  <si>
    <t>PAV_M_P1_TBo_pi</t>
  </si>
  <si>
    <t>PAV_M_P1_TBo_sp</t>
  </si>
  <si>
    <t>PAV_M_P1_TBo_to</t>
  </si>
  <si>
    <t>PAV_M_P1_TBo-bo</t>
  </si>
  <si>
    <t>PAV_M_P1_TBr_br</t>
  </si>
  <si>
    <t>PAV_M_P1_TBr_Tcr</t>
  </si>
  <si>
    <t>PAV_M_P1_TBr_Tcu</t>
  </si>
  <si>
    <t>PAV_M_P1_TPB_ba</t>
  </si>
  <si>
    <t>BAUGE</t>
  </si>
  <si>
    <t>PAV_M_P1_TPB_pi</t>
  </si>
  <si>
    <t>PISE</t>
  </si>
  <si>
    <t>PAV_M_P1_TPI</t>
  </si>
  <si>
    <t>PAV_M_P1_TPi_Arg</t>
  </si>
  <si>
    <t>ARGILE</t>
  </si>
  <si>
    <t>PAV_M_P1_TPi_Cal</t>
  </si>
  <si>
    <t>CALCAIRE</t>
  </si>
  <si>
    <t>PAV_M_P1_TPi_Gal</t>
  </si>
  <si>
    <t>GALET</t>
  </si>
  <si>
    <t>PAV_M_P1_TPi_Gne</t>
  </si>
  <si>
    <t>GNEISS</t>
  </si>
  <si>
    <t>PAV_M_P1_TPi_Gra</t>
  </si>
  <si>
    <t>PAV_M_P1_TPi_Gre</t>
  </si>
  <si>
    <t>PAV_M_P1_TPi_Meu</t>
  </si>
  <si>
    <t>PAV_M_P1_TPi_Sch</t>
  </si>
  <si>
    <t>PAV_M_P1_TPi_Vol</t>
  </si>
  <si>
    <t>PAV_M_P2_TBR</t>
  </si>
  <si>
    <t>PAV_M_P2_TN_BC</t>
  </si>
  <si>
    <t>PAV_M_P2_TN_PA</t>
  </si>
  <si>
    <t>PAV_M_P2_TPI</t>
  </si>
  <si>
    <t>PAV_M_P3_TBR</t>
  </si>
  <si>
    <t>PAV_M_P3_TN_BC</t>
  </si>
  <si>
    <t>PAV_M_P3_TN_PA</t>
  </si>
  <si>
    <t>PAV_M_P4_TBR</t>
  </si>
  <si>
    <t>PAV_M_P4_TN_BC</t>
  </si>
  <si>
    <t>PAV_M_P4_TN_PA</t>
  </si>
  <si>
    <t>PAV_M_P5_TN_BC</t>
  </si>
  <si>
    <t>PAV_M_P5_TN_PA</t>
  </si>
  <si>
    <t>PAV_M_P6_TN_BR</t>
  </si>
  <si>
    <t>PAV_M_P6_TN_PA</t>
  </si>
  <si>
    <t>PAV_M_P7_TN_BR</t>
  </si>
  <si>
    <t>PAV_M_P7_TN_MON</t>
  </si>
  <si>
    <t>PAV_M_P7_TN_PAR</t>
  </si>
  <si>
    <t>SER_M_P1_TN</t>
  </si>
  <si>
    <t>SIMPLE VITRAGE</t>
  </si>
  <si>
    <t>SER_M_P2_TN</t>
  </si>
  <si>
    <t>SER_M_P3_TN</t>
  </si>
  <si>
    <t>SER_M_P4_TN</t>
  </si>
  <si>
    <t>SER_M_P5_TN</t>
  </si>
  <si>
    <t>DOUBLE VITRAGE</t>
  </si>
  <si>
    <t>SER_M_P6_TN</t>
  </si>
  <si>
    <t>SER_M_P7_TN</t>
  </si>
  <si>
    <t>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</si>
</sst>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baseColWidth="10" defaultColWidth="11.5703125" defaultRowHeight="12.75" x14ac:dyDescent="0.2"/>
  <cols>
    <col min="1" max="1" width="26.140625" customWidth="1"/>
    <col min="2" max="2" width="23.42578125" style="7" customWidth="1"/>
    <col min="3" max="3" width="13.85546875" style="7" customWidth="1"/>
    <col min="4" max="4" width="9.28515625" customWidth="1"/>
    <col min="5" max="5" width="12.85546875" customWidth="1"/>
    <col min="6" max="6" width="19.42578125" customWidth="1"/>
    <col min="7" max="7" width="6.85546875" customWidth="1"/>
    <col min="8" max="8" width="23.42578125" customWidth="1"/>
    <col min="9" max="9" width="7.5703125" customWidth="1"/>
  </cols>
  <sheetData>
    <row r="1" spans="1:11" x14ac:dyDescent="0.2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179</v>
      </c>
      <c r="K1" s="5"/>
    </row>
    <row r="2" spans="1:11" x14ac:dyDescent="0.2">
      <c r="A2" t="s">
        <v>119</v>
      </c>
      <c r="B2" s="7" t="s">
        <v>120</v>
      </c>
      <c r="C2" s="7">
        <v>20</v>
      </c>
      <c r="D2" t="s">
        <v>55</v>
      </c>
      <c r="E2">
        <v>16</v>
      </c>
      <c r="F2" t="s">
        <v>21</v>
      </c>
      <c r="G2" t="s">
        <v>22</v>
      </c>
      <c r="H2" t="s">
        <v>121</v>
      </c>
      <c r="I2">
        <v>2</v>
      </c>
      <c r="J2">
        <v>2.9</v>
      </c>
    </row>
    <row r="3" spans="1:11" x14ac:dyDescent="0.2">
      <c r="A3" t="s">
        <v>90</v>
      </c>
      <c r="B3" s="7" t="s">
        <v>91</v>
      </c>
      <c r="C3" s="7">
        <v>20</v>
      </c>
      <c r="D3" t="s">
        <v>11</v>
      </c>
      <c r="E3">
        <v>0</v>
      </c>
      <c r="F3" t="s">
        <v>45</v>
      </c>
      <c r="G3">
        <v>1</v>
      </c>
      <c r="H3" t="s">
        <v>45</v>
      </c>
      <c r="I3">
        <v>2</v>
      </c>
      <c r="J3">
        <v>2.9</v>
      </c>
    </row>
    <row r="4" spans="1:11" x14ac:dyDescent="0.2">
      <c r="A4" t="s">
        <v>85</v>
      </c>
      <c r="B4" s="7" t="s">
        <v>49</v>
      </c>
      <c r="C4" s="7">
        <v>20</v>
      </c>
      <c r="D4" t="s">
        <v>11</v>
      </c>
      <c r="E4">
        <v>0</v>
      </c>
      <c r="F4" t="s">
        <v>45</v>
      </c>
      <c r="G4">
        <v>1</v>
      </c>
      <c r="H4" t="s">
        <v>45</v>
      </c>
      <c r="I4">
        <v>2</v>
      </c>
      <c r="J4">
        <v>2.9</v>
      </c>
    </row>
    <row r="5" spans="1:11" x14ac:dyDescent="0.2">
      <c r="A5" t="s">
        <v>96</v>
      </c>
      <c r="B5" s="7" t="s">
        <v>49</v>
      </c>
      <c r="C5" s="7">
        <v>20</v>
      </c>
      <c r="D5" t="s">
        <v>55</v>
      </c>
      <c r="E5">
        <v>6</v>
      </c>
      <c r="F5" t="s">
        <v>21</v>
      </c>
      <c r="G5" t="s">
        <v>22</v>
      </c>
      <c r="H5" t="s">
        <v>23</v>
      </c>
      <c r="I5">
        <v>15</v>
      </c>
      <c r="J5">
        <v>2.9</v>
      </c>
    </row>
    <row r="6" spans="1:11" x14ac:dyDescent="0.2">
      <c r="A6" t="s">
        <v>111</v>
      </c>
      <c r="B6" s="7" t="s">
        <v>49</v>
      </c>
      <c r="C6" s="7">
        <v>20</v>
      </c>
      <c r="D6" t="s">
        <v>25</v>
      </c>
      <c r="E6">
        <v>6</v>
      </c>
      <c r="F6" t="s">
        <v>21</v>
      </c>
      <c r="G6" t="s">
        <v>22</v>
      </c>
      <c r="H6" t="s">
        <v>45</v>
      </c>
      <c r="I6">
        <v>2</v>
      </c>
      <c r="J6">
        <v>2.9</v>
      </c>
    </row>
    <row r="7" spans="1:11" x14ac:dyDescent="0.2">
      <c r="A7" t="s">
        <v>115</v>
      </c>
      <c r="B7" s="7" t="s">
        <v>49</v>
      </c>
      <c r="C7" s="7">
        <v>20</v>
      </c>
      <c r="D7" t="s">
        <v>25</v>
      </c>
      <c r="E7">
        <v>10</v>
      </c>
      <c r="F7" t="s">
        <v>21</v>
      </c>
      <c r="G7" t="s">
        <v>22</v>
      </c>
      <c r="H7" t="s">
        <v>45</v>
      </c>
      <c r="I7">
        <v>2</v>
      </c>
      <c r="J7">
        <v>2.9</v>
      </c>
    </row>
    <row r="8" spans="1:11" x14ac:dyDescent="0.2">
      <c r="A8" s="2" t="s">
        <v>19</v>
      </c>
      <c r="B8" s="8" t="s">
        <v>20</v>
      </c>
      <c r="C8" s="8">
        <v>0</v>
      </c>
      <c r="D8" s="2" t="s">
        <v>11</v>
      </c>
      <c r="E8" s="2">
        <v>0</v>
      </c>
      <c r="F8" s="2" t="s">
        <v>21</v>
      </c>
      <c r="G8" s="2" t="s">
        <v>22</v>
      </c>
      <c r="H8" s="2" t="s">
        <v>23</v>
      </c>
      <c r="I8" s="2">
        <v>15</v>
      </c>
      <c r="J8" s="2">
        <v>2.9</v>
      </c>
      <c r="K8" s="2"/>
    </row>
    <row r="9" spans="1:11" x14ac:dyDescent="0.2">
      <c r="A9" s="2" t="s">
        <v>24</v>
      </c>
      <c r="B9" s="8" t="s">
        <v>20</v>
      </c>
      <c r="C9" s="8">
        <v>0</v>
      </c>
      <c r="D9" s="2" t="s">
        <v>25</v>
      </c>
      <c r="E9" s="2">
        <v>5</v>
      </c>
      <c r="F9" s="2" t="s">
        <v>21</v>
      </c>
      <c r="G9" s="2" t="s">
        <v>22</v>
      </c>
      <c r="H9" s="2" t="s">
        <v>23</v>
      </c>
      <c r="I9" s="2">
        <v>15</v>
      </c>
      <c r="J9" s="2">
        <v>2.9</v>
      </c>
      <c r="K9" s="2"/>
    </row>
    <row r="10" spans="1:11" x14ac:dyDescent="0.2">
      <c r="A10" s="2" t="s">
        <v>26</v>
      </c>
      <c r="B10" s="8" t="s">
        <v>20</v>
      </c>
      <c r="C10" s="8">
        <v>0</v>
      </c>
      <c r="D10" s="2" t="s">
        <v>25</v>
      </c>
      <c r="E10" s="2">
        <v>5</v>
      </c>
      <c r="F10" s="2" t="s">
        <v>21</v>
      </c>
      <c r="G10" s="2" t="s">
        <v>22</v>
      </c>
      <c r="H10" s="2" t="s">
        <v>23</v>
      </c>
      <c r="I10" s="2">
        <v>15</v>
      </c>
      <c r="J10" s="2">
        <v>2.9</v>
      </c>
      <c r="K10" s="2"/>
    </row>
    <row r="11" spans="1:11" x14ac:dyDescent="0.2">
      <c r="A11" s="2" t="s">
        <v>29</v>
      </c>
      <c r="B11" s="8" t="s">
        <v>20</v>
      </c>
      <c r="C11" s="8">
        <v>0</v>
      </c>
      <c r="D11" s="2" t="s">
        <v>25</v>
      </c>
      <c r="E11" s="2">
        <v>10</v>
      </c>
      <c r="F11" s="2" t="s">
        <v>21</v>
      </c>
      <c r="G11" s="2" t="s">
        <v>22</v>
      </c>
      <c r="H11" s="2" t="s">
        <v>23</v>
      </c>
      <c r="I11" s="2">
        <v>15</v>
      </c>
      <c r="J11" s="2">
        <v>2.9</v>
      </c>
      <c r="K11" s="2"/>
    </row>
    <row r="12" spans="1:11" x14ac:dyDescent="0.2">
      <c r="A12" s="2" t="s">
        <v>50</v>
      </c>
      <c r="B12" s="8" t="s">
        <v>20</v>
      </c>
      <c r="C12" s="8">
        <v>25</v>
      </c>
      <c r="D12" s="2" t="s">
        <v>11</v>
      </c>
      <c r="E12" s="2">
        <v>0</v>
      </c>
      <c r="F12" s="2" t="s">
        <v>51</v>
      </c>
      <c r="G12" s="2" t="s">
        <v>22</v>
      </c>
      <c r="H12" s="2" t="s">
        <v>23</v>
      </c>
      <c r="I12" s="2">
        <v>15</v>
      </c>
      <c r="J12" s="2">
        <v>2.9</v>
      </c>
      <c r="K12" s="2"/>
    </row>
    <row r="13" spans="1:11" x14ac:dyDescent="0.2">
      <c r="A13" s="2" t="s">
        <v>58</v>
      </c>
      <c r="B13" s="8" t="s">
        <v>20</v>
      </c>
      <c r="C13" s="8">
        <v>25</v>
      </c>
      <c r="D13" s="2" t="s">
        <v>55</v>
      </c>
      <c r="E13" s="2">
        <v>10</v>
      </c>
      <c r="F13" s="2" t="s">
        <v>51</v>
      </c>
      <c r="G13" s="2" t="s">
        <v>22</v>
      </c>
      <c r="H13" s="2" t="s">
        <v>23</v>
      </c>
      <c r="I13" s="2">
        <v>15</v>
      </c>
      <c r="J13" s="2">
        <v>2.9</v>
      </c>
      <c r="K13" s="2"/>
    </row>
    <row r="14" spans="1:11" x14ac:dyDescent="0.2">
      <c r="A14" s="2" t="s">
        <v>87</v>
      </c>
      <c r="B14" s="8" t="s">
        <v>20</v>
      </c>
      <c r="C14" s="8">
        <v>0</v>
      </c>
      <c r="D14" s="2" t="s">
        <v>11</v>
      </c>
      <c r="E14" s="2">
        <v>0</v>
      </c>
      <c r="F14" s="2" t="s">
        <v>21</v>
      </c>
      <c r="G14" s="2" t="s">
        <v>22</v>
      </c>
      <c r="H14" s="2" t="s">
        <v>23</v>
      </c>
      <c r="I14" s="2">
        <v>15</v>
      </c>
      <c r="J14" s="2">
        <v>2.9</v>
      </c>
      <c r="K14" s="2"/>
    </row>
    <row r="15" spans="1:11" x14ac:dyDescent="0.2">
      <c r="A15" s="2" t="s">
        <v>88</v>
      </c>
      <c r="B15" s="8" t="s">
        <v>20</v>
      </c>
      <c r="C15" s="8">
        <v>0</v>
      </c>
      <c r="D15" s="2" t="s">
        <v>11</v>
      </c>
      <c r="E15" s="2">
        <v>0</v>
      </c>
      <c r="F15" s="2" t="s">
        <v>21</v>
      </c>
      <c r="G15" s="2" t="s">
        <v>22</v>
      </c>
      <c r="H15" s="2" t="s">
        <v>23</v>
      </c>
      <c r="I15" s="2">
        <v>15</v>
      </c>
      <c r="J15" s="2">
        <v>2.9</v>
      </c>
      <c r="K15" s="2"/>
    </row>
    <row r="16" spans="1:11" x14ac:dyDescent="0.2">
      <c r="A16" s="2" t="s">
        <v>92</v>
      </c>
      <c r="B16" s="8" t="s">
        <v>20</v>
      </c>
      <c r="C16" s="8">
        <v>0</v>
      </c>
      <c r="D16" s="2" t="s">
        <v>11</v>
      </c>
      <c r="E16" s="2">
        <v>0</v>
      </c>
      <c r="F16" s="2" t="s">
        <v>11</v>
      </c>
      <c r="G16" s="2">
        <v>0</v>
      </c>
      <c r="H16" s="2" t="s">
        <v>23</v>
      </c>
      <c r="I16" s="2">
        <v>15</v>
      </c>
      <c r="J16" s="2">
        <v>2.9</v>
      </c>
      <c r="K16" s="2"/>
    </row>
    <row r="17" spans="1:11" x14ac:dyDescent="0.2">
      <c r="A17" s="2" t="s">
        <v>97</v>
      </c>
      <c r="B17" s="8" t="s">
        <v>20</v>
      </c>
      <c r="C17" s="8">
        <v>0</v>
      </c>
      <c r="D17" s="2" t="s">
        <v>11</v>
      </c>
      <c r="E17" s="2">
        <v>0</v>
      </c>
      <c r="F17" s="2" t="s">
        <v>21</v>
      </c>
      <c r="G17" s="2" t="s">
        <v>22</v>
      </c>
      <c r="H17" s="2" t="s">
        <v>23</v>
      </c>
      <c r="I17" s="2">
        <v>15</v>
      </c>
      <c r="J17" s="2">
        <v>2.9</v>
      </c>
      <c r="K17" s="2"/>
    </row>
    <row r="18" spans="1:11" x14ac:dyDescent="0.2">
      <c r="A18" s="2" t="s">
        <v>100</v>
      </c>
      <c r="B18" s="8" t="s">
        <v>20</v>
      </c>
      <c r="C18" s="8">
        <v>0</v>
      </c>
      <c r="D18" s="2" t="s">
        <v>11</v>
      </c>
      <c r="E18" s="2">
        <v>0</v>
      </c>
      <c r="F18" s="2" t="s">
        <v>11</v>
      </c>
      <c r="G18" s="2">
        <v>0</v>
      </c>
      <c r="H18" s="2" t="s">
        <v>23</v>
      </c>
      <c r="I18" s="2">
        <v>15</v>
      </c>
      <c r="J18" s="2">
        <v>2.9</v>
      </c>
      <c r="K18" s="2"/>
    </row>
    <row r="19" spans="1:11" x14ac:dyDescent="0.2">
      <c r="A19" s="2" t="s">
        <v>107</v>
      </c>
      <c r="B19" s="8" t="s">
        <v>20</v>
      </c>
      <c r="C19" s="8">
        <v>0</v>
      </c>
      <c r="D19" s="2" t="s">
        <v>55</v>
      </c>
      <c r="E19" s="2">
        <v>6</v>
      </c>
      <c r="F19" s="2" t="s">
        <v>21</v>
      </c>
      <c r="G19" s="2" t="s">
        <v>22</v>
      </c>
      <c r="H19" s="2" t="s">
        <v>23</v>
      </c>
      <c r="I19" s="2">
        <v>15</v>
      </c>
      <c r="J19" s="2">
        <v>2.9</v>
      </c>
      <c r="K19" s="2"/>
    </row>
    <row r="20" spans="1:11" x14ac:dyDescent="0.2">
      <c r="A20" s="2" t="s">
        <v>35</v>
      </c>
      <c r="B20" s="8" t="s">
        <v>36</v>
      </c>
      <c r="C20" s="8">
        <v>0</v>
      </c>
      <c r="D20" s="2" t="s">
        <v>11</v>
      </c>
      <c r="E20" s="2">
        <v>0</v>
      </c>
      <c r="F20" s="2" t="s">
        <v>11</v>
      </c>
      <c r="G20" s="2">
        <v>0</v>
      </c>
      <c r="H20" s="2" t="s">
        <v>37</v>
      </c>
      <c r="I20" s="2">
        <v>25</v>
      </c>
      <c r="J20" s="2">
        <v>2.85</v>
      </c>
      <c r="K20" s="2"/>
    </row>
    <row r="21" spans="1:11" x14ac:dyDescent="0.2">
      <c r="A21" t="s">
        <v>52</v>
      </c>
      <c r="B21" s="7" t="s">
        <v>53</v>
      </c>
      <c r="C21" s="7">
        <v>20</v>
      </c>
      <c r="D21" t="s">
        <v>11</v>
      </c>
      <c r="E21">
        <v>0</v>
      </c>
      <c r="F21" t="s">
        <v>11</v>
      </c>
      <c r="G21">
        <v>0</v>
      </c>
      <c r="H21" t="s">
        <v>45</v>
      </c>
      <c r="I21">
        <v>2</v>
      </c>
      <c r="J21">
        <v>2.8</v>
      </c>
    </row>
    <row r="22" spans="1:11" x14ac:dyDescent="0.2">
      <c r="A22" t="s">
        <v>61</v>
      </c>
      <c r="B22" s="7" t="s">
        <v>53</v>
      </c>
      <c r="C22" s="7">
        <v>20</v>
      </c>
      <c r="D22" t="s">
        <v>25</v>
      </c>
      <c r="E22">
        <v>6</v>
      </c>
      <c r="F22" t="s">
        <v>51</v>
      </c>
      <c r="G22" t="s">
        <v>22</v>
      </c>
      <c r="H22" t="s">
        <v>45</v>
      </c>
      <c r="I22">
        <v>2</v>
      </c>
      <c r="J22">
        <v>2.8</v>
      </c>
    </row>
    <row r="23" spans="1:11" x14ac:dyDescent="0.2">
      <c r="A23" t="s">
        <v>89</v>
      </c>
      <c r="B23" s="7" t="s">
        <v>53</v>
      </c>
      <c r="C23" s="7">
        <v>20</v>
      </c>
      <c r="D23" t="s">
        <v>11</v>
      </c>
      <c r="E23">
        <v>0</v>
      </c>
      <c r="F23" t="s">
        <v>51</v>
      </c>
      <c r="G23" t="s">
        <v>22</v>
      </c>
      <c r="H23" t="s">
        <v>45</v>
      </c>
      <c r="I23">
        <v>2</v>
      </c>
      <c r="J23">
        <v>2.8</v>
      </c>
    </row>
    <row r="24" spans="1:11" x14ac:dyDescent="0.2">
      <c r="A24" t="s">
        <v>98</v>
      </c>
      <c r="B24" s="7" t="s">
        <v>53</v>
      </c>
      <c r="C24" s="7">
        <v>20</v>
      </c>
      <c r="D24" t="s">
        <v>94</v>
      </c>
      <c r="E24">
        <v>1</v>
      </c>
      <c r="F24" t="s">
        <v>51</v>
      </c>
      <c r="G24" t="s">
        <v>22</v>
      </c>
      <c r="H24" t="s">
        <v>45</v>
      </c>
      <c r="I24">
        <v>2</v>
      </c>
      <c r="J24">
        <v>2.8</v>
      </c>
    </row>
    <row r="25" spans="1:11" x14ac:dyDescent="0.2">
      <c r="A25" t="s">
        <v>101</v>
      </c>
      <c r="B25" s="7" t="s">
        <v>53</v>
      </c>
      <c r="C25" s="7">
        <v>25</v>
      </c>
      <c r="D25" t="s">
        <v>11</v>
      </c>
      <c r="E25">
        <v>0</v>
      </c>
      <c r="F25" t="s">
        <v>51</v>
      </c>
      <c r="G25" t="s">
        <v>22</v>
      </c>
      <c r="H25" t="s">
        <v>37</v>
      </c>
      <c r="I25">
        <v>20</v>
      </c>
      <c r="J25">
        <v>2.8</v>
      </c>
    </row>
    <row r="26" spans="1:11" x14ac:dyDescent="0.2">
      <c r="A26" t="s">
        <v>110</v>
      </c>
      <c r="B26" s="7" t="s">
        <v>53</v>
      </c>
      <c r="C26" s="7">
        <v>20</v>
      </c>
      <c r="D26" t="s">
        <v>25</v>
      </c>
      <c r="E26">
        <v>5</v>
      </c>
      <c r="F26" t="s">
        <v>21</v>
      </c>
      <c r="G26" t="s">
        <v>22</v>
      </c>
      <c r="H26" t="s">
        <v>37</v>
      </c>
      <c r="I26">
        <v>15</v>
      </c>
      <c r="J26">
        <v>2.8</v>
      </c>
    </row>
    <row r="27" spans="1:11" x14ac:dyDescent="0.2">
      <c r="A27" t="s">
        <v>123</v>
      </c>
      <c r="B27" s="7" t="s">
        <v>53</v>
      </c>
      <c r="C27" s="7">
        <v>20</v>
      </c>
      <c r="D27" t="s">
        <v>25</v>
      </c>
      <c r="E27">
        <v>16</v>
      </c>
      <c r="F27" t="s">
        <v>21</v>
      </c>
      <c r="G27" t="s">
        <v>22</v>
      </c>
      <c r="H27" t="s">
        <v>45</v>
      </c>
      <c r="I27">
        <v>2</v>
      </c>
      <c r="J27">
        <v>2.8</v>
      </c>
    </row>
    <row r="28" spans="1:11" x14ac:dyDescent="0.2">
      <c r="A28" t="s">
        <v>155</v>
      </c>
      <c r="B28" s="7" t="s">
        <v>53</v>
      </c>
      <c r="C28" s="7">
        <v>20</v>
      </c>
      <c r="D28" t="s">
        <v>11</v>
      </c>
      <c r="E28">
        <v>0</v>
      </c>
      <c r="F28" t="s">
        <v>21</v>
      </c>
      <c r="G28" t="s">
        <v>22</v>
      </c>
      <c r="H28" t="s">
        <v>45</v>
      </c>
      <c r="I28">
        <v>2</v>
      </c>
      <c r="J28">
        <v>2.8</v>
      </c>
    </row>
    <row r="29" spans="1:11" x14ac:dyDescent="0.2">
      <c r="A29" t="s">
        <v>156</v>
      </c>
      <c r="B29" s="7" t="s">
        <v>53</v>
      </c>
      <c r="C29" s="7">
        <v>20</v>
      </c>
      <c r="D29" t="s">
        <v>11</v>
      </c>
      <c r="E29">
        <v>0</v>
      </c>
      <c r="F29" t="s">
        <v>21</v>
      </c>
      <c r="G29" t="s">
        <v>22</v>
      </c>
      <c r="H29" t="s">
        <v>37</v>
      </c>
      <c r="I29">
        <v>20</v>
      </c>
      <c r="J29">
        <v>2.8</v>
      </c>
    </row>
    <row r="30" spans="1:11" x14ac:dyDescent="0.2">
      <c r="A30" t="s">
        <v>159</v>
      </c>
      <c r="B30" s="7" t="s">
        <v>53</v>
      </c>
      <c r="C30" s="7">
        <v>20</v>
      </c>
      <c r="D30" t="s">
        <v>25</v>
      </c>
      <c r="E30">
        <v>6</v>
      </c>
      <c r="F30" t="s">
        <v>21</v>
      </c>
      <c r="G30" t="s">
        <v>22</v>
      </c>
      <c r="H30" t="s">
        <v>45</v>
      </c>
      <c r="I30">
        <v>2</v>
      </c>
      <c r="J30">
        <v>2.8</v>
      </c>
    </row>
    <row r="31" spans="1:11" x14ac:dyDescent="0.2">
      <c r="A31" t="s">
        <v>162</v>
      </c>
      <c r="B31" s="7" t="s">
        <v>53</v>
      </c>
      <c r="C31" s="7">
        <v>20</v>
      </c>
      <c r="D31" t="s">
        <v>25</v>
      </c>
      <c r="E31">
        <v>5</v>
      </c>
      <c r="F31" t="s">
        <v>21</v>
      </c>
      <c r="G31" t="s">
        <v>22</v>
      </c>
      <c r="H31" t="s">
        <v>45</v>
      </c>
      <c r="I31">
        <v>2</v>
      </c>
      <c r="J31">
        <v>2.8</v>
      </c>
    </row>
    <row r="32" spans="1:11" x14ac:dyDescent="0.2">
      <c r="A32" t="s">
        <v>164</v>
      </c>
      <c r="B32" s="7" t="s">
        <v>53</v>
      </c>
      <c r="C32" s="7">
        <v>20</v>
      </c>
      <c r="D32" t="s">
        <v>25</v>
      </c>
      <c r="E32">
        <v>6</v>
      </c>
      <c r="F32" t="s">
        <v>21</v>
      </c>
      <c r="G32" t="s">
        <v>22</v>
      </c>
      <c r="H32" t="s">
        <v>45</v>
      </c>
      <c r="I32">
        <v>2</v>
      </c>
      <c r="J32">
        <v>2.8</v>
      </c>
    </row>
    <row r="33" spans="1:11" x14ac:dyDescent="0.2">
      <c r="A33" t="s">
        <v>166</v>
      </c>
      <c r="B33" s="7" t="s">
        <v>53</v>
      </c>
      <c r="C33" s="7">
        <v>20</v>
      </c>
      <c r="D33" t="s">
        <v>25</v>
      </c>
      <c r="E33">
        <v>10</v>
      </c>
      <c r="F33" t="s">
        <v>21</v>
      </c>
      <c r="G33" t="s">
        <v>22</v>
      </c>
      <c r="H33" t="s">
        <v>45</v>
      </c>
      <c r="I33">
        <v>2</v>
      </c>
      <c r="J33">
        <v>2.8</v>
      </c>
    </row>
    <row r="34" spans="1:11" x14ac:dyDescent="0.2">
      <c r="A34" t="s">
        <v>169</v>
      </c>
      <c r="B34" s="7" t="s">
        <v>53</v>
      </c>
      <c r="C34" s="7">
        <v>20</v>
      </c>
      <c r="D34" t="s">
        <v>55</v>
      </c>
      <c r="E34">
        <v>16</v>
      </c>
      <c r="F34" t="s">
        <v>21</v>
      </c>
      <c r="G34" t="s">
        <v>22</v>
      </c>
      <c r="H34" t="s">
        <v>45</v>
      </c>
      <c r="I34">
        <v>2</v>
      </c>
      <c r="J34">
        <v>2.8</v>
      </c>
    </row>
    <row r="35" spans="1:11" x14ac:dyDescent="0.2">
      <c r="A35" t="s">
        <v>99</v>
      </c>
      <c r="B35" s="7" t="s">
        <v>91</v>
      </c>
      <c r="C35" s="7">
        <v>25</v>
      </c>
      <c r="D35" t="s">
        <v>11</v>
      </c>
      <c r="E35">
        <v>0</v>
      </c>
      <c r="F35" t="s">
        <v>45</v>
      </c>
      <c r="G35">
        <v>1</v>
      </c>
      <c r="H35" t="s">
        <v>45</v>
      </c>
      <c r="I35">
        <v>2</v>
      </c>
      <c r="J35">
        <v>2.65</v>
      </c>
    </row>
    <row r="36" spans="1:11" x14ac:dyDescent="0.2">
      <c r="A36" t="s">
        <v>150</v>
      </c>
      <c r="B36" s="7" t="s">
        <v>79</v>
      </c>
      <c r="C36" s="8">
        <v>35</v>
      </c>
      <c r="D36" t="s">
        <v>11</v>
      </c>
      <c r="E36">
        <v>0</v>
      </c>
      <c r="F36" t="s">
        <v>45</v>
      </c>
      <c r="G36">
        <v>4</v>
      </c>
      <c r="H36" t="s">
        <v>11</v>
      </c>
      <c r="I36">
        <v>0</v>
      </c>
      <c r="J36">
        <v>2.4500000000000002</v>
      </c>
    </row>
    <row r="37" spans="1:11" x14ac:dyDescent="0.2">
      <c r="A37" t="s">
        <v>108</v>
      </c>
      <c r="B37" s="7" t="s">
        <v>91</v>
      </c>
      <c r="C37" s="7">
        <v>30</v>
      </c>
      <c r="D37" t="s">
        <v>11</v>
      </c>
      <c r="E37">
        <v>0</v>
      </c>
      <c r="F37" t="s">
        <v>45</v>
      </c>
      <c r="G37">
        <v>1</v>
      </c>
      <c r="H37" t="s">
        <v>45</v>
      </c>
      <c r="I37">
        <v>2</v>
      </c>
      <c r="J37">
        <v>2.4</v>
      </c>
    </row>
    <row r="38" spans="1:11" x14ac:dyDescent="0.2">
      <c r="A38" t="s">
        <v>62</v>
      </c>
      <c r="B38" s="7" t="s">
        <v>49</v>
      </c>
      <c r="C38" s="7">
        <v>30</v>
      </c>
      <c r="D38" t="s">
        <v>25</v>
      </c>
      <c r="E38">
        <v>10</v>
      </c>
      <c r="F38" t="s">
        <v>51</v>
      </c>
      <c r="G38" t="s">
        <v>22</v>
      </c>
      <c r="H38" t="s">
        <v>45</v>
      </c>
      <c r="I38">
        <v>2</v>
      </c>
      <c r="J38">
        <v>2.4</v>
      </c>
    </row>
    <row r="39" spans="1:11" x14ac:dyDescent="0.2">
      <c r="A39" t="s">
        <v>65</v>
      </c>
      <c r="B39" s="7" t="s">
        <v>66</v>
      </c>
      <c r="C39" s="7">
        <v>30</v>
      </c>
      <c r="D39" t="s">
        <v>25</v>
      </c>
      <c r="E39">
        <v>10</v>
      </c>
      <c r="F39" t="s">
        <v>51</v>
      </c>
      <c r="G39" t="s">
        <v>22</v>
      </c>
      <c r="H39" t="s">
        <v>45</v>
      </c>
      <c r="I39">
        <v>2</v>
      </c>
      <c r="J39">
        <v>2.2999999999999998</v>
      </c>
    </row>
    <row r="40" spans="1:11" x14ac:dyDescent="0.2">
      <c r="A40" t="s">
        <v>151</v>
      </c>
      <c r="B40" s="7" t="s">
        <v>81</v>
      </c>
      <c r="C40" s="7">
        <v>40</v>
      </c>
      <c r="D40" t="s">
        <v>11</v>
      </c>
      <c r="E40">
        <v>0</v>
      </c>
      <c r="F40" t="s">
        <v>11</v>
      </c>
      <c r="G40">
        <v>0</v>
      </c>
      <c r="H40" t="s">
        <v>11</v>
      </c>
      <c r="I40">
        <v>0</v>
      </c>
      <c r="J40">
        <v>2.2999999999999998</v>
      </c>
    </row>
    <row r="41" spans="1:11" x14ac:dyDescent="0.2">
      <c r="A41" s="2" t="s">
        <v>129</v>
      </c>
      <c r="B41" s="8" t="s">
        <v>36</v>
      </c>
      <c r="C41" s="8">
        <v>0</v>
      </c>
      <c r="D41" s="2" t="s">
        <v>11</v>
      </c>
      <c r="E41" s="2">
        <v>0</v>
      </c>
      <c r="F41" s="2" t="s">
        <v>11</v>
      </c>
      <c r="G41" s="2">
        <v>0</v>
      </c>
      <c r="H41" s="2" t="s">
        <v>37</v>
      </c>
      <c r="I41" s="2">
        <v>40</v>
      </c>
      <c r="J41" s="2">
        <v>2.2999999999999998</v>
      </c>
      <c r="K41" s="2"/>
    </row>
    <row r="42" spans="1:11" x14ac:dyDescent="0.2">
      <c r="A42" s="2" t="s">
        <v>67</v>
      </c>
      <c r="B42" s="8" t="s">
        <v>36</v>
      </c>
      <c r="C42" s="8">
        <v>0</v>
      </c>
      <c r="D42" s="2" t="s">
        <v>11</v>
      </c>
      <c r="E42" s="2">
        <v>0</v>
      </c>
      <c r="F42" s="2" t="s">
        <v>11</v>
      </c>
      <c r="G42" s="2">
        <v>0</v>
      </c>
      <c r="H42" s="2" t="s">
        <v>68</v>
      </c>
      <c r="I42" s="2">
        <v>30</v>
      </c>
      <c r="J42" s="2">
        <v>2.17</v>
      </c>
      <c r="K42" s="2"/>
    </row>
    <row r="43" spans="1:11" x14ac:dyDescent="0.2">
      <c r="A43" s="2" t="s">
        <v>127</v>
      </c>
      <c r="B43" s="8" t="s">
        <v>36</v>
      </c>
      <c r="C43" s="8">
        <v>0</v>
      </c>
      <c r="D43" s="2" t="s">
        <v>11</v>
      </c>
      <c r="E43" s="2">
        <v>0</v>
      </c>
      <c r="F43" s="2" t="s">
        <v>11</v>
      </c>
      <c r="G43" s="2">
        <v>0</v>
      </c>
      <c r="H43" s="2" t="s">
        <v>68</v>
      </c>
      <c r="I43" s="2">
        <v>30</v>
      </c>
      <c r="J43" s="2">
        <v>2.17</v>
      </c>
      <c r="K43" s="2"/>
    </row>
    <row r="44" spans="1:11" x14ac:dyDescent="0.2">
      <c r="A44" t="s">
        <v>48</v>
      </c>
      <c r="B44" s="7" t="s">
        <v>49</v>
      </c>
      <c r="C44" s="7">
        <v>40</v>
      </c>
      <c r="D44" t="s">
        <v>11</v>
      </c>
      <c r="E44">
        <v>0</v>
      </c>
      <c r="F44" t="s">
        <v>45</v>
      </c>
      <c r="G44">
        <v>1</v>
      </c>
      <c r="H44" t="s">
        <v>45</v>
      </c>
      <c r="I44">
        <v>2</v>
      </c>
      <c r="J44">
        <v>2.0499999999999998</v>
      </c>
    </row>
    <row r="45" spans="1:11" x14ac:dyDescent="0.2">
      <c r="A45" t="s">
        <v>54</v>
      </c>
      <c r="B45" s="7" t="s">
        <v>49</v>
      </c>
      <c r="C45" s="7">
        <v>40</v>
      </c>
      <c r="D45" t="s">
        <v>55</v>
      </c>
      <c r="E45">
        <v>6</v>
      </c>
      <c r="F45" t="s">
        <v>51</v>
      </c>
      <c r="G45" t="s">
        <v>22</v>
      </c>
      <c r="H45" t="s">
        <v>23</v>
      </c>
      <c r="I45">
        <v>15</v>
      </c>
      <c r="J45">
        <v>2.0499999999999998</v>
      </c>
    </row>
    <row r="46" spans="1:11" x14ac:dyDescent="0.2">
      <c r="A46" t="s">
        <v>103</v>
      </c>
      <c r="B46" s="7" t="s">
        <v>49</v>
      </c>
      <c r="C46" s="7">
        <v>40</v>
      </c>
      <c r="D46" t="s">
        <v>55</v>
      </c>
      <c r="E46">
        <v>6</v>
      </c>
      <c r="F46" t="s">
        <v>51</v>
      </c>
      <c r="G46" t="s">
        <v>22</v>
      </c>
      <c r="H46" t="s">
        <v>45</v>
      </c>
      <c r="I46">
        <v>2</v>
      </c>
      <c r="J46">
        <v>2.0499999999999998</v>
      </c>
    </row>
    <row r="47" spans="1:11" x14ac:dyDescent="0.2">
      <c r="A47" t="s">
        <v>104</v>
      </c>
      <c r="B47" s="7" t="s">
        <v>49</v>
      </c>
      <c r="C47" s="7">
        <v>40</v>
      </c>
      <c r="D47" t="s">
        <v>94</v>
      </c>
      <c r="E47">
        <v>1</v>
      </c>
      <c r="F47" t="s">
        <v>51</v>
      </c>
      <c r="G47" t="s">
        <v>22</v>
      </c>
      <c r="H47" t="s">
        <v>45</v>
      </c>
      <c r="I47">
        <v>2</v>
      </c>
      <c r="J47">
        <v>2.0499999999999998</v>
      </c>
    </row>
    <row r="48" spans="1:11" x14ac:dyDescent="0.2">
      <c r="A48" t="s">
        <v>105</v>
      </c>
      <c r="B48" s="7" t="s">
        <v>49</v>
      </c>
      <c r="C48" s="7">
        <v>40</v>
      </c>
      <c r="D48" t="s">
        <v>94</v>
      </c>
      <c r="E48">
        <v>1</v>
      </c>
      <c r="F48" t="s">
        <v>51</v>
      </c>
      <c r="G48" t="s">
        <v>22</v>
      </c>
      <c r="H48" t="s">
        <v>45</v>
      </c>
      <c r="I48">
        <v>2</v>
      </c>
      <c r="J48">
        <v>2.0499999999999998</v>
      </c>
    </row>
    <row r="49" spans="1:11" x14ac:dyDescent="0.2">
      <c r="A49" s="2" t="s">
        <v>128</v>
      </c>
      <c r="B49" s="8" t="s">
        <v>36</v>
      </c>
      <c r="C49" s="8">
        <v>0</v>
      </c>
      <c r="D49" s="2" t="s">
        <v>11</v>
      </c>
      <c r="E49" s="2">
        <v>0</v>
      </c>
      <c r="F49" s="2" t="s">
        <v>11</v>
      </c>
      <c r="G49" s="2">
        <v>0</v>
      </c>
      <c r="H49" s="2" t="s">
        <v>37</v>
      </c>
      <c r="I49" s="2">
        <v>50</v>
      </c>
      <c r="J49" s="2">
        <v>2.0499999999999998</v>
      </c>
      <c r="K49" s="2"/>
    </row>
    <row r="50" spans="1:11" x14ac:dyDescent="0.2">
      <c r="A50" t="s">
        <v>86</v>
      </c>
      <c r="B50" s="7" t="s">
        <v>57</v>
      </c>
      <c r="C50" s="7">
        <v>20</v>
      </c>
      <c r="D50" t="s">
        <v>11</v>
      </c>
      <c r="E50">
        <v>0</v>
      </c>
      <c r="F50" t="s">
        <v>21</v>
      </c>
      <c r="G50" t="s">
        <v>22</v>
      </c>
      <c r="H50" t="s">
        <v>45</v>
      </c>
      <c r="I50">
        <v>2</v>
      </c>
      <c r="J50">
        <v>2</v>
      </c>
    </row>
    <row r="51" spans="1:11" x14ac:dyDescent="0.2">
      <c r="A51" t="s">
        <v>153</v>
      </c>
      <c r="B51" s="7" t="s">
        <v>57</v>
      </c>
      <c r="C51" s="7">
        <v>20</v>
      </c>
      <c r="D51" t="s">
        <v>11</v>
      </c>
      <c r="E51">
        <v>0</v>
      </c>
      <c r="F51" t="s">
        <v>45</v>
      </c>
      <c r="G51">
        <v>1</v>
      </c>
      <c r="H51" t="s">
        <v>68</v>
      </c>
      <c r="I51">
        <v>6</v>
      </c>
      <c r="J51">
        <v>2</v>
      </c>
    </row>
    <row r="52" spans="1:11" x14ac:dyDescent="0.2">
      <c r="A52" t="s">
        <v>154</v>
      </c>
      <c r="B52" s="7" t="s">
        <v>57</v>
      </c>
      <c r="C52" s="7">
        <v>20</v>
      </c>
      <c r="D52" t="s">
        <v>11</v>
      </c>
      <c r="E52">
        <v>0</v>
      </c>
      <c r="F52" t="s">
        <v>45</v>
      </c>
      <c r="G52">
        <v>1</v>
      </c>
      <c r="H52" t="s">
        <v>45</v>
      </c>
      <c r="I52">
        <v>2</v>
      </c>
      <c r="J52">
        <v>2</v>
      </c>
    </row>
    <row r="53" spans="1:11" s="2" customFormat="1" x14ac:dyDescent="0.2">
      <c r="A53" t="s">
        <v>158</v>
      </c>
      <c r="B53" s="7" t="s">
        <v>57</v>
      </c>
      <c r="C53" s="7">
        <v>20</v>
      </c>
      <c r="D53" t="s">
        <v>25</v>
      </c>
      <c r="E53">
        <v>6</v>
      </c>
      <c r="F53" t="s">
        <v>21</v>
      </c>
      <c r="G53" t="s">
        <v>22</v>
      </c>
      <c r="H53" t="s">
        <v>45</v>
      </c>
      <c r="I53">
        <v>2</v>
      </c>
      <c r="J53">
        <v>2</v>
      </c>
      <c r="K53"/>
    </row>
    <row r="54" spans="1:11" s="2" customFormat="1" x14ac:dyDescent="0.2">
      <c r="A54" t="s">
        <v>160</v>
      </c>
      <c r="B54" s="7" t="s">
        <v>57</v>
      </c>
      <c r="C54" s="7">
        <v>20</v>
      </c>
      <c r="D54" t="s">
        <v>25</v>
      </c>
      <c r="E54">
        <v>6</v>
      </c>
      <c r="F54" t="s">
        <v>21</v>
      </c>
      <c r="G54" t="s">
        <v>22</v>
      </c>
      <c r="H54" t="s">
        <v>95</v>
      </c>
      <c r="I54">
        <v>2</v>
      </c>
      <c r="J54">
        <v>2</v>
      </c>
      <c r="K54"/>
    </row>
    <row r="55" spans="1:11" s="2" customFormat="1" x14ac:dyDescent="0.2">
      <c r="A55" t="s">
        <v>161</v>
      </c>
      <c r="B55" s="7" t="s">
        <v>57</v>
      </c>
      <c r="C55" s="7">
        <v>20</v>
      </c>
      <c r="D55" t="s">
        <v>25</v>
      </c>
      <c r="E55">
        <v>5</v>
      </c>
      <c r="F55" t="s">
        <v>21</v>
      </c>
      <c r="G55" t="s">
        <v>22</v>
      </c>
      <c r="H55" t="s">
        <v>45</v>
      </c>
      <c r="I55">
        <v>2</v>
      </c>
      <c r="J55">
        <v>2</v>
      </c>
      <c r="K55"/>
    </row>
    <row r="56" spans="1:11" s="2" customFormat="1" x14ac:dyDescent="0.2">
      <c r="A56" t="s">
        <v>163</v>
      </c>
      <c r="B56" s="7" t="s">
        <v>57</v>
      </c>
      <c r="C56" s="7">
        <v>20</v>
      </c>
      <c r="D56" t="s">
        <v>25</v>
      </c>
      <c r="E56">
        <v>6</v>
      </c>
      <c r="F56" t="s">
        <v>21</v>
      </c>
      <c r="G56" t="s">
        <v>22</v>
      </c>
      <c r="H56" t="s">
        <v>45</v>
      </c>
      <c r="I56">
        <v>2</v>
      </c>
      <c r="J56">
        <v>2</v>
      </c>
      <c r="K56"/>
    </row>
    <row r="57" spans="1:11" s="2" customFormat="1" x14ac:dyDescent="0.2">
      <c r="A57" t="s">
        <v>167</v>
      </c>
      <c r="B57" s="7" t="s">
        <v>57</v>
      </c>
      <c r="C57" s="7">
        <v>20</v>
      </c>
      <c r="D57" t="s">
        <v>25</v>
      </c>
      <c r="E57">
        <v>16</v>
      </c>
      <c r="F57" t="s">
        <v>21</v>
      </c>
      <c r="G57" t="s">
        <v>22</v>
      </c>
      <c r="H57" t="s">
        <v>45</v>
      </c>
      <c r="I57">
        <v>1</v>
      </c>
      <c r="J57">
        <v>2</v>
      </c>
      <c r="K57"/>
    </row>
    <row r="58" spans="1:11" s="2" customFormat="1" x14ac:dyDescent="0.2">
      <c r="A58" t="s">
        <v>59</v>
      </c>
      <c r="B58" s="7" t="s">
        <v>49</v>
      </c>
      <c r="C58" s="7">
        <v>50</v>
      </c>
      <c r="D58" t="s">
        <v>25</v>
      </c>
      <c r="E58">
        <v>6</v>
      </c>
      <c r="F58" t="s">
        <v>51</v>
      </c>
      <c r="G58" t="s">
        <v>22</v>
      </c>
      <c r="H58" t="s">
        <v>45</v>
      </c>
      <c r="I58">
        <v>2</v>
      </c>
      <c r="J58">
        <v>1.9</v>
      </c>
      <c r="K58"/>
    </row>
    <row r="59" spans="1:11" s="2" customFormat="1" x14ac:dyDescent="0.2">
      <c r="A59" t="s">
        <v>112</v>
      </c>
      <c r="B59" s="7" t="s">
        <v>113</v>
      </c>
      <c r="C59" s="7">
        <v>50</v>
      </c>
      <c r="D59" t="s">
        <v>11</v>
      </c>
      <c r="E59">
        <v>0</v>
      </c>
      <c r="F59" t="s">
        <v>11</v>
      </c>
      <c r="G59">
        <v>0</v>
      </c>
      <c r="H59" t="s">
        <v>45</v>
      </c>
      <c r="I59">
        <v>2</v>
      </c>
      <c r="J59">
        <v>1.9</v>
      </c>
      <c r="K59"/>
    </row>
    <row r="60" spans="1:11" s="2" customFormat="1" x14ac:dyDescent="0.2">
      <c r="A60" t="s">
        <v>116</v>
      </c>
      <c r="B60" s="7" t="s">
        <v>113</v>
      </c>
      <c r="C60" s="7">
        <v>50</v>
      </c>
      <c r="D60" t="s">
        <v>11</v>
      </c>
      <c r="E60">
        <v>0</v>
      </c>
      <c r="F60" t="s">
        <v>11</v>
      </c>
      <c r="G60">
        <v>0</v>
      </c>
      <c r="H60" t="s">
        <v>45</v>
      </c>
      <c r="I60">
        <v>2</v>
      </c>
      <c r="J60">
        <v>1.9</v>
      </c>
      <c r="K60"/>
    </row>
    <row r="61" spans="1:11" s="2" customFormat="1" x14ac:dyDescent="0.2">
      <c r="A61" s="2" t="s">
        <v>118</v>
      </c>
      <c r="B61" s="8" t="s">
        <v>113</v>
      </c>
      <c r="C61" s="8">
        <v>50</v>
      </c>
      <c r="D61" s="2" t="s">
        <v>55</v>
      </c>
      <c r="E61" s="2">
        <v>16</v>
      </c>
      <c r="F61" s="2" t="s">
        <v>21</v>
      </c>
      <c r="G61" s="2" t="s">
        <v>22</v>
      </c>
      <c r="H61" s="2" t="s">
        <v>45</v>
      </c>
      <c r="I61" s="2">
        <v>2</v>
      </c>
      <c r="J61" s="2">
        <v>1.9</v>
      </c>
    </row>
    <row r="62" spans="1:11" s="2" customFormat="1" x14ac:dyDescent="0.2">
      <c r="A62" s="2" t="s">
        <v>38</v>
      </c>
      <c r="B62" s="8" t="s">
        <v>36</v>
      </c>
      <c r="C62" s="8">
        <v>0</v>
      </c>
      <c r="D62" s="2" t="s">
        <v>11</v>
      </c>
      <c r="E62" s="2">
        <v>0</v>
      </c>
      <c r="F62" s="2" t="s">
        <v>11</v>
      </c>
      <c r="G62" s="2">
        <v>0</v>
      </c>
      <c r="H62" s="2" t="s">
        <v>39</v>
      </c>
      <c r="I62" s="2">
        <v>20</v>
      </c>
      <c r="J62" s="2">
        <v>1.9</v>
      </c>
    </row>
    <row r="63" spans="1:11" s="2" customFormat="1" x14ac:dyDescent="0.2">
      <c r="A63" s="2" t="s">
        <v>144</v>
      </c>
      <c r="B63" s="8" t="s">
        <v>145</v>
      </c>
      <c r="C63" s="8">
        <v>60</v>
      </c>
      <c r="D63" s="2" t="s">
        <v>11</v>
      </c>
      <c r="E63" s="2">
        <v>0</v>
      </c>
      <c r="F63" s="2" t="s">
        <v>11</v>
      </c>
      <c r="G63" s="2">
        <v>0</v>
      </c>
      <c r="H63" s="2" t="s">
        <v>11</v>
      </c>
      <c r="I63" s="2">
        <v>0</v>
      </c>
      <c r="J63" s="2">
        <v>1.8</v>
      </c>
    </row>
    <row r="64" spans="1:11" s="2" customFormat="1" x14ac:dyDescent="0.2">
      <c r="A64" s="2" t="s">
        <v>146</v>
      </c>
      <c r="B64" s="8" t="s">
        <v>147</v>
      </c>
      <c r="C64" s="8">
        <v>60</v>
      </c>
      <c r="D64" s="2" t="s">
        <v>11</v>
      </c>
      <c r="E64" s="2">
        <v>0</v>
      </c>
      <c r="F64" s="2" t="s">
        <v>45</v>
      </c>
      <c r="G64" s="2">
        <v>4</v>
      </c>
      <c r="H64" s="2" t="s">
        <v>11</v>
      </c>
      <c r="I64" s="2">
        <v>0</v>
      </c>
      <c r="J64" s="2">
        <v>1.8</v>
      </c>
    </row>
    <row r="65" spans="1:11" s="2" customFormat="1" x14ac:dyDescent="0.2">
      <c r="A65" s="2" t="s">
        <v>148</v>
      </c>
      <c r="B65" s="8" t="s">
        <v>75</v>
      </c>
      <c r="C65" s="8">
        <v>60</v>
      </c>
      <c r="D65" s="2" t="s">
        <v>11</v>
      </c>
      <c r="E65" s="2">
        <v>0</v>
      </c>
      <c r="F65" s="2" t="s">
        <v>11</v>
      </c>
      <c r="G65" s="2">
        <v>0</v>
      </c>
      <c r="H65" s="2" t="s">
        <v>11</v>
      </c>
      <c r="I65" s="2">
        <v>0</v>
      </c>
      <c r="J65" s="2">
        <v>1.8</v>
      </c>
    </row>
    <row r="66" spans="1:11" s="2" customFormat="1" x14ac:dyDescent="0.2">
      <c r="A66" s="2" t="s">
        <v>56</v>
      </c>
      <c r="B66" s="8" t="s">
        <v>57</v>
      </c>
      <c r="C66" s="8">
        <v>25</v>
      </c>
      <c r="D66" s="2" t="s">
        <v>11</v>
      </c>
      <c r="E66" s="2">
        <v>0</v>
      </c>
      <c r="F66" s="2" t="s">
        <v>11</v>
      </c>
      <c r="G66" s="2">
        <v>0</v>
      </c>
      <c r="H66" s="2" t="s">
        <v>45</v>
      </c>
      <c r="I66" s="2">
        <v>2</v>
      </c>
      <c r="J66" s="2">
        <v>1.7</v>
      </c>
    </row>
    <row r="67" spans="1:11" s="2" customFormat="1" x14ac:dyDescent="0.2">
      <c r="A67" s="2" t="s">
        <v>60</v>
      </c>
      <c r="B67" s="8" t="s">
        <v>57</v>
      </c>
      <c r="C67" s="8">
        <v>25</v>
      </c>
      <c r="D67" s="2" t="s">
        <v>25</v>
      </c>
      <c r="E67" s="2">
        <v>5</v>
      </c>
      <c r="F67" s="2" t="s">
        <v>51</v>
      </c>
      <c r="G67" s="2" t="s">
        <v>22</v>
      </c>
      <c r="H67" s="2" t="s">
        <v>45</v>
      </c>
      <c r="I67" s="2">
        <v>2</v>
      </c>
      <c r="J67" s="2">
        <v>1.7</v>
      </c>
    </row>
    <row r="68" spans="1:11" s="2" customFormat="1" x14ac:dyDescent="0.2">
      <c r="A68" s="2" t="s">
        <v>84</v>
      </c>
      <c r="B68" s="8" t="s">
        <v>57</v>
      </c>
      <c r="C68" s="8">
        <v>25</v>
      </c>
      <c r="D68" s="2" t="s">
        <v>11</v>
      </c>
      <c r="E68" s="2">
        <v>0</v>
      </c>
      <c r="F68" s="2" t="s">
        <v>45</v>
      </c>
      <c r="G68" s="2">
        <v>1</v>
      </c>
      <c r="H68" s="2" t="s">
        <v>68</v>
      </c>
      <c r="I68" s="2">
        <v>6</v>
      </c>
      <c r="J68" s="2">
        <v>1.7</v>
      </c>
    </row>
    <row r="69" spans="1:11" s="2" customFormat="1" x14ac:dyDescent="0.2">
      <c r="A69" s="2" t="s">
        <v>93</v>
      </c>
      <c r="B69" s="8" t="s">
        <v>57</v>
      </c>
      <c r="C69" s="8">
        <v>25</v>
      </c>
      <c r="D69" s="2" t="s">
        <v>94</v>
      </c>
      <c r="E69" s="2">
        <v>1</v>
      </c>
      <c r="F69" s="2" t="s">
        <v>51</v>
      </c>
      <c r="G69" s="2" t="s">
        <v>22</v>
      </c>
      <c r="H69" s="2" t="s">
        <v>95</v>
      </c>
      <c r="I69" s="2">
        <v>2</v>
      </c>
      <c r="J69" s="2">
        <v>1.7</v>
      </c>
    </row>
    <row r="70" spans="1:11" s="2" customFormat="1" x14ac:dyDescent="0.2">
      <c r="A70" s="2" t="s">
        <v>102</v>
      </c>
      <c r="B70" s="8" t="s">
        <v>57</v>
      </c>
      <c r="C70" s="8">
        <v>25</v>
      </c>
      <c r="D70" s="2" t="s">
        <v>94</v>
      </c>
      <c r="E70" s="2">
        <v>1</v>
      </c>
      <c r="F70" s="2" t="s">
        <v>51</v>
      </c>
      <c r="G70" s="2" t="s">
        <v>22</v>
      </c>
      <c r="H70" s="2" t="s">
        <v>95</v>
      </c>
      <c r="I70" s="2">
        <v>2</v>
      </c>
      <c r="J70" s="2">
        <v>1.7</v>
      </c>
    </row>
    <row r="71" spans="1:11" s="2" customFormat="1" x14ac:dyDescent="0.2">
      <c r="A71" s="2" t="s">
        <v>106</v>
      </c>
      <c r="B71" s="8" t="s">
        <v>57</v>
      </c>
      <c r="C71" s="8">
        <v>25</v>
      </c>
      <c r="D71" s="2" t="s">
        <v>94</v>
      </c>
      <c r="E71" s="2">
        <v>1</v>
      </c>
      <c r="F71" s="2" t="s">
        <v>51</v>
      </c>
      <c r="G71" s="2" t="s">
        <v>22</v>
      </c>
      <c r="H71" s="2" t="s">
        <v>45</v>
      </c>
      <c r="I71" s="2">
        <v>2</v>
      </c>
      <c r="J71" s="2">
        <v>1.7</v>
      </c>
    </row>
    <row r="72" spans="1:11" s="2" customFormat="1" x14ac:dyDescent="0.2">
      <c r="A72" s="2" t="s">
        <v>124</v>
      </c>
      <c r="B72" s="8" t="s">
        <v>57</v>
      </c>
      <c r="C72" s="8">
        <v>25</v>
      </c>
      <c r="D72" s="2" t="s">
        <v>11</v>
      </c>
      <c r="E72" s="2">
        <v>0</v>
      </c>
      <c r="F72" s="2" t="s">
        <v>11</v>
      </c>
      <c r="G72" s="2">
        <v>0</v>
      </c>
      <c r="H72" s="2" t="s">
        <v>45</v>
      </c>
      <c r="I72" s="2">
        <v>2</v>
      </c>
      <c r="J72" s="2">
        <v>1.7</v>
      </c>
    </row>
    <row r="73" spans="1:11" x14ac:dyDescent="0.2">
      <c r="A73" s="2" t="s">
        <v>125</v>
      </c>
      <c r="B73" s="8" t="s">
        <v>57</v>
      </c>
      <c r="C73" s="8">
        <v>25</v>
      </c>
      <c r="D73" s="2" t="s">
        <v>11</v>
      </c>
      <c r="E73" s="2">
        <v>0</v>
      </c>
      <c r="F73" s="2" t="s">
        <v>11</v>
      </c>
      <c r="G73" s="2">
        <v>0</v>
      </c>
      <c r="H73" s="2" t="s">
        <v>45</v>
      </c>
      <c r="I73" s="2">
        <v>2</v>
      </c>
      <c r="J73" s="2">
        <v>1.7</v>
      </c>
      <c r="K73" s="2"/>
    </row>
    <row r="74" spans="1:11" x14ac:dyDescent="0.2">
      <c r="A74" s="2" t="s">
        <v>126</v>
      </c>
      <c r="B74" s="8" t="s">
        <v>57</v>
      </c>
      <c r="C74" s="8">
        <v>25</v>
      </c>
      <c r="D74" s="2" t="s">
        <v>11</v>
      </c>
      <c r="E74" s="2">
        <v>0</v>
      </c>
      <c r="F74" s="2" t="s">
        <v>11</v>
      </c>
      <c r="G74" s="2">
        <v>0</v>
      </c>
      <c r="H74" s="2" t="s">
        <v>45</v>
      </c>
      <c r="I74" s="2">
        <v>2</v>
      </c>
      <c r="J74" s="2">
        <v>1.7</v>
      </c>
      <c r="K74" s="2"/>
    </row>
    <row r="75" spans="1:11" x14ac:dyDescent="0.2">
      <c r="A75" s="2" t="s">
        <v>157</v>
      </c>
      <c r="B75" s="8" t="s">
        <v>57</v>
      </c>
      <c r="C75" s="8">
        <v>25</v>
      </c>
      <c r="D75" s="2" t="s">
        <v>11</v>
      </c>
      <c r="E75" s="2">
        <v>0</v>
      </c>
      <c r="F75" s="2" t="s">
        <v>45</v>
      </c>
      <c r="G75" s="2">
        <v>1</v>
      </c>
      <c r="H75" s="2" t="s">
        <v>68</v>
      </c>
      <c r="I75" s="2">
        <v>6</v>
      </c>
      <c r="J75" s="2">
        <v>1.7</v>
      </c>
      <c r="K75" s="2"/>
    </row>
    <row r="76" spans="1:11" x14ac:dyDescent="0.2">
      <c r="A76" s="2" t="s">
        <v>40</v>
      </c>
      <c r="B76" s="8" t="s">
        <v>36</v>
      </c>
      <c r="C76" s="8">
        <v>0</v>
      </c>
      <c r="D76" s="2" t="s">
        <v>11</v>
      </c>
      <c r="E76" s="2">
        <v>0</v>
      </c>
      <c r="F76" s="2" t="s">
        <v>41</v>
      </c>
      <c r="G76" s="2">
        <v>10</v>
      </c>
      <c r="H76" s="2" t="s">
        <v>42</v>
      </c>
      <c r="I76" s="2">
        <v>2</v>
      </c>
      <c r="J76" s="2">
        <v>1.7</v>
      </c>
      <c r="K76" s="2"/>
    </row>
    <row r="77" spans="1:11" x14ac:dyDescent="0.2">
      <c r="A77" s="2" t="s">
        <v>69</v>
      </c>
      <c r="B77" s="8" t="s">
        <v>36</v>
      </c>
      <c r="C77" s="8">
        <v>0</v>
      </c>
      <c r="D77" s="2" t="s">
        <v>11</v>
      </c>
      <c r="E77" s="2">
        <v>0</v>
      </c>
      <c r="F77" s="2" t="s">
        <v>11</v>
      </c>
      <c r="G77" s="2">
        <v>0</v>
      </c>
      <c r="H77" s="2" t="s">
        <v>70</v>
      </c>
      <c r="I77" s="2">
        <v>20</v>
      </c>
      <c r="J77" s="2">
        <v>1.7</v>
      </c>
      <c r="K77" s="2"/>
    </row>
    <row r="78" spans="1:11" x14ac:dyDescent="0.2">
      <c r="A78" s="2" t="s">
        <v>130</v>
      </c>
      <c r="B78" s="8" t="s">
        <v>36</v>
      </c>
      <c r="C78" s="8">
        <v>0</v>
      </c>
      <c r="D78" s="2" t="s">
        <v>11</v>
      </c>
      <c r="E78" s="2">
        <v>0</v>
      </c>
      <c r="F78" s="2" t="s">
        <v>11</v>
      </c>
      <c r="G78" s="2">
        <v>0</v>
      </c>
      <c r="H78" s="2" t="s">
        <v>70</v>
      </c>
      <c r="I78" s="2">
        <v>40</v>
      </c>
      <c r="J78" s="2">
        <v>1.7</v>
      </c>
      <c r="K78" s="2"/>
    </row>
    <row r="79" spans="1:11" x14ac:dyDescent="0.2">
      <c r="A79" s="2" t="s">
        <v>149</v>
      </c>
      <c r="B79" s="8" t="s">
        <v>77</v>
      </c>
      <c r="C79" s="8">
        <v>70</v>
      </c>
      <c r="D79" s="2" t="s">
        <v>11</v>
      </c>
      <c r="E79" s="2">
        <v>0</v>
      </c>
      <c r="F79" s="2" t="s">
        <v>11</v>
      </c>
      <c r="G79" s="2">
        <v>0</v>
      </c>
      <c r="H79" s="2" t="s">
        <v>11</v>
      </c>
      <c r="I79" s="2">
        <v>0</v>
      </c>
      <c r="J79" s="2">
        <v>1.65</v>
      </c>
      <c r="K79" s="2"/>
    </row>
    <row r="80" spans="1:11" x14ac:dyDescent="0.2">
      <c r="A80" s="2" t="s">
        <v>140</v>
      </c>
      <c r="B80" s="8" t="s">
        <v>141</v>
      </c>
      <c r="C80" s="8">
        <v>50</v>
      </c>
      <c r="D80" s="2" t="s">
        <v>11</v>
      </c>
      <c r="E80" s="2">
        <v>0</v>
      </c>
      <c r="F80" s="2" t="s">
        <v>45</v>
      </c>
      <c r="G80" s="2">
        <v>4</v>
      </c>
      <c r="H80" s="2" t="s">
        <v>11</v>
      </c>
      <c r="I80" s="2">
        <v>0</v>
      </c>
      <c r="J80" s="2">
        <v>1.55</v>
      </c>
      <c r="K80" s="2"/>
    </row>
    <row r="81" spans="1:11" x14ac:dyDescent="0.2">
      <c r="A81" s="2" t="s">
        <v>46</v>
      </c>
      <c r="B81" s="8" t="s">
        <v>47</v>
      </c>
      <c r="C81" s="8">
        <v>50</v>
      </c>
      <c r="D81" s="2" t="s">
        <v>11</v>
      </c>
      <c r="E81" s="2">
        <v>0</v>
      </c>
      <c r="F81" s="2" t="s">
        <v>45</v>
      </c>
      <c r="G81" s="2">
        <v>4</v>
      </c>
      <c r="H81" s="2" t="s">
        <v>45</v>
      </c>
      <c r="I81" s="2">
        <v>2</v>
      </c>
      <c r="J81" s="2">
        <v>1.55</v>
      </c>
      <c r="K81" s="2"/>
    </row>
    <row r="82" spans="1:11" x14ac:dyDescent="0.2">
      <c r="A82" t="s">
        <v>134</v>
      </c>
      <c r="B82" s="7" t="s">
        <v>47</v>
      </c>
      <c r="C82" s="7">
        <v>50</v>
      </c>
      <c r="D82" t="s">
        <v>11</v>
      </c>
      <c r="E82">
        <v>0</v>
      </c>
      <c r="F82" t="s">
        <v>45</v>
      </c>
      <c r="G82">
        <v>4</v>
      </c>
      <c r="H82" t="s">
        <v>45</v>
      </c>
      <c r="I82">
        <v>2</v>
      </c>
      <c r="J82">
        <v>1.55</v>
      </c>
    </row>
    <row r="83" spans="1:11" x14ac:dyDescent="0.2">
      <c r="A83" t="s">
        <v>43</v>
      </c>
      <c r="B83" s="7" t="s">
        <v>44</v>
      </c>
      <c r="C83" s="7">
        <v>50</v>
      </c>
      <c r="D83" t="s">
        <v>11</v>
      </c>
      <c r="E83">
        <v>0</v>
      </c>
      <c r="F83" t="s">
        <v>45</v>
      </c>
      <c r="G83">
        <v>2</v>
      </c>
      <c r="H83" t="s">
        <v>45</v>
      </c>
      <c r="I83">
        <v>2</v>
      </c>
      <c r="J83">
        <v>1.55</v>
      </c>
    </row>
    <row r="84" spans="1:11" x14ac:dyDescent="0.2">
      <c r="A84" t="s">
        <v>133</v>
      </c>
      <c r="B84" s="7" t="s">
        <v>44</v>
      </c>
      <c r="C84" s="7">
        <v>50</v>
      </c>
      <c r="D84" t="s">
        <v>11</v>
      </c>
      <c r="E84">
        <v>0</v>
      </c>
      <c r="F84" t="s">
        <v>45</v>
      </c>
      <c r="G84">
        <v>2</v>
      </c>
      <c r="H84" t="s">
        <v>45</v>
      </c>
      <c r="I84">
        <v>2</v>
      </c>
      <c r="J84">
        <v>1.55</v>
      </c>
    </row>
    <row r="85" spans="1:11" x14ac:dyDescent="0.2">
      <c r="A85" t="s">
        <v>142</v>
      </c>
      <c r="B85" s="7" t="s">
        <v>143</v>
      </c>
      <c r="C85" s="8">
        <v>80</v>
      </c>
      <c r="D85" t="s">
        <v>11</v>
      </c>
      <c r="E85">
        <v>0</v>
      </c>
      <c r="F85" t="s">
        <v>11</v>
      </c>
      <c r="G85">
        <v>0</v>
      </c>
      <c r="H85" t="s">
        <v>45</v>
      </c>
      <c r="I85">
        <v>2</v>
      </c>
      <c r="J85">
        <v>1.5</v>
      </c>
    </row>
    <row r="86" spans="1:11" x14ac:dyDescent="0.2">
      <c r="A86" t="s">
        <v>74</v>
      </c>
      <c r="B86" s="7" t="s">
        <v>75</v>
      </c>
      <c r="C86" s="8">
        <v>80</v>
      </c>
      <c r="D86" t="s">
        <v>11</v>
      </c>
      <c r="E86">
        <v>0</v>
      </c>
      <c r="F86" t="s">
        <v>45</v>
      </c>
      <c r="G86">
        <v>4</v>
      </c>
      <c r="H86" t="s">
        <v>11</v>
      </c>
      <c r="I86">
        <v>0</v>
      </c>
      <c r="J86">
        <v>1.5</v>
      </c>
    </row>
    <row r="87" spans="1:11" x14ac:dyDescent="0.2">
      <c r="A87" t="s">
        <v>76</v>
      </c>
      <c r="B87" s="7" t="s">
        <v>77</v>
      </c>
      <c r="C87" s="8">
        <v>80</v>
      </c>
      <c r="D87" t="s">
        <v>11</v>
      </c>
      <c r="E87">
        <v>0</v>
      </c>
      <c r="F87" t="s">
        <v>11</v>
      </c>
      <c r="G87">
        <v>0</v>
      </c>
      <c r="H87" t="s">
        <v>11</v>
      </c>
      <c r="I87">
        <v>0</v>
      </c>
      <c r="J87">
        <v>1.5</v>
      </c>
    </row>
    <row r="88" spans="1:11" x14ac:dyDescent="0.2">
      <c r="A88" t="s">
        <v>78</v>
      </c>
      <c r="B88" s="7" t="s">
        <v>79</v>
      </c>
      <c r="C88" s="8">
        <v>80</v>
      </c>
      <c r="D88" t="s">
        <v>11</v>
      </c>
      <c r="E88">
        <v>0</v>
      </c>
      <c r="F88" t="s">
        <v>45</v>
      </c>
      <c r="G88">
        <v>4</v>
      </c>
      <c r="H88" t="s">
        <v>11</v>
      </c>
      <c r="I88">
        <v>0</v>
      </c>
      <c r="J88">
        <v>1.5</v>
      </c>
    </row>
    <row r="89" spans="1:11" x14ac:dyDescent="0.2">
      <c r="A89" t="s">
        <v>73</v>
      </c>
      <c r="B89" s="7" t="s">
        <v>37</v>
      </c>
      <c r="C89" s="7">
        <v>90</v>
      </c>
      <c r="D89" t="s">
        <v>11</v>
      </c>
      <c r="E89">
        <v>0</v>
      </c>
      <c r="F89" t="s">
        <v>11</v>
      </c>
      <c r="G89">
        <v>0</v>
      </c>
      <c r="H89" t="s">
        <v>11</v>
      </c>
      <c r="I89">
        <v>0</v>
      </c>
      <c r="J89">
        <v>1.5</v>
      </c>
    </row>
    <row r="90" spans="1:11" x14ac:dyDescent="0.2">
      <c r="A90" t="s">
        <v>139</v>
      </c>
      <c r="B90" s="7" t="s">
        <v>37</v>
      </c>
      <c r="C90" s="7">
        <v>100</v>
      </c>
      <c r="D90" t="s">
        <v>11</v>
      </c>
      <c r="E90">
        <v>0</v>
      </c>
      <c r="F90" t="s">
        <v>11</v>
      </c>
      <c r="G90">
        <v>0</v>
      </c>
      <c r="H90" t="s">
        <v>11</v>
      </c>
      <c r="I90">
        <v>0</v>
      </c>
      <c r="J90">
        <v>1.5</v>
      </c>
    </row>
    <row r="91" spans="1:11" x14ac:dyDescent="0.2">
      <c r="A91" t="s">
        <v>80</v>
      </c>
      <c r="B91" s="7" t="s">
        <v>81</v>
      </c>
      <c r="C91" s="7">
        <v>80</v>
      </c>
      <c r="D91" t="s">
        <v>11</v>
      </c>
      <c r="E91">
        <v>0</v>
      </c>
      <c r="F91" t="s">
        <v>45</v>
      </c>
      <c r="G91">
        <v>4</v>
      </c>
      <c r="H91" t="s">
        <v>11</v>
      </c>
      <c r="I91">
        <v>0</v>
      </c>
      <c r="J91">
        <v>1.5</v>
      </c>
    </row>
    <row r="92" spans="1:11" x14ac:dyDescent="0.2">
      <c r="A92" t="s">
        <v>82</v>
      </c>
      <c r="B92" s="7" t="s">
        <v>83</v>
      </c>
      <c r="C92" s="7">
        <v>80</v>
      </c>
      <c r="D92" t="s">
        <v>11</v>
      </c>
      <c r="E92">
        <v>0</v>
      </c>
      <c r="F92" t="s">
        <v>45</v>
      </c>
      <c r="G92">
        <v>4</v>
      </c>
      <c r="H92" t="s">
        <v>11</v>
      </c>
      <c r="I92">
        <v>0</v>
      </c>
      <c r="J92">
        <v>1.5</v>
      </c>
    </row>
    <row r="93" spans="1:11" s="2" customFormat="1" x14ac:dyDescent="0.2">
      <c r="A93" t="s">
        <v>152</v>
      </c>
      <c r="B93" s="7" t="s">
        <v>83</v>
      </c>
      <c r="C93" s="7">
        <v>80</v>
      </c>
      <c r="D93" t="s">
        <v>11</v>
      </c>
      <c r="E93">
        <v>0</v>
      </c>
      <c r="F93" t="s">
        <v>11</v>
      </c>
      <c r="G93">
        <v>0</v>
      </c>
      <c r="H93" t="s">
        <v>11</v>
      </c>
      <c r="I93">
        <v>0</v>
      </c>
      <c r="J93">
        <v>1.5</v>
      </c>
      <c r="K93"/>
    </row>
    <row r="94" spans="1:11" s="2" customFormat="1" x14ac:dyDescent="0.2">
      <c r="A94" s="2" t="s">
        <v>9</v>
      </c>
      <c r="B94" s="8" t="s">
        <v>10</v>
      </c>
      <c r="C94" s="8">
        <v>0</v>
      </c>
      <c r="D94" s="2" t="s">
        <v>11</v>
      </c>
      <c r="E94" s="2">
        <v>0</v>
      </c>
      <c r="F94" s="2" t="s">
        <v>11</v>
      </c>
      <c r="G94" s="2">
        <v>0</v>
      </c>
      <c r="H94" s="2" t="s">
        <v>12</v>
      </c>
      <c r="I94" s="2">
        <v>5</v>
      </c>
      <c r="J94" s="4">
        <f>1/(I94/100/0.1 + 0.23)</f>
        <v>1.3698630136986301</v>
      </c>
    </row>
    <row r="95" spans="1:11" s="2" customFormat="1" x14ac:dyDescent="0.2">
      <c r="A95" s="2" t="s">
        <v>13</v>
      </c>
      <c r="B95" s="8" t="s">
        <v>10</v>
      </c>
      <c r="C95" s="8">
        <v>0</v>
      </c>
      <c r="D95" s="2" t="s">
        <v>11</v>
      </c>
      <c r="E95" s="2">
        <v>0</v>
      </c>
      <c r="F95" s="2" t="s">
        <v>11</v>
      </c>
      <c r="G95" s="2">
        <v>0</v>
      </c>
      <c r="H95" s="2" t="s">
        <v>12</v>
      </c>
      <c r="I95" s="2">
        <v>5</v>
      </c>
      <c r="J95" s="4">
        <f>1/(I95/100/0.1 + 0.23)</f>
        <v>1.3698630136986301</v>
      </c>
    </row>
    <row r="96" spans="1:11" s="2" customFormat="1" x14ac:dyDescent="0.2">
      <c r="A96" t="s">
        <v>131</v>
      </c>
      <c r="B96" s="7" t="s">
        <v>41</v>
      </c>
      <c r="C96" s="7">
        <v>50</v>
      </c>
      <c r="D96" t="s">
        <v>15</v>
      </c>
      <c r="E96">
        <v>0</v>
      </c>
      <c r="F96" t="s">
        <v>11</v>
      </c>
      <c r="G96">
        <v>0</v>
      </c>
      <c r="H96" t="s">
        <v>11</v>
      </c>
      <c r="I96">
        <v>0</v>
      </c>
      <c r="J96" s="1">
        <v>0.8</v>
      </c>
    </row>
    <row r="97" spans="1:11" s="2" customFormat="1" x14ac:dyDescent="0.2">
      <c r="A97" t="s">
        <v>71</v>
      </c>
      <c r="B97" s="7" t="s">
        <v>72</v>
      </c>
      <c r="C97" s="7">
        <v>60</v>
      </c>
      <c r="D97" t="s">
        <v>11</v>
      </c>
      <c r="E97">
        <v>0</v>
      </c>
      <c r="F97" t="s">
        <v>45</v>
      </c>
      <c r="G97">
        <v>2</v>
      </c>
      <c r="H97" t="s">
        <v>45</v>
      </c>
      <c r="I97">
        <v>2</v>
      </c>
      <c r="J97">
        <v>1.35</v>
      </c>
      <c r="K97"/>
    </row>
    <row r="98" spans="1:11" s="2" customFormat="1" x14ac:dyDescent="0.2">
      <c r="A98" t="s">
        <v>132</v>
      </c>
      <c r="B98" s="7" t="s">
        <v>72</v>
      </c>
      <c r="C98" s="7">
        <v>60</v>
      </c>
      <c r="D98" t="s">
        <v>11</v>
      </c>
      <c r="E98">
        <v>0</v>
      </c>
      <c r="F98" t="s">
        <v>45</v>
      </c>
      <c r="G98">
        <v>2</v>
      </c>
      <c r="H98" t="s">
        <v>45</v>
      </c>
      <c r="I98">
        <v>2</v>
      </c>
      <c r="J98">
        <v>1.35</v>
      </c>
      <c r="K98"/>
    </row>
    <row r="99" spans="1:11" s="2" customFormat="1" x14ac:dyDescent="0.2">
      <c r="A99" t="s">
        <v>137</v>
      </c>
      <c r="B99" s="7" t="s">
        <v>138</v>
      </c>
      <c r="C99" s="7">
        <v>60</v>
      </c>
      <c r="D99" t="s">
        <v>11</v>
      </c>
      <c r="E99">
        <v>0</v>
      </c>
      <c r="F99" t="s">
        <v>11</v>
      </c>
      <c r="G99">
        <v>0</v>
      </c>
      <c r="H99" t="s">
        <v>11</v>
      </c>
      <c r="I99">
        <v>0</v>
      </c>
      <c r="J99">
        <v>1.35</v>
      </c>
      <c r="K99"/>
    </row>
    <row r="100" spans="1:11" s="2" customFormat="1" x14ac:dyDescent="0.2">
      <c r="A100" s="2" t="s">
        <v>109</v>
      </c>
      <c r="B100" s="8" t="s">
        <v>20</v>
      </c>
      <c r="C100" s="8">
        <v>0</v>
      </c>
      <c r="D100" s="2" t="s">
        <v>15</v>
      </c>
      <c r="E100" s="2">
        <v>0</v>
      </c>
      <c r="F100" s="2" t="s">
        <v>11</v>
      </c>
      <c r="G100" s="2">
        <v>0</v>
      </c>
      <c r="H100" s="2" t="s">
        <v>12</v>
      </c>
      <c r="I100" s="2">
        <v>6</v>
      </c>
      <c r="J100" s="4">
        <f>1/(I100/100/0.1 + 0.23)</f>
        <v>1.2048192771084338</v>
      </c>
    </row>
    <row r="101" spans="1:11" s="2" customFormat="1" x14ac:dyDescent="0.2">
      <c r="A101" s="2" t="s">
        <v>14</v>
      </c>
      <c r="B101" s="8" t="s">
        <v>10</v>
      </c>
      <c r="C101" s="8">
        <v>0</v>
      </c>
      <c r="D101" s="2" t="s">
        <v>15</v>
      </c>
      <c r="E101" s="2">
        <v>0</v>
      </c>
      <c r="F101" s="2" t="s">
        <v>11</v>
      </c>
      <c r="G101" s="2">
        <v>0</v>
      </c>
      <c r="H101" s="2" t="s">
        <v>12</v>
      </c>
      <c r="I101" s="2">
        <v>6</v>
      </c>
      <c r="J101" s="4">
        <f>1/(I101/100/0.1 + 0.23)</f>
        <v>1.2048192771084338</v>
      </c>
    </row>
    <row r="102" spans="1:11" s="2" customFormat="1" x14ac:dyDescent="0.2">
      <c r="A102" t="s">
        <v>135</v>
      </c>
      <c r="B102" s="7" t="s">
        <v>136</v>
      </c>
      <c r="C102" s="7">
        <v>80</v>
      </c>
      <c r="D102" t="s">
        <v>11</v>
      </c>
      <c r="E102">
        <v>0</v>
      </c>
      <c r="F102" t="s">
        <v>45</v>
      </c>
      <c r="G102">
        <v>2</v>
      </c>
      <c r="H102" t="s">
        <v>45</v>
      </c>
      <c r="I102">
        <v>2</v>
      </c>
      <c r="J102">
        <v>1.1000000000000001</v>
      </c>
      <c r="K102"/>
    </row>
    <row r="103" spans="1:11" s="2" customFormat="1" x14ac:dyDescent="0.2">
      <c r="A103" s="2" t="s">
        <v>114</v>
      </c>
      <c r="B103" s="8" t="s">
        <v>20</v>
      </c>
      <c r="C103" s="8">
        <v>0</v>
      </c>
      <c r="D103" s="2" t="s">
        <v>15</v>
      </c>
      <c r="E103" s="2">
        <v>0</v>
      </c>
      <c r="F103" s="2" t="s">
        <v>11</v>
      </c>
      <c r="G103" s="2">
        <v>0</v>
      </c>
      <c r="H103" s="2" t="s">
        <v>12</v>
      </c>
      <c r="I103" s="2">
        <v>10</v>
      </c>
      <c r="J103" s="4">
        <f>1/(I103/100/0.1 + 0.23)</f>
        <v>0.81300813008130079</v>
      </c>
    </row>
    <row r="104" spans="1:11" s="2" customFormat="1" x14ac:dyDescent="0.2">
      <c r="A104" s="2" t="s">
        <v>16</v>
      </c>
      <c r="B104" s="8" t="s">
        <v>10</v>
      </c>
      <c r="C104" s="8">
        <v>0</v>
      </c>
      <c r="D104" s="2" t="s">
        <v>15</v>
      </c>
      <c r="E104" s="2">
        <v>0</v>
      </c>
      <c r="F104" s="2" t="s">
        <v>11</v>
      </c>
      <c r="G104" s="2">
        <v>0</v>
      </c>
      <c r="H104" s="2" t="s">
        <v>12</v>
      </c>
      <c r="I104" s="2">
        <v>10</v>
      </c>
      <c r="J104" s="4">
        <f>1/(I104/100/0.1 + 0.23)</f>
        <v>0.81300813008130079</v>
      </c>
    </row>
    <row r="105" spans="1:11" s="2" customFormat="1" x14ac:dyDescent="0.2">
      <c r="A105" s="2" t="s">
        <v>17</v>
      </c>
      <c r="B105" s="8" t="s">
        <v>10</v>
      </c>
      <c r="C105" s="8">
        <v>0</v>
      </c>
      <c r="D105" s="2" t="s">
        <v>15</v>
      </c>
      <c r="E105" s="2">
        <v>0</v>
      </c>
      <c r="F105" s="2" t="s">
        <v>11</v>
      </c>
      <c r="G105" s="2">
        <v>0</v>
      </c>
      <c r="H105" s="2" t="s">
        <v>12</v>
      </c>
      <c r="I105" s="2">
        <v>12</v>
      </c>
      <c r="J105" s="4">
        <f>1/(I105/100/0.1 + 0.23)</f>
        <v>0.69930069930069938</v>
      </c>
    </row>
    <row r="106" spans="1:11" s="2" customFormat="1" x14ac:dyDescent="0.2">
      <c r="A106" s="2" t="s">
        <v>18</v>
      </c>
      <c r="B106" s="8" t="s">
        <v>10</v>
      </c>
      <c r="C106" s="8">
        <v>0</v>
      </c>
      <c r="D106" s="2" t="s">
        <v>15</v>
      </c>
      <c r="E106" s="2">
        <v>0</v>
      </c>
      <c r="F106" s="2" t="s">
        <v>11</v>
      </c>
      <c r="G106" s="2">
        <v>0</v>
      </c>
      <c r="H106" s="2" t="s">
        <v>12</v>
      </c>
      <c r="I106" s="2">
        <v>16</v>
      </c>
      <c r="J106" s="4">
        <f>1/(I106/100/0.1 + 0.23)</f>
        <v>0.54644808743169404</v>
      </c>
    </row>
    <row r="107" spans="1:11" s="2" customFormat="1" x14ac:dyDescent="0.2">
      <c r="A107" s="2" t="s">
        <v>27</v>
      </c>
      <c r="B107" s="8" t="s">
        <v>20</v>
      </c>
      <c r="C107" s="8">
        <v>0</v>
      </c>
      <c r="D107" s="2" t="s">
        <v>15</v>
      </c>
      <c r="E107" s="2">
        <v>0</v>
      </c>
      <c r="F107" s="2" t="s">
        <v>11</v>
      </c>
      <c r="G107" s="2">
        <v>0</v>
      </c>
      <c r="H107" s="2" t="s">
        <v>28</v>
      </c>
      <c r="I107" s="2">
        <v>10</v>
      </c>
      <c r="J107" s="4">
        <f t="shared" ref="J107:J114" si="0">1/(I107/100/0.05 + 0.23)</f>
        <v>0.44843049327354262</v>
      </c>
    </row>
    <row r="108" spans="1:11" s="2" customFormat="1" x14ac:dyDescent="0.2">
      <c r="A108" s="2" t="s">
        <v>30</v>
      </c>
      <c r="B108" s="8" t="s">
        <v>20</v>
      </c>
      <c r="C108" s="8">
        <v>0</v>
      </c>
      <c r="D108" s="2" t="s">
        <v>15</v>
      </c>
      <c r="E108" s="2">
        <v>0</v>
      </c>
      <c r="F108" s="2" t="s">
        <v>11</v>
      </c>
      <c r="G108" s="2">
        <v>0</v>
      </c>
      <c r="H108" s="2" t="s">
        <v>28</v>
      </c>
      <c r="I108" s="2">
        <v>10</v>
      </c>
      <c r="J108" s="4">
        <f t="shared" si="0"/>
        <v>0.44843049327354262</v>
      </c>
    </row>
    <row r="109" spans="1:11" s="2" customFormat="1" x14ac:dyDescent="0.2">
      <c r="A109" s="2" t="s">
        <v>31</v>
      </c>
      <c r="B109" s="8" t="s">
        <v>20</v>
      </c>
      <c r="C109" s="8">
        <v>0</v>
      </c>
      <c r="D109" s="2" t="s">
        <v>15</v>
      </c>
      <c r="E109" s="2">
        <v>0</v>
      </c>
      <c r="F109" s="2" t="s">
        <v>11</v>
      </c>
      <c r="G109" s="2">
        <v>0</v>
      </c>
      <c r="H109" s="2" t="s">
        <v>28</v>
      </c>
      <c r="I109" s="2">
        <v>10</v>
      </c>
      <c r="J109" s="4">
        <f t="shared" si="0"/>
        <v>0.44843049327354262</v>
      </c>
    </row>
    <row r="110" spans="1:11" s="2" customFormat="1" x14ac:dyDescent="0.2">
      <c r="A110" s="2" t="s">
        <v>32</v>
      </c>
      <c r="B110" s="8" t="s">
        <v>20</v>
      </c>
      <c r="C110" s="8">
        <v>0</v>
      </c>
      <c r="D110" s="2" t="s">
        <v>15</v>
      </c>
      <c r="E110" s="2">
        <v>0</v>
      </c>
      <c r="F110" s="2" t="s">
        <v>11</v>
      </c>
      <c r="G110" s="2">
        <v>0</v>
      </c>
      <c r="H110" s="2" t="s">
        <v>28</v>
      </c>
      <c r="I110" s="2">
        <v>10</v>
      </c>
      <c r="J110" s="4">
        <f t="shared" si="0"/>
        <v>0.44843049327354262</v>
      </c>
    </row>
    <row r="111" spans="1:11" s="2" customFormat="1" x14ac:dyDescent="0.2">
      <c r="A111" s="2" t="s">
        <v>33</v>
      </c>
      <c r="B111" s="8" t="s">
        <v>20</v>
      </c>
      <c r="C111" s="8">
        <v>0</v>
      </c>
      <c r="D111" s="2" t="s">
        <v>15</v>
      </c>
      <c r="E111" s="2">
        <v>0</v>
      </c>
      <c r="F111" s="2" t="s">
        <v>11</v>
      </c>
      <c r="G111" s="2">
        <v>0</v>
      </c>
      <c r="H111" s="2" t="s">
        <v>28</v>
      </c>
      <c r="I111" s="2">
        <v>10</v>
      </c>
      <c r="J111" s="4">
        <f t="shared" si="0"/>
        <v>0.44843049327354262</v>
      </c>
    </row>
    <row r="112" spans="1:11" s="2" customFormat="1" x14ac:dyDescent="0.2">
      <c r="A112" s="2" t="s">
        <v>34</v>
      </c>
      <c r="B112" s="8" t="s">
        <v>20</v>
      </c>
      <c r="C112" s="8">
        <v>0</v>
      </c>
      <c r="D112" s="2" t="s">
        <v>15</v>
      </c>
      <c r="E112" s="2">
        <v>0</v>
      </c>
      <c r="F112" s="2" t="s">
        <v>11</v>
      </c>
      <c r="G112" s="2">
        <v>0</v>
      </c>
      <c r="H112" s="2" t="s">
        <v>28</v>
      </c>
      <c r="I112" s="2">
        <v>10</v>
      </c>
      <c r="J112" s="4">
        <f t="shared" si="0"/>
        <v>0.44843049327354262</v>
      </c>
    </row>
    <row r="113" spans="1:11" s="2" customFormat="1" x14ac:dyDescent="0.2">
      <c r="A113" s="2" t="s">
        <v>117</v>
      </c>
      <c r="B113" s="8" t="s">
        <v>10</v>
      </c>
      <c r="C113" s="8">
        <v>0</v>
      </c>
      <c r="D113" s="2" t="s">
        <v>15</v>
      </c>
      <c r="E113" s="2">
        <v>0</v>
      </c>
      <c r="F113" s="2" t="s">
        <v>11</v>
      </c>
      <c r="G113" s="2">
        <v>0</v>
      </c>
      <c r="H113" s="2" t="s">
        <v>28</v>
      </c>
      <c r="I113" s="2">
        <v>10</v>
      </c>
      <c r="J113" s="4">
        <f t="shared" si="0"/>
        <v>0.44843049327354262</v>
      </c>
    </row>
    <row r="114" spans="1:11" s="2" customFormat="1" x14ac:dyDescent="0.2">
      <c r="A114" s="2" t="s">
        <v>122</v>
      </c>
      <c r="B114" s="8" t="s">
        <v>10</v>
      </c>
      <c r="C114" s="8">
        <v>0</v>
      </c>
      <c r="D114" s="2" t="s">
        <v>15</v>
      </c>
      <c r="E114" s="2">
        <v>0</v>
      </c>
      <c r="F114" s="2" t="s">
        <v>11</v>
      </c>
      <c r="G114" s="2">
        <v>0</v>
      </c>
      <c r="H114" s="2" t="s">
        <v>28</v>
      </c>
      <c r="I114" s="2">
        <v>10</v>
      </c>
      <c r="J114" s="4">
        <f t="shared" si="0"/>
        <v>0.44843049327354262</v>
      </c>
    </row>
    <row r="115" spans="1:11" s="2" customFormat="1" x14ac:dyDescent="0.2">
      <c r="A115" t="s">
        <v>63</v>
      </c>
      <c r="B115" s="7" t="s">
        <v>64</v>
      </c>
      <c r="C115" s="8">
        <v>37</v>
      </c>
      <c r="D115" t="s">
        <v>11</v>
      </c>
      <c r="E115">
        <v>0</v>
      </c>
      <c r="F115" t="s">
        <v>45</v>
      </c>
      <c r="G115">
        <v>2</v>
      </c>
      <c r="H115" t="s">
        <v>45</v>
      </c>
      <c r="I115">
        <v>2</v>
      </c>
      <c r="J115">
        <v>0.4</v>
      </c>
      <c r="K115"/>
    </row>
    <row r="116" spans="1:11" s="2" customFormat="1" x14ac:dyDescent="0.2">
      <c r="A116" t="s">
        <v>165</v>
      </c>
      <c r="B116" s="7" t="s">
        <v>64</v>
      </c>
      <c r="C116" s="8">
        <v>37</v>
      </c>
      <c r="D116" t="s">
        <v>11</v>
      </c>
      <c r="E116">
        <v>0</v>
      </c>
      <c r="F116" t="s">
        <v>45</v>
      </c>
      <c r="G116">
        <v>2</v>
      </c>
      <c r="H116" t="s">
        <v>45</v>
      </c>
      <c r="I116">
        <v>2</v>
      </c>
      <c r="J116">
        <v>0.4</v>
      </c>
      <c r="K116"/>
    </row>
    <row r="117" spans="1:11" s="2" customFormat="1" x14ac:dyDescent="0.2">
      <c r="A117" t="s">
        <v>168</v>
      </c>
      <c r="B117" s="7" t="s">
        <v>64</v>
      </c>
      <c r="C117" s="8">
        <v>40</v>
      </c>
      <c r="D117" t="s">
        <v>25</v>
      </c>
      <c r="E117">
        <v>10</v>
      </c>
      <c r="F117" t="s">
        <v>21</v>
      </c>
      <c r="G117" t="s">
        <v>22</v>
      </c>
      <c r="H117" t="s">
        <v>45</v>
      </c>
      <c r="I117">
        <v>2</v>
      </c>
      <c r="J117">
        <v>0.4</v>
      </c>
      <c r="K117"/>
    </row>
    <row r="118" spans="1:11" s="3" customFormat="1" x14ac:dyDescent="0.2">
      <c r="A118" s="3" t="s">
        <v>170</v>
      </c>
      <c r="B118" s="9" t="s">
        <v>10</v>
      </c>
      <c r="C118" s="9">
        <v>0</v>
      </c>
      <c r="D118" s="3" t="s">
        <v>11</v>
      </c>
      <c r="E118" s="3">
        <v>0</v>
      </c>
      <c r="F118" s="3" t="s">
        <v>11</v>
      </c>
      <c r="G118" s="3">
        <v>0</v>
      </c>
      <c r="H118" s="3" t="s">
        <v>171</v>
      </c>
      <c r="I118" s="3">
        <v>2</v>
      </c>
    </row>
    <row r="119" spans="1:11" s="3" customFormat="1" x14ac:dyDescent="0.2">
      <c r="A119" s="3" t="s">
        <v>172</v>
      </c>
      <c r="B119" s="9" t="s">
        <v>10</v>
      </c>
      <c r="C119" s="9">
        <v>0</v>
      </c>
      <c r="D119" s="3" t="s">
        <v>11</v>
      </c>
      <c r="E119" s="3">
        <v>0</v>
      </c>
      <c r="F119" s="3" t="s">
        <v>11</v>
      </c>
      <c r="G119" s="3">
        <v>0</v>
      </c>
      <c r="H119" s="3" t="s">
        <v>171</v>
      </c>
      <c r="I119" s="3">
        <v>2</v>
      </c>
    </row>
    <row r="120" spans="1:11" s="3" customFormat="1" x14ac:dyDescent="0.2">
      <c r="A120" s="3" t="s">
        <v>173</v>
      </c>
      <c r="B120" s="9" t="s">
        <v>10</v>
      </c>
      <c r="C120" s="9">
        <v>0</v>
      </c>
      <c r="D120" s="3" t="s">
        <v>11</v>
      </c>
      <c r="E120" s="3">
        <v>0</v>
      </c>
      <c r="F120" s="3" t="s">
        <v>11</v>
      </c>
      <c r="G120" s="3">
        <v>0</v>
      </c>
      <c r="H120" s="3" t="s">
        <v>171</v>
      </c>
      <c r="I120" s="3">
        <v>2</v>
      </c>
    </row>
    <row r="121" spans="1:11" s="3" customFormat="1" x14ac:dyDescent="0.2">
      <c r="A121" s="3" t="s">
        <v>174</v>
      </c>
      <c r="B121" s="9" t="s">
        <v>10</v>
      </c>
      <c r="C121" s="9">
        <v>0</v>
      </c>
      <c r="D121" s="3" t="s">
        <v>11</v>
      </c>
      <c r="E121" s="3">
        <v>0</v>
      </c>
      <c r="F121" s="3" t="s">
        <v>11</v>
      </c>
      <c r="G121" s="3">
        <v>0</v>
      </c>
      <c r="H121" s="3" t="s">
        <v>171</v>
      </c>
      <c r="I121" s="3">
        <v>2</v>
      </c>
    </row>
    <row r="122" spans="1:11" s="3" customFormat="1" x14ac:dyDescent="0.2">
      <c r="A122" s="3" t="s">
        <v>175</v>
      </c>
      <c r="B122" s="9" t="s">
        <v>10</v>
      </c>
      <c r="C122" s="9">
        <v>0</v>
      </c>
      <c r="D122" s="3" t="s">
        <v>11</v>
      </c>
      <c r="E122" s="3">
        <v>0</v>
      </c>
      <c r="F122" s="3" t="s">
        <v>11</v>
      </c>
      <c r="G122" s="3">
        <v>0</v>
      </c>
      <c r="H122" s="3" t="s">
        <v>176</v>
      </c>
      <c r="I122" s="3">
        <v>3</v>
      </c>
    </row>
    <row r="123" spans="1:11" s="3" customFormat="1" x14ac:dyDescent="0.2">
      <c r="A123" s="3" t="s">
        <v>177</v>
      </c>
      <c r="B123" s="9" t="s">
        <v>10</v>
      </c>
      <c r="C123" s="9">
        <v>0</v>
      </c>
      <c r="D123" s="3" t="s">
        <v>11</v>
      </c>
      <c r="E123" s="3">
        <v>0</v>
      </c>
      <c r="F123" s="3" t="s">
        <v>11</v>
      </c>
      <c r="G123" s="3">
        <v>0</v>
      </c>
      <c r="H123" s="3" t="s">
        <v>176</v>
      </c>
      <c r="I123" s="3">
        <v>3</v>
      </c>
    </row>
    <row r="124" spans="1:11" s="3" customFormat="1" x14ac:dyDescent="0.2">
      <c r="A124" s="3" t="s">
        <v>178</v>
      </c>
      <c r="B124" s="9" t="s">
        <v>10</v>
      </c>
      <c r="C124" s="9">
        <v>0</v>
      </c>
      <c r="D124" s="3" t="s">
        <v>11</v>
      </c>
      <c r="E124" s="3">
        <v>0</v>
      </c>
      <c r="F124" s="3" t="s">
        <v>11</v>
      </c>
      <c r="G124" s="3">
        <v>0</v>
      </c>
      <c r="H124" s="3" t="s">
        <v>176</v>
      </c>
      <c r="I124" s="3">
        <v>3</v>
      </c>
    </row>
  </sheetData>
  <autoFilter ref="A1:K125" xr:uid="{BD502925-63B0-4CD9-BB16-8E244A99AC63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DISPOSITIFS_MUR-export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De Carvalho Araujo</cp:lastModifiedBy>
  <dcterms:modified xsi:type="dcterms:W3CDTF">2022-10-12T09:34:49Z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2022-10-11T14:53:10Z</dcterms:modified>
  <cp:revision>1</cp:revision>
  <dc:subject/>
  <dc:title/>
</cp:coreProperties>
</file>