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65" yWindow="0" windowWidth="21840" windowHeight="13740" tabRatio="692" activeTab="9"/>
  </bookViews>
  <sheets>
    <sheet name="Summary" sheetId="16" r:id="rId1"/>
    <sheet name="Huseyin Attend" sheetId="1" r:id="rId2"/>
    <sheet name="Huseyin Roster" sheetId="2" r:id="rId3"/>
    <sheet name="Jake Attend" sheetId="7" r:id="rId4"/>
    <sheet name="Jake Roster" sheetId="8" r:id="rId5"/>
    <sheet name="John Attend" sheetId="18" r:id="rId6"/>
    <sheet name="John Roster" sheetId="19" r:id="rId7"/>
    <sheet name="Don Carlo Attend" sheetId="10" r:id="rId8"/>
    <sheet name="Don Carlo Roster" sheetId="11" r:id="rId9"/>
    <sheet name="Michael Attend" sheetId="14" r:id="rId10"/>
    <sheet name="Michael Roster" sheetId="15" r:id="rId11"/>
    <sheet name="Andrew Attend" sheetId="20" r:id="rId12"/>
    <sheet name="Andrew Roster" sheetId="21" r:id="rId13"/>
    <sheet name="Sheet1" sheetId="17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8" l="1"/>
  <c r="L18" i="18"/>
  <c r="L16" i="14"/>
  <c r="L18" i="14"/>
  <c r="H16" i="14"/>
  <c r="H18" i="14"/>
  <c r="G16" i="14"/>
  <c r="G18" i="14"/>
  <c r="F16" i="14"/>
  <c r="F18" i="14"/>
  <c r="AK100" i="20"/>
  <c r="AI100" i="20"/>
  <c r="AJ100" i="20"/>
  <c r="AK99" i="20"/>
  <c r="AI99" i="20"/>
  <c r="AJ99" i="20"/>
  <c r="AK98" i="20"/>
  <c r="AI98" i="20"/>
  <c r="AJ98" i="20"/>
  <c r="AK97" i="20"/>
  <c r="AI97" i="20"/>
  <c r="AJ97" i="20"/>
  <c r="AK96" i="20"/>
  <c r="AI96" i="20"/>
  <c r="AJ96" i="20"/>
  <c r="AK95" i="20"/>
  <c r="AI95" i="20"/>
  <c r="AJ95" i="20"/>
  <c r="AK94" i="20"/>
  <c r="AI94" i="20"/>
  <c r="AJ94" i="20"/>
  <c r="AK93" i="20"/>
  <c r="AI93" i="20"/>
  <c r="AJ93" i="20"/>
  <c r="AK92" i="20"/>
  <c r="AI92" i="20"/>
  <c r="AJ92" i="20"/>
  <c r="AK91" i="20"/>
  <c r="AI91" i="20"/>
  <c r="AJ91" i="20"/>
  <c r="AK90" i="20"/>
  <c r="AI90" i="20"/>
  <c r="AJ90" i="20"/>
  <c r="AK89" i="20"/>
  <c r="AI89" i="20"/>
  <c r="AJ89" i="20"/>
  <c r="AK88" i="20"/>
  <c r="AI88" i="20"/>
  <c r="AJ88" i="20"/>
  <c r="AK87" i="20"/>
  <c r="AI87" i="20"/>
  <c r="AJ87" i="20"/>
  <c r="AK86" i="20"/>
  <c r="AI86" i="20"/>
  <c r="AJ86" i="20"/>
  <c r="AK85" i="20"/>
  <c r="AI85" i="20"/>
  <c r="AJ85" i="20"/>
  <c r="AK84" i="20"/>
  <c r="AI84" i="20"/>
  <c r="AJ84" i="20"/>
  <c r="AK83" i="20"/>
  <c r="AI83" i="20"/>
  <c r="AJ83" i="20"/>
  <c r="AK82" i="20"/>
  <c r="AI82" i="20"/>
  <c r="AJ82" i="20"/>
  <c r="AK81" i="20"/>
  <c r="AI81" i="20"/>
  <c r="AJ81" i="20"/>
  <c r="AK80" i="20"/>
  <c r="AI80" i="20"/>
  <c r="AJ80" i="20"/>
  <c r="AK79" i="20"/>
  <c r="AI79" i="20"/>
  <c r="AJ79" i="20"/>
  <c r="AK78" i="20"/>
  <c r="AI78" i="20"/>
  <c r="AJ78" i="20"/>
  <c r="AK77" i="20"/>
  <c r="AI77" i="20"/>
  <c r="AJ77" i="20"/>
  <c r="AK76" i="20"/>
  <c r="AI76" i="20"/>
  <c r="AJ76" i="20"/>
  <c r="AK75" i="20"/>
  <c r="AI75" i="20"/>
  <c r="AJ75" i="20"/>
  <c r="AK74" i="20"/>
  <c r="AI74" i="20"/>
  <c r="AJ74" i="20"/>
  <c r="AK73" i="20"/>
  <c r="AI73" i="20"/>
  <c r="AJ73" i="20"/>
  <c r="AK72" i="20"/>
  <c r="AI72" i="20"/>
  <c r="AJ72" i="20"/>
  <c r="AK71" i="20"/>
  <c r="AI71" i="20"/>
  <c r="AJ71" i="20"/>
  <c r="AK70" i="20"/>
  <c r="AI70" i="20"/>
  <c r="AJ70" i="20"/>
  <c r="AK69" i="20"/>
  <c r="AI69" i="20"/>
  <c r="AJ69" i="20"/>
  <c r="AK68" i="20"/>
  <c r="AI68" i="20"/>
  <c r="AJ68" i="20"/>
  <c r="AK67" i="20"/>
  <c r="AI67" i="20"/>
  <c r="AJ67" i="20"/>
  <c r="AK66" i="20"/>
  <c r="AI66" i="20"/>
  <c r="AJ66" i="20"/>
  <c r="AK65" i="20"/>
  <c r="AI65" i="20"/>
  <c r="AJ65" i="20"/>
  <c r="AK64" i="20"/>
  <c r="AI64" i="20"/>
  <c r="AJ64" i="20"/>
  <c r="AK63" i="20"/>
  <c r="AI63" i="20"/>
  <c r="AJ63" i="20"/>
  <c r="AK62" i="20"/>
  <c r="AI62" i="20"/>
  <c r="AJ62" i="20"/>
  <c r="AK61" i="20"/>
  <c r="AI61" i="20"/>
  <c r="AJ61" i="20"/>
  <c r="AK60" i="20"/>
  <c r="AI60" i="20"/>
  <c r="AJ60" i="20"/>
  <c r="AK59" i="20"/>
  <c r="AI59" i="20"/>
  <c r="AJ59" i="20"/>
  <c r="AK58" i="20"/>
  <c r="AI58" i="20"/>
  <c r="AJ58" i="20"/>
  <c r="AK57" i="20"/>
  <c r="AI57" i="20"/>
  <c r="AJ57" i="20"/>
  <c r="AK56" i="20"/>
  <c r="AI56" i="20"/>
  <c r="AJ56" i="20"/>
  <c r="AK55" i="20"/>
  <c r="AI55" i="20"/>
  <c r="AJ55" i="20"/>
  <c r="AK54" i="20"/>
  <c r="AI54" i="20"/>
  <c r="AJ54" i="20"/>
  <c r="AK53" i="20"/>
  <c r="AI53" i="20"/>
  <c r="AJ53" i="20"/>
  <c r="AK52" i="20"/>
  <c r="AI52" i="20"/>
  <c r="AJ52" i="20"/>
  <c r="AK51" i="20"/>
  <c r="AI51" i="20"/>
  <c r="AJ51" i="20"/>
  <c r="AK50" i="20"/>
  <c r="AI50" i="20"/>
  <c r="AJ50" i="20"/>
  <c r="AK49" i="20"/>
  <c r="AI49" i="20"/>
  <c r="AJ49" i="20"/>
  <c r="AK48" i="20"/>
  <c r="AI48" i="20"/>
  <c r="AJ48" i="20"/>
  <c r="AK47" i="20"/>
  <c r="AI47" i="20"/>
  <c r="AJ47" i="20"/>
  <c r="AK46" i="20"/>
  <c r="AI46" i="20"/>
  <c r="AJ46" i="20"/>
  <c r="AK45" i="20"/>
  <c r="AI45" i="20"/>
  <c r="AJ45" i="20"/>
  <c r="AK44" i="20"/>
  <c r="AI44" i="20"/>
  <c r="AJ44" i="20"/>
  <c r="AK43" i="20"/>
  <c r="AI43" i="20"/>
  <c r="AJ43" i="20"/>
  <c r="AK42" i="20"/>
  <c r="AI42" i="20"/>
  <c r="AJ42" i="20"/>
  <c r="AK41" i="20"/>
  <c r="AI41" i="20"/>
  <c r="AJ41" i="20"/>
  <c r="AK40" i="20"/>
  <c r="AI40" i="20"/>
  <c r="AJ40" i="20"/>
  <c r="AK39" i="20"/>
  <c r="AI39" i="20"/>
  <c r="AJ39" i="20"/>
  <c r="AK38" i="20"/>
  <c r="AI38" i="20"/>
  <c r="AJ38" i="20"/>
  <c r="AK37" i="20"/>
  <c r="AI37" i="20"/>
  <c r="AJ37" i="20"/>
  <c r="AK36" i="20"/>
  <c r="AI36" i="20"/>
  <c r="AJ36" i="20"/>
  <c r="AK35" i="20"/>
  <c r="AI35" i="20"/>
  <c r="AJ35" i="20"/>
  <c r="AK34" i="20"/>
  <c r="AI34" i="20"/>
  <c r="AJ34" i="20"/>
  <c r="AK33" i="20"/>
  <c r="AI33" i="20"/>
  <c r="AJ33" i="20"/>
  <c r="AK32" i="20"/>
  <c r="AI32" i="20"/>
  <c r="AJ32" i="20"/>
  <c r="AK31" i="20"/>
  <c r="AI31" i="20"/>
  <c r="AJ31" i="20"/>
  <c r="AK30" i="20"/>
  <c r="AI30" i="20"/>
  <c r="AJ30" i="20"/>
  <c r="AK29" i="20"/>
  <c r="AI29" i="20"/>
  <c r="AJ29" i="20"/>
  <c r="AK28" i="20"/>
  <c r="AI28" i="20"/>
  <c r="AJ28" i="20"/>
  <c r="AK27" i="20"/>
  <c r="AI27" i="20"/>
  <c r="AJ27" i="20"/>
  <c r="AK26" i="20"/>
  <c r="AI26" i="20"/>
  <c r="AJ26" i="20"/>
  <c r="AK25" i="20"/>
  <c r="AI25" i="20"/>
  <c r="AJ25" i="20"/>
  <c r="AK24" i="20"/>
  <c r="AI24" i="20"/>
  <c r="AJ24" i="20"/>
  <c r="AK23" i="20"/>
  <c r="AI23" i="20"/>
  <c r="AJ23" i="20"/>
  <c r="AK22" i="20"/>
  <c r="AI22" i="20"/>
  <c r="AJ22" i="20"/>
  <c r="AK21" i="20"/>
  <c r="AI21" i="20"/>
  <c r="AJ21" i="20"/>
  <c r="E16" i="20"/>
  <c r="E18" i="20"/>
  <c r="F16" i="20"/>
  <c r="F18" i="20"/>
  <c r="G16" i="20"/>
  <c r="G18" i="20"/>
  <c r="H16" i="20"/>
  <c r="H18" i="20"/>
  <c r="I16" i="20"/>
  <c r="I18" i="20"/>
  <c r="J16" i="20"/>
  <c r="J18" i="20"/>
  <c r="K16" i="20"/>
  <c r="K18" i="20"/>
  <c r="L16" i="20"/>
  <c r="L18" i="20"/>
  <c r="M16" i="20"/>
  <c r="M18" i="20"/>
  <c r="N16" i="20"/>
  <c r="N18" i="20"/>
  <c r="O16" i="20"/>
  <c r="O18" i="20"/>
  <c r="P16" i="20"/>
  <c r="P18" i="20"/>
  <c r="Q16" i="20"/>
  <c r="Q18" i="20"/>
  <c r="R16" i="20"/>
  <c r="R18" i="20"/>
  <c r="S16" i="20"/>
  <c r="S18" i="20"/>
  <c r="T16" i="20"/>
  <c r="T18" i="20"/>
  <c r="U16" i="20"/>
  <c r="U18" i="20"/>
  <c r="V16" i="20"/>
  <c r="V18" i="20"/>
  <c r="W16" i="20"/>
  <c r="W18" i="20"/>
  <c r="X16" i="20"/>
  <c r="Y16" i="20"/>
  <c r="Y18" i="20"/>
  <c r="Z16" i="20"/>
  <c r="AA16" i="20"/>
  <c r="AA18" i="20"/>
  <c r="AB16" i="20"/>
  <c r="AB18" i="20"/>
  <c r="AC16" i="20"/>
  <c r="AC18" i="20"/>
  <c r="AD16" i="20"/>
  <c r="AD18" i="20"/>
  <c r="AE16" i="20"/>
  <c r="AE18" i="20"/>
  <c r="AF16" i="20"/>
  <c r="AF18" i="20"/>
  <c r="AG16" i="20"/>
  <c r="AG18" i="20"/>
  <c r="AH16" i="20"/>
  <c r="AH18" i="20"/>
  <c r="AI18" i="20"/>
  <c r="AK16" i="20"/>
  <c r="AJ16" i="20"/>
  <c r="AI16" i="20"/>
  <c r="D7" i="20"/>
  <c r="D5" i="20"/>
  <c r="D4" i="20"/>
  <c r="AK200" i="10"/>
  <c r="AI200" i="10"/>
  <c r="AJ200" i="10"/>
  <c r="AK199" i="10"/>
  <c r="AI199" i="10"/>
  <c r="AJ199" i="10"/>
  <c r="AK198" i="10"/>
  <c r="AI198" i="10"/>
  <c r="AJ198" i="10"/>
  <c r="AK197" i="10"/>
  <c r="AI197" i="10"/>
  <c r="AJ197" i="10"/>
  <c r="AK196" i="10"/>
  <c r="AI196" i="10"/>
  <c r="AJ196" i="10"/>
  <c r="AK195" i="10"/>
  <c r="AI195" i="10"/>
  <c r="AJ195" i="10"/>
  <c r="AK194" i="10"/>
  <c r="AI194" i="10"/>
  <c r="AJ194" i="10"/>
  <c r="AK193" i="10"/>
  <c r="AI193" i="10"/>
  <c r="AJ193" i="10"/>
  <c r="AK192" i="10"/>
  <c r="AI192" i="10"/>
  <c r="AJ192" i="10"/>
  <c r="AK191" i="10"/>
  <c r="AI191" i="10"/>
  <c r="AJ191" i="10"/>
  <c r="AK190" i="10"/>
  <c r="AI190" i="10"/>
  <c r="AJ190" i="10"/>
  <c r="AK189" i="10"/>
  <c r="AI189" i="10"/>
  <c r="AJ189" i="10"/>
  <c r="AK188" i="10"/>
  <c r="AI188" i="10"/>
  <c r="AJ188" i="10"/>
  <c r="AK187" i="10"/>
  <c r="AI187" i="10"/>
  <c r="AJ187" i="10"/>
  <c r="AK186" i="10"/>
  <c r="AI186" i="10"/>
  <c r="AJ186" i="10"/>
  <c r="AK185" i="10"/>
  <c r="AI185" i="10"/>
  <c r="AJ185" i="10"/>
  <c r="AK184" i="10"/>
  <c r="AI184" i="10"/>
  <c r="AJ184" i="10"/>
  <c r="AK183" i="10"/>
  <c r="AI183" i="10"/>
  <c r="AJ183" i="10"/>
  <c r="AK182" i="10"/>
  <c r="AI182" i="10"/>
  <c r="AJ182" i="10"/>
  <c r="AK181" i="10"/>
  <c r="AI181" i="10"/>
  <c r="AJ181" i="10"/>
  <c r="AK180" i="10"/>
  <c r="AI180" i="10"/>
  <c r="AJ180" i="10"/>
  <c r="AK179" i="10"/>
  <c r="AI179" i="10"/>
  <c r="AJ179" i="10"/>
  <c r="AK178" i="10"/>
  <c r="AI178" i="10"/>
  <c r="AJ178" i="10"/>
  <c r="AK177" i="10"/>
  <c r="AI177" i="10"/>
  <c r="AJ177" i="10"/>
  <c r="AK176" i="10"/>
  <c r="AI176" i="10"/>
  <c r="AJ176" i="10"/>
  <c r="AK175" i="10"/>
  <c r="AI175" i="10"/>
  <c r="AJ175" i="10"/>
  <c r="AK174" i="10"/>
  <c r="AI174" i="10"/>
  <c r="AJ174" i="10"/>
  <c r="AK173" i="10"/>
  <c r="AI173" i="10"/>
  <c r="AJ173" i="10"/>
  <c r="AK172" i="10"/>
  <c r="AI172" i="10"/>
  <c r="AJ172" i="10"/>
  <c r="AK171" i="10"/>
  <c r="AI171" i="10"/>
  <c r="AJ171" i="10"/>
  <c r="AK170" i="10"/>
  <c r="AI170" i="10"/>
  <c r="AJ170" i="10"/>
  <c r="AK169" i="10"/>
  <c r="AI169" i="10"/>
  <c r="AJ169" i="10"/>
  <c r="AK168" i="10"/>
  <c r="AI168" i="10"/>
  <c r="AJ168" i="10"/>
  <c r="AK167" i="10"/>
  <c r="AI167" i="10"/>
  <c r="AJ167" i="10"/>
  <c r="AK166" i="10"/>
  <c r="AI166" i="10"/>
  <c r="AJ166" i="10"/>
  <c r="AK165" i="10"/>
  <c r="AI165" i="10"/>
  <c r="AJ165" i="10"/>
  <c r="AK164" i="10"/>
  <c r="AI164" i="10"/>
  <c r="AJ164" i="10"/>
  <c r="AK163" i="10"/>
  <c r="AI163" i="10"/>
  <c r="AJ163" i="10"/>
  <c r="AK162" i="10"/>
  <c r="AI162" i="10"/>
  <c r="AJ162" i="10"/>
  <c r="AK161" i="10"/>
  <c r="AI161" i="10"/>
  <c r="AJ161" i="10"/>
  <c r="AK160" i="10"/>
  <c r="AI160" i="10"/>
  <c r="AJ160" i="10"/>
  <c r="AK159" i="10"/>
  <c r="AI159" i="10"/>
  <c r="AJ159" i="10"/>
  <c r="AK158" i="10"/>
  <c r="AI158" i="10"/>
  <c r="AJ158" i="10"/>
  <c r="AK157" i="10"/>
  <c r="AI157" i="10"/>
  <c r="AJ157" i="10"/>
  <c r="AK156" i="10"/>
  <c r="AI156" i="10"/>
  <c r="AJ156" i="10"/>
  <c r="AK155" i="10"/>
  <c r="AI155" i="10"/>
  <c r="AJ155" i="10"/>
  <c r="AK154" i="10"/>
  <c r="AI154" i="10"/>
  <c r="AJ154" i="10"/>
  <c r="AK153" i="10"/>
  <c r="AI153" i="10"/>
  <c r="AJ153" i="10"/>
  <c r="AK152" i="10"/>
  <c r="AI152" i="10"/>
  <c r="AJ152" i="10"/>
  <c r="AK151" i="10"/>
  <c r="AI151" i="10"/>
  <c r="AJ151" i="10"/>
  <c r="AK150" i="10"/>
  <c r="AI150" i="10"/>
  <c r="AJ150" i="10"/>
  <c r="AK149" i="10"/>
  <c r="AI149" i="10"/>
  <c r="AJ149" i="10"/>
  <c r="AK148" i="10"/>
  <c r="AI148" i="10"/>
  <c r="AJ148" i="10"/>
  <c r="AK147" i="10"/>
  <c r="AI147" i="10"/>
  <c r="AJ147" i="10"/>
  <c r="AK146" i="10"/>
  <c r="AI146" i="10"/>
  <c r="AJ146" i="10"/>
  <c r="AK145" i="10"/>
  <c r="AI145" i="10"/>
  <c r="AJ145" i="10"/>
  <c r="AK144" i="10"/>
  <c r="AI144" i="10"/>
  <c r="AJ144" i="10"/>
  <c r="AK143" i="10"/>
  <c r="AI143" i="10"/>
  <c r="AJ143" i="10"/>
  <c r="AK142" i="10"/>
  <c r="AI142" i="10"/>
  <c r="AJ142" i="10"/>
  <c r="AK141" i="10"/>
  <c r="AI141" i="10"/>
  <c r="AJ141" i="10"/>
  <c r="AK140" i="10"/>
  <c r="AI140" i="10"/>
  <c r="AJ140" i="10"/>
  <c r="AK139" i="10"/>
  <c r="AI139" i="10"/>
  <c r="AJ139" i="10"/>
  <c r="AK138" i="10"/>
  <c r="AI138" i="10"/>
  <c r="AJ138" i="10"/>
  <c r="AK137" i="10"/>
  <c r="AI137" i="10"/>
  <c r="AJ137" i="10"/>
  <c r="AK136" i="10"/>
  <c r="AI136" i="10"/>
  <c r="AJ136" i="10"/>
  <c r="AK135" i="10"/>
  <c r="AI135" i="10"/>
  <c r="AJ135" i="10"/>
  <c r="AK134" i="10"/>
  <c r="AI134" i="10"/>
  <c r="AJ134" i="10"/>
  <c r="AK133" i="10"/>
  <c r="AI133" i="10"/>
  <c r="AJ133" i="10"/>
  <c r="AK132" i="10"/>
  <c r="AI132" i="10"/>
  <c r="AJ132" i="10"/>
  <c r="AK131" i="10"/>
  <c r="AI131" i="10"/>
  <c r="AJ131" i="10"/>
  <c r="AK130" i="10"/>
  <c r="AI130" i="10"/>
  <c r="AJ130" i="10"/>
  <c r="AK129" i="10"/>
  <c r="AI129" i="10"/>
  <c r="AJ129" i="10"/>
  <c r="AK128" i="10"/>
  <c r="AI128" i="10"/>
  <c r="AJ128" i="10"/>
  <c r="AK127" i="10"/>
  <c r="AI127" i="10"/>
  <c r="AJ127" i="10"/>
  <c r="AK126" i="10"/>
  <c r="AI126" i="10"/>
  <c r="AJ126" i="10"/>
  <c r="AK125" i="10"/>
  <c r="AI125" i="10"/>
  <c r="AJ125" i="10"/>
  <c r="AK124" i="10"/>
  <c r="AI124" i="10"/>
  <c r="AJ124" i="10"/>
  <c r="AK123" i="10"/>
  <c r="AI123" i="10"/>
  <c r="AJ123" i="10"/>
  <c r="AK122" i="10"/>
  <c r="AI122" i="10"/>
  <c r="AJ122" i="10"/>
  <c r="AK121" i="10"/>
  <c r="AI121" i="10"/>
  <c r="AJ121" i="10"/>
  <c r="AK120" i="10"/>
  <c r="AI120" i="10"/>
  <c r="AJ120" i="10"/>
  <c r="AK119" i="10"/>
  <c r="AI119" i="10"/>
  <c r="AJ119" i="10"/>
  <c r="AK118" i="10"/>
  <c r="AI118" i="10"/>
  <c r="AJ118" i="10"/>
  <c r="AK117" i="10"/>
  <c r="AI117" i="10"/>
  <c r="AJ117" i="10"/>
  <c r="AK116" i="10"/>
  <c r="AI116" i="10"/>
  <c r="AJ116" i="10"/>
  <c r="AK115" i="10"/>
  <c r="AI115" i="10"/>
  <c r="AJ115" i="10"/>
  <c r="AK114" i="10"/>
  <c r="AI114" i="10"/>
  <c r="AJ114" i="10"/>
  <c r="AK113" i="10"/>
  <c r="AI113" i="10"/>
  <c r="AJ113" i="10"/>
  <c r="AK112" i="10"/>
  <c r="AI112" i="10"/>
  <c r="AJ112" i="10"/>
  <c r="AK111" i="10"/>
  <c r="AI111" i="10"/>
  <c r="AJ111" i="10"/>
  <c r="AK110" i="10"/>
  <c r="AI110" i="10"/>
  <c r="AJ110" i="10"/>
  <c r="AK109" i="10"/>
  <c r="AI109" i="10"/>
  <c r="AJ109" i="10"/>
  <c r="AK108" i="10"/>
  <c r="AI108" i="10"/>
  <c r="AJ108" i="10"/>
  <c r="AK107" i="10"/>
  <c r="AI107" i="10"/>
  <c r="AJ107" i="10"/>
  <c r="AK106" i="10"/>
  <c r="AI106" i="10"/>
  <c r="AJ106" i="10"/>
  <c r="AK105" i="10"/>
  <c r="AI105" i="10"/>
  <c r="AJ105" i="10"/>
  <c r="AK104" i="10"/>
  <c r="AI104" i="10"/>
  <c r="AJ104" i="10"/>
  <c r="AK103" i="10"/>
  <c r="AI103" i="10"/>
  <c r="AJ103" i="10"/>
  <c r="AK102" i="10"/>
  <c r="AI102" i="10"/>
  <c r="AJ102" i="10"/>
  <c r="AK101" i="10"/>
  <c r="AI101" i="10"/>
  <c r="AJ101" i="10"/>
  <c r="AK100" i="10"/>
  <c r="AI100" i="10"/>
  <c r="AJ100" i="10"/>
  <c r="AK99" i="10"/>
  <c r="AI99" i="10"/>
  <c r="AJ99" i="10"/>
  <c r="AK98" i="10"/>
  <c r="AI98" i="10"/>
  <c r="AJ98" i="10"/>
  <c r="AK97" i="10"/>
  <c r="AI97" i="10"/>
  <c r="AJ97" i="10"/>
  <c r="AK96" i="10"/>
  <c r="AI96" i="10"/>
  <c r="AJ96" i="10"/>
  <c r="AK95" i="10"/>
  <c r="AI95" i="10"/>
  <c r="AJ95" i="10"/>
  <c r="AK94" i="10"/>
  <c r="AI94" i="10"/>
  <c r="AJ94" i="10"/>
  <c r="AK93" i="10"/>
  <c r="AI93" i="10"/>
  <c r="AJ93" i="10"/>
  <c r="AK92" i="10"/>
  <c r="AI92" i="10"/>
  <c r="AJ92" i="10"/>
  <c r="AK91" i="10"/>
  <c r="AI91" i="10"/>
  <c r="AJ91" i="10"/>
  <c r="AK90" i="10"/>
  <c r="AI90" i="10"/>
  <c r="AJ90" i="10"/>
  <c r="AK89" i="10"/>
  <c r="AI89" i="10"/>
  <c r="AJ89" i="10"/>
  <c r="AK88" i="10"/>
  <c r="AI88" i="10"/>
  <c r="AJ88" i="10"/>
  <c r="AK87" i="10"/>
  <c r="AI87" i="10"/>
  <c r="AJ87" i="10"/>
  <c r="AK86" i="10"/>
  <c r="AI86" i="10"/>
  <c r="AJ86" i="10"/>
  <c r="AK85" i="10"/>
  <c r="AI85" i="10"/>
  <c r="AJ85" i="10"/>
  <c r="AK84" i="10"/>
  <c r="AI84" i="10"/>
  <c r="AJ84" i="10"/>
  <c r="AK83" i="10"/>
  <c r="AI83" i="10"/>
  <c r="AJ83" i="10"/>
  <c r="AK82" i="10"/>
  <c r="AI82" i="10"/>
  <c r="AJ82" i="10"/>
  <c r="AK81" i="10"/>
  <c r="AI81" i="10"/>
  <c r="AJ81" i="10"/>
  <c r="AK80" i="10"/>
  <c r="AI80" i="10"/>
  <c r="AJ80" i="10"/>
  <c r="AK79" i="10"/>
  <c r="AI79" i="10"/>
  <c r="AJ79" i="10"/>
  <c r="AK78" i="10"/>
  <c r="AI78" i="10"/>
  <c r="AJ78" i="10"/>
  <c r="AK77" i="10"/>
  <c r="AI77" i="10"/>
  <c r="AJ77" i="10"/>
  <c r="AK76" i="10"/>
  <c r="AI76" i="10"/>
  <c r="AJ76" i="10"/>
  <c r="AK75" i="10"/>
  <c r="AI75" i="10"/>
  <c r="AJ75" i="10"/>
  <c r="AK74" i="10"/>
  <c r="AI74" i="10"/>
  <c r="AJ74" i="10"/>
  <c r="AK73" i="10"/>
  <c r="AI73" i="10"/>
  <c r="AJ73" i="10"/>
  <c r="AK72" i="10"/>
  <c r="AI72" i="10"/>
  <c r="AJ72" i="10"/>
  <c r="AK71" i="10"/>
  <c r="AI71" i="10"/>
  <c r="AJ71" i="10"/>
  <c r="AK70" i="10"/>
  <c r="AI70" i="10"/>
  <c r="AJ70" i="10"/>
  <c r="AK69" i="10"/>
  <c r="AI69" i="10"/>
  <c r="AJ69" i="10"/>
  <c r="AK68" i="10"/>
  <c r="AI68" i="10"/>
  <c r="AJ68" i="10"/>
  <c r="AK67" i="10"/>
  <c r="AI67" i="10"/>
  <c r="AJ67" i="10"/>
  <c r="AK66" i="10"/>
  <c r="AI66" i="10"/>
  <c r="AJ66" i="10"/>
  <c r="AK65" i="10"/>
  <c r="AI65" i="10"/>
  <c r="AJ65" i="10"/>
  <c r="AK64" i="10"/>
  <c r="AI64" i="10"/>
  <c r="AJ64" i="10"/>
  <c r="AK63" i="10"/>
  <c r="AI63" i="10"/>
  <c r="AJ63" i="10"/>
  <c r="AK62" i="10"/>
  <c r="AI62" i="10"/>
  <c r="AJ62" i="10"/>
  <c r="AK61" i="10"/>
  <c r="AI61" i="10"/>
  <c r="AJ61" i="10"/>
  <c r="AK60" i="10"/>
  <c r="AI60" i="10"/>
  <c r="AJ60" i="10"/>
  <c r="AK59" i="10"/>
  <c r="AI59" i="10"/>
  <c r="AJ59" i="10"/>
  <c r="AK58" i="10"/>
  <c r="AI58" i="10"/>
  <c r="AJ58" i="10"/>
  <c r="AK57" i="10"/>
  <c r="AI57" i="10"/>
  <c r="AJ57" i="10"/>
  <c r="AK56" i="10"/>
  <c r="AI56" i="10"/>
  <c r="AJ56" i="10"/>
  <c r="AK55" i="10"/>
  <c r="AI55" i="10"/>
  <c r="AJ55" i="10"/>
  <c r="AK54" i="10"/>
  <c r="AI54" i="10"/>
  <c r="AJ54" i="10"/>
  <c r="AK53" i="10"/>
  <c r="AI53" i="10"/>
  <c r="AJ53" i="10"/>
  <c r="AK52" i="10"/>
  <c r="AI52" i="10"/>
  <c r="AJ52" i="10"/>
  <c r="AK51" i="10"/>
  <c r="AI51" i="10"/>
  <c r="AJ51" i="10"/>
  <c r="AK50" i="10"/>
  <c r="AI50" i="10"/>
  <c r="AJ50" i="10"/>
  <c r="AK49" i="10"/>
  <c r="AI49" i="10"/>
  <c r="AJ49" i="10"/>
  <c r="AK48" i="10"/>
  <c r="AI48" i="10"/>
  <c r="AJ48" i="10"/>
  <c r="AK47" i="10"/>
  <c r="AI47" i="10"/>
  <c r="AJ47" i="10"/>
  <c r="AK46" i="10"/>
  <c r="AI46" i="10"/>
  <c r="AJ46" i="10"/>
  <c r="AK45" i="10"/>
  <c r="AI45" i="10"/>
  <c r="AJ45" i="10"/>
  <c r="AK44" i="10"/>
  <c r="AI44" i="10"/>
  <c r="AJ44" i="10"/>
  <c r="AK43" i="10"/>
  <c r="AI43" i="10"/>
  <c r="AJ43" i="10"/>
  <c r="AK42" i="10"/>
  <c r="AI42" i="10"/>
  <c r="AJ42" i="10"/>
  <c r="AK41" i="10"/>
  <c r="AI41" i="10"/>
  <c r="AJ41" i="10"/>
  <c r="AK40" i="10"/>
  <c r="AI40" i="10"/>
  <c r="AJ40" i="10"/>
  <c r="AK39" i="10"/>
  <c r="AI39" i="10"/>
  <c r="AJ39" i="10"/>
  <c r="AK38" i="10"/>
  <c r="AI38" i="10"/>
  <c r="AJ38" i="10"/>
  <c r="AK37" i="10"/>
  <c r="AI37" i="10"/>
  <c r="AJ37" i="10"/>
  <c r="AK36" i="10"/>
  <c r="AI36" i="10"/>
  <c r="AJ36" i="10"/>
  <c r="AK35" i="10"/>
  <c r="AI35" i="10"/>
  <c r="AJ35" i="10"/>
  <c r="AK34" i="10"/>
  <c r="AI34" i="10"/>
  <c r="AJ34" i="10"/>
  <c r="AK33" i="10"/>
  <c r="AI33" i="10"/>
  <c r="AJ33" i="10"/>
  <c r="AK32" i="10"/>
  <c r="AI32" i="10"/>
  <c r="AJ32" i="10"/>
  <c r="AK31" i="10"/>
  <c r="AI31" i="10"/>
  <c r="AJ31" i="10"/>
  <c r="AK30" i="10"/>
  <c r="AI30" i="10"/>
  <c r="AJ30" i="10"/>
  <c r="AK29" i="10"/>
  <c r="AI29" i="10"/>
  <c r="AJ29" i="10"/>
  <c r="AK28" i="10"/>
  <c r="AI28" i="10"/>
  <c r="AJ28" i="10"/>
  <c r="AK27" i="10"/>
  <c r="AI27" i="10"/>
  <c r="AJ27" i="10"/>
  <c r="AK26" i="10"/>
  <c r="AI26" i="10"/>
  <c r="AJ26" i="10"/>
  <c r="AL98" i="18"/>
  <c r="AJ98" i="18"/>
  <c r="AK98" i="18"/>
  <c r="AL97" i="18"/>
  <c r="AJ97" i="18"/>
  <c r="AK97" i="18"/>
  <c r="AL96" i="18"/>
  <c r="AJ96" i="18"/>
  <c r="AK96" i="18"/>
  <c r="AL95" i="18"/>
  <c r="AJ95" i="18"/>
  <c r="AK95" i="18"/>
  <c r="AL94" i="18"/>
  <c r="AJ94" i="18"/>
  <c r="AK94" i="18"/>
  <c r="AL93" i="18"/>
  <c r="AJ93" i="18"/>
  <c r="AK93" i="18"/>
  <c r="AL92" i="18"/>
  <c r="AJ92" i="18"/>
  <c r="AK92" i="18"/>
  <c r="AL91" i="18"/>
  <c r="AJ91" i="18"/>
  <c r="AK91" i="18"/>
  <c r="AL90" i="18"/>
  <c r="AJ90" i="18"/>
  <c r="AK90" i="18"/>
  <c r="AL89" i="18"/>
  <c r="AJ89" i="18"/>
  <c r="AK89" i="18"/>
  <c r="AL88" i="18"/>
  <c r="AJ88" i="18"/>
  <c r="AK88" i="18"/>
  <c r="AL87" i="18"/>
  <c r="AJ87" i="18"/>
  <c r="AK87" i="18"/>
  <c r="AL86" i="18"/>
  <c r="AJ86" i="18"/>
  <c r="AK86" i="18"/>
  <c r="AL85" i="18"/>
  <c r="AJ85" i="18"/>
  <c r="AK85" i="18"/>
  <c r="AL84" i="18"/>
  <c r="AJ84" i="18"/>
  <c r="AK84" i="18"/>
  <c r="AL83" i="18"/>
  <c r="AJ83" i="18"/>
  <c r="AK83" i="18"/>
  <c r="AL82" i="18"/>
  <c r="AJ82" i="18"/>
  <c r="AK82" i="18"/>
  <c r="AL81" i="18"/>
  <c r="AJ81" i="18"/>
  <c r="AK81" i="18"/>
  <c r="AL80" i="18"/>
  <c r="AJ80" i="18"/>
  <c r="AK80" i="18"/>
  <c r="AL79" i="18"/>
  <c r="AJ79" i="18"/>
  <c r="AK79" i="18"/>
  <c r="AL78" i="18"/>
  <c r="AJ78" i="18"/>
  <c r="AK78" i="18"/>
  <c r="AL77" i="18"/>
  <c r="AJ77" i="18"/>
  <c r="AK77" i="18"/>
  <c r="AL76" i="18"/>
  <c r="AJ76" i="18"/>
  <c r="AK76" i="18"/>
  <c r="AL75" i="18"/>
  <c r="AJ75" i="18"/>
  <c r="AK75" i="18"/>
  <c r="AL74" i="18"/>
  <c r="AJ74" i="18"/>
  <c r="AK74" i="18"/>
  <c r="AL73" i="18"/>
  <c r="AJ73" i="18"/>
  <c r="AK73" i="18"/>
  <c r="AL72" i="18"/>
  <c r="AJ72" i="18"/>
  <c r="AK72" i="18"/>
  <c r="AL71" i="18"/>
  <c r="AJ71" i="18"/>
  <c r="AK71" i="18"/>
  <c r="AL70" i="18"/>
  <c r="AJ70" i="18"/>
  <c r="AK70" i="18"/>
  <c r="AL69" i="18"/>
  <c r="AJ69" i="18"/>
  <c r="AK69" i="18"/>
  <c r="AL68" i="18"/>
  <c r="AJ68" i="18"/>
  <c r="AK68" i="18"/>
  <c r="AL67" i="18"/>
  <c r="AJ67" i="18"/>
  <c r="AK67" i="18"/>
  <c r="AL66" i="18"/>
  <c r="AJ66" i="18"/>
  <c r="AK66" i="18"/>
  <c r="AL65" i="18"/>
  <c r="AJ65" i="18"/>
  <c r="AK65" i="18"/>
  <c r="AL64" i="18"/>
  <c r="AJ64" i="18"/>
  <c r="AK64" i="18"/>
  <c r="AL63" i="18"/>
  <c r="AJ63" i="18"/>
  <c r="AK63" i="18"/>
  <c r="AL62" i="18"/>
  <c r="AJ62" i="18"/>
  <c r="AK62" i="18"/>
  <c r="AL61" i="18"/>
  <c r="AJ61" i="18"/>
  <c r="AK61" i="18"/>
  <c r="AL60" i="18"/>
  <c r="AJ60" i="18"/>
  <c r="AK60" i="18"/>
  <c r="AL59" i="18"/>
  <c r="AJ59" i="18"/>
  <c r="AK59" i="18"/>
  <c r="AL58" i="18"/>
  <c r="AJ58" i="18"/>
  <c r="AK58" i="18"/>
  <c r="AL57" i="18"/>
  <c r="AJ57" i="18"/>
  <c r="AK57" i="18"/>
  <c r="AL56" i="18"/>
  <c r="AJ56" i="18"/>
  <c r="AK56" i="18"/>
  <c r="AL55" i="18"/>
  <c r="AJ55" i="18"/>
  <c r="AK55" i="18"/>
  <c r="AL54" i="18"/>
  <c r="AJ54" i="18"/>
  <c r="AK54" i="18"/>
  <c r="AL53" i="18"/>
  <c r="AJ53" i="18"/>
  <c r="AK53" i="18"/>
  <c r="AL52" i="18"/>
  <c r="AJ52" i="18"/>
  <c r="AK52" i="18"/>
  <c r="AL51" i="18"/>
  <c r="AJ51" i="18"/>
  <c r="AK51" i="18"/>
  <c r="AL50" i="18"/>
  <c r="AJ50" i="18"/>
  <c r="AK50" i="18"/>
  <c r="AL49" i="18"/>
  <c r="AJ49" i="18"/>
  <c r="AK49" i="18"/>
  <c r="AL48" i="18"/>
  <c r="AJ48" i="18"/>
  <c r="AK48" i="18"/>
  <c r="AL47" i="18"/>
  <c r="AJ47" i="18"/>
  <c r="AK47" i="18"/>
  <c r="AL46" i="18"/>
  <c r="AJ46" i="18"/>
  <c r="AK46" i="18"/>
  <c r="AL45" i="18"/>
  <c r="AJ45" i="18"/>
  <c r="AK45" i="18"/>
  <c r="AL44" i="18"/>
  <c r="AJ44" i="18"/>
  <c r="AK44" i="18"/>
  <c r="AL43" i="18"/>
  <c r="AJ43" i="18"/>
  <c r="AK43" i="18"/>
  <c r="AL42" i="18"/>
  <c r="AJ42" i="18"/>
  <c r="AK42" i="18"/>
  <c r="AL41" i="18"/>
  <c r="AJ41" i="18"/>
  <c r="AK41" i="18"/>
  <c r="AL40" i="18"/>
  <c r="AJ40" i="18"/>
  <c r="AK40" i="18"/>
  <c r="AL39" i="18"/>
  <c r="AJ39" i="18"/>
  <c r="AK39" i="18"/>
  <c r="AL38" i="18"/>
  <c r="AJ38" i="18"/>
  <c r="AK38" i="18"/>
  <c r="AL37" i="18"/>
  <c r="AJ37" i="18"/>
  <c r="AK37" i="18"/>
  <c r="AL36" i="18"/>
  <c r="AJ36" i="18"/>
  <c r="AK36" i="18"/>
  <c r="AL35" i="18"/>
  <c r="AJ35" i="18"/>
  <c r="AK35" i="18"/>
  <c r="AL34" i="18"/>
  <c r="AJ34" i="18"/>
  <c r="AK34" i="18"/>
  <c r="AL33" i="18"/>
  <c r="AJ33" i="18"/>
  <c r="AK33" i="18"/>
  <c r="AL32" i="18"/>
  <c r="AJ32" i="18"/>
  <c r="AK32" i="18"/>
  <c r="AL31" i="18"/>
  <c r="AJ31" i="18"/>
  <c r="AK31" i="18"/>
  <c r="AL30" i="18"/>
  <c r="AJ30" i="18"/>
  <c r="AK30" i="18"/>
  <c r="AL29" i="18"/>
  <c r="AJ29" i="18"/>
  <c r="AK29" i="18"/>
  <c r="AL28" i="18"/>
  <c r="AJ28" i="18"/>
  <c r="AK28" i="18"/>
  <c r="AL27" i="18"/>
  <c r="AJ27" i="18"/>
  <c r="AK27" i="18"/>
  <c r="AL26" i="18"/>
  <c r="AJ26" i="18"/>
  <c r="AK26" i="18"/>
  <c r="AL285" i="18"/>
  <c r="AJ285" i="18"/>
  <c r="AK285" i="18"/>
  <c r="AL284" i="18"/>
  <c r="AJ284" i="18"/>
  <c r="AK284" i="18"/>
  <c r="AL283" i="18"/>
  <c r="AJ283" i="18"/>
  <c r="AK283" i="18"/>
  <c r="AL282" i="18"/>
  <c r="AJ282" i="18"/>
  <c r="AK282" i="18"/>
  <c r="AL281" i="18"/>
  <c r="AJ281" i="18"/>
  <c r="AK281" i="18"/>
  <c r="AL280" i="18"/>
  <c r="AJ280" i="18"/>
  <c r="AK280" i="18"/>
  <c r="AL279" i="18"/>
  <c r="AJ279" i="18"/>
  <c r="AK279" i="18"/>
  <c r="AL278" i="18"/>
  <c r="AJ278" i="18"/>
  <c r="AK278" i="18"/>
  <c r="AL277" i="18"/>
  <c r="AJ277" i="18"/>
  <c r="AK277" i="18"/>
  <c r="AL276" i="18"/>
  <c r="AJ276" i="18"/>
  <c r="AK276" i="18"/>
  <c r="AL275" i="18"/>
  <c r="AJ275" i="18"/>
  <c r="AK275" i="18"/>
  <c r="AL274" i="18"/>
  <c r="AJ274" i="18"/>
  <c r="AK274" i="18"/>
  <c r="AL273" i="18"/>
  <c r="AJ273" i="18"/>
  <c r="AK273" i="18"/>
  <c r="AL272" i="18"/>
  <c r="AJ272" i="18"/>
  <c r="AK272" i="18"/>
  <c r="AL271" i="18"/>
  <c r="AJ271" i="18"/>
  <c r="AK271" i="18"/>
  <c r="AL270" i="18"/>
  <c r="AJ270" i="18"/>
  <c r="AK270" i="18"/>
  <c r="AL269" i="18"/>
  <c r="AJ269" i="18"/>
  <c r="AK269" i="18"/>
  <c r="AL268" i="18"/>
  <c r="AJ268" i="18"/>
  <c r="AK268" i="18"/>
  <c r="AL267" i="18"/>
  <c r="AJ267" i="18"/>
  <c r="AK267" i="18"/>
  <c r="AL266" i="18"/>
  <c r="AJ266" i="18"/>
  <c r="AK266" i="18"/>
  <c r="AL265" i="18"/>
  <c r="AJ265" i="18"/>
  <c r="AK265" i="18"/>
  <c r="AL264" i="18"/>
  <c r="AJ264" i="18"/>
  <c r="AK264" i="18"/>
  <c r="AL263" i="18"/>
  <c r="AJ263" i="18"/>
  <c r="AK263" i="18"/>
  <c r="AL262" i="18"/>
  <c r="AJ262" i="18"/>
  <c r="AK262" i="18"/>
  <c r="AL261" i="18"/>
  <c r="AJ261" i="18"/>
  <c r="AK261" i="18"/>
  <c r="AL260" i="18"/>
  <c r="AJ260" i="18"/>
  <c r="AK260" i="18"/>
  <c r="AL259" i="18"/>
  <c r="AJ259" i="18"/>
  <c r="AK259" i="18"/>
  <c r="AL258" i="18"/>
  <c r="AJ258" i="18"/>
  <c r="AK258" i="18"/>
  <c r="AL257" i="18"/>
  <c r="AJ257" i="18"/>
  <c r="AK257" i="18"/>
  <c r="AL256" i="18"/>
  <c r="AJ256" i="18"/>
  <c r="AK256" i="18"/>
  <c r="AL255" i="18"/>
  <c r="AJ255" i="18"/>
  <c r="AK255" i="18"/>
  <c r="AL254" i="18"/>
  <c r="AJ254" i="18"/>
  <c r="AK254" i="18"/>
  <c r="AL253" i="18"/>
  <c r="AJ253" i="18"/>
  <c r="AK253" i="18"/>
  <c r="AL252" i="18"/>
  <c r="AJ252" i="18"/>
  <c r="AK252" i="18"/>
  <c r="AL251" i="18"/>
  <c r="AJ251" i="18"/>
  <c r="AK251" i="18"/>
  <c r="AL250" i="18"/>
  <c r="AJ250" i="18"/>
  <c r="AK250" i="18"/>
  <c r="AL249" i="18"/>
  <c r="AJ249" i="18"/>
  <c r="AK249" i="18"/>
  <c r="AL248" i="18"/>
  <c r="AJ248" i="18"/>
  <c r="AK248" i="18"/>
  <c r="AL247" i="18"/>
  <c r="AJ247" i="18"/>
  <c r="AK247" i="18"/>
  <c r="AL246" i="18"/>
  <c r="AJ246" i="18"/>
  <c r="AK246" i="18"/>
  <c r="AL245" i="18"/>
  <c r="AJ245" i="18"/>
  <c r="AK245" i="18"/>
  <c r="AL244" i="18"/>
  <c r="AJ244" i="18"/>
  <c r="AK244" i="18"/>
  <c r="AL243" i="18"/>
  <c r="AJ243" i="18"/>
  <c r="AK243" i="18"/>
  <c r="AL242" i="18"/>
  <c r="AJ242" i="18"/>
  <c r="AK242" i="18"/>
  <c r="AL241" i="18"/>
  <c r="AJ241" i="18"/>
  <c r="AK241" i="18"/>
  <c r="AL240" i="18"/>
  <c r="AJ240" i="18"/>
  <c r="AK240" i="18"/>
  <c r="AL239" i="18"/>
  <c r="AJ239" i="18"/>
  <c r="AK239" i="18"/>
  <c r="AL238" i="18"/>
  <c r="AJ238" i="18"/>
  <c r="AK238" i="18"/>
  <c r="AL237" i="18"/>
  <c r="AJ237" i="18"/>
  <c r="AK237" i="18"/>
  <c r="AL236" i="18"/>
  <c r="AJ236" i="18"/>
  <c r="AK236" i="18"/>
  <c r="AL235" i="18"/>
  <c r="AJ235" i="18"/>
  <c r="AK235" i="18"/>
  <c r="AL234" i="18"/>
  <c r="AJ234" i="18"/>
  <c r="AK234" i="18"/>
  <c r="AL233" i="18"/>
  <c r="AJ233" i="18"/>
  <c r="AK233" i="18"/>
  <c r="AL232" i="18"/>
  <c r="AJ232" i="18"/>
  <c r="AK232" i="18"/>
  <c r="AL231" i="18"/>
  <c r="AJ231" i="18"/>
  <c r="AK231" i="18"/>
  <c r="AL230" i="18"/>
  <c r="AJ230" i="18"/>
  <c r="AK230" i="18"/>
  <c r="AL229" i="18"/>
  <c r="AJ229" i="18"/>
  <c r="AK229" i="18"/>
  <c r="AL228" i="18"/>
  <c r="AJ228" i="18"/>
  <c r="AK228" i="18"/>
  <c r="AL227" i="18"/>
  <c r="AJ227" i="18"/>
  <c r="AK227" i="18"/>
  <c r="AL226" i="18"/>
  <c r="AJ226" i="18"/>
  <c r="AK226" i="18"/>
  <c r="AL225" i="18"/>
  <c r="AJ225" i="18"/>
  <c r="AK225" i="18"/>
  <c r="AL224" i="18"/>
  <c r="AJ224" i="18"/>
  <c r="AK224" i="18"/>
  <c r="AL223" i="18"/>
  <c r="AJ223" i="18"/>
  <c r="AK223" i="18"/>
  <c r="AL222" i="18"/>
  <c r="AJ222" i="18"/>
  <c r="AK222" i="18"/>
  <c r="AL221" i="18"/>
  <c r="AJ221" i="18"/>
  <c r="AK221" i="18"/>
  <c r="AL220" i="18"/>
  <c r="AJ220" i="18"/>
  <c r="AK220" i="18"/>
  <c r="AL219" i="18"/>
  <c r="AJ219" i="18"/>
  <c r="AK219" i="18"/>
  <c r="AL218" i="18"/>
  <c r="AJ218" i="18"/>
  <c r="AK218" i="18"/>
  <c r="AL217" i="18"/>
  <c r="AJ217" i="18"/>
  <c r="AK217" i="18"/>
  <c r="AL216" i="18"/>
  <c r="AJ216" i="18"/>
  <c r="AK216" i="18"/>
  <c r="AL215" i="18"/>
  <c r="AJ215" i="18"/>
  <c r="AK215" i="18"/>
  <c r="AL214" i="18"/>
  <c r="AJ214" i="18"/>
  <c r="AK214" i="18"/>
  <c r="AL213" i="18"/>
  <c r="AJ213" i="18"/>
  <c r="AK213" i="18"/>
  <c r="AL212" i="18"/>
  <c r="AJ212" i="18"/>
  <c r="AK212" i="18"/>
  <c r="AL211" i="18"/>
  <c r="AJ211" i="18"/>
  <c r="AK211" i="18"/>
  <c r="AL210" i="18"/>
  <c r="AJ210" i="18"/>
  <c r="AK210" i="18"/>
  <c r="AL209" i="18"/>
  <c r="AJ209" i="18"/>
  <c r="AK209" i="18"/>
  <c r="AL208" i="18"/>
  <c r="AJ208" i="18"/>
  <c r="AK208" i="18"/>
  <c r="AL207" i="18"/>
  <c r="AJ207" i="18"/>
  <c r="AK207" i="18"/>
  <c r="AL206" i="18"/>
  <c r="AJ206" i="18"/>
  <c r="AK206" i="18"/>
  <c r="AL205" i="18"/>
  <c r="AJ205" i="18"/>
  <c r="AK205" i="18"/>
  <c r="AL204" i="18"/>
  <c r="AJ204" i="18"/>
  <c r="AK204" i="18"/>
  <c r="AL203" i="18"/>
  <c r="AJ203" i="18"/>
  <c r="AK203" i="18"/>
  <c r="AL202" i="18"/>
  <c r="AJ202" i="18"/>
  <c r="AK202" i="18"/>
  <c r="AL201" i="18"/>
  <c r="AJ201" i="18"/>
  <c r="AK201" i="18"/>
  <c r="AL200" i="18"/>
  <c r="AJ200" i="18"/>
  <c r="AK200" i="18"/>
  <c r="AL199" i="18"/>
  <c r="AJ199" i="18"/>
  <c r="AK199" i="18"/>
  <c r="AL198" i="18"/>
  <c r="AJ198" i="18"/>
  <c r="AK198" i="18"/>
  <c r="AL197" i="18"/>
  <c r="AJ197" i="18"/>
  <c r="AK197" i="18"/>
  <c r="AL196" i="18"/>
  <c r="AJ196" i="18"/>
  <c r="AK196" i="18"/>
  <c r="AL195" i="18"/>
  <c r="AJ195" i="18"/>
  <c r="AK195" i="18"/>
  <c r="AL194" i="18"/>
  <c r="AJ194" i="18"/>
  <c r="AK194" i="18"/>
  <c r="AL193" i="18"/>
  <c r="AJ193" i="18"/>
  <c r="AK193" i="18"/>
  <c r="AL192" i="18"/>
  <c r="AJ192" i="18"/>
  <c r="AK192" i="18"/>
  <c r="AL191" i="18"/>
  <c r="AJ191" i="18"/>
  <c r="AK191" i="18"/>
  <c r="AL190" i="18"/>
  <c r="AJ190" i="18"/>
  <c r="AK190" i="18"/>
  <c r="AL189" i="18"/>
  <c r="AJ189" i="18"/>
  <c r="AK189" i="18"/>
  <c r="AL188" i="18"/>
  <c r="AJ188" i="18"/>
  <c r="AK188" i="18"/>
  <c r="AL187" i="18"/>
  <c r="AJ187" i="18"/>
  <c r="AK187" i="18"/>
  <c r="AL186" i="18"/>
  <c r="AJ186" i="18"/>
  <c r="AK186" i="18"/>
  <c r="AL185" i="18"/>
  <c r="AJ185" i="18"/>
  <c r="AK185" i="18"/>
  <c r="AL184" i="18"/>
  <c r="AJ184" i="18"/>
  <c r="AK184" i="18"/>
  <c r="AL183" i="18"/>
  <c r="AJ183" i="18"/>
  <c r="AK183" i="18"/>
  <c r="AL182" i="18"/>
  <c r="AJ182" i="18"/>
  <c r="AK182" i="18"/>
  <c r="AL181" i="18"/>
  <c r="AJ181" i="18"/>
  <c r="AK181" i="18"/>
  <c r="AL180" i="18"/>
  <c r="AJ180" i="18"/>
  <c r="AK180" i="18"/>
  <c r="AL179" i="18"/>
  <c r="AJ179" i="18"/>
  <c r="AK179" i="18"/>
  <c r="AL178" i="18"/>
  <c r="AJ178" i="18"/>
  <c r="AK178" i="18"/>
  <c r="AL177" i="18"/>
  <c r="AJ177" i="18"/>
  <c r="AK177" i="18"/>
  <c r="AL176" i="18"/>
  <c r="AJ176" i="18"/>
  <c r="AK176" i="18"/>
  <c r="AL175" i="18"/>
  <c r="AJ175" i="18"/>
  <c r="AK175" i="18"/>
  <c r="AL174" i="18"/>
  <c r="AJ174" i="18"/>
  <c r="AK174" i="18"/>
  <c r="AL173" i="18"/>
  <c r="AJ173" i="18"/>
  <c r="AK173" i="18"/>
  <c r="AL172" i="18"/>
  <c r="AJ172" i="18"/>
  <c r="AK172" i="18"/>
  <c r="AL171" i="18"/>
  <c r="AJ171" i="18"/>
  <c r="AK171" i="18"/>
  <c r="AL170" i="18"/>
  <c r="AJ170" i="18"/>
  <c r="AK170" i="18"/>
  <c r="AL169" i="18"/>
  <c r="AJ169" i="18"/>
  <c r="AK169" i="18"/>
  <c r="AL168" i="18"/>
  <c r="AJ168" i="18"/>
  <c r="AK168" i="18"/>
  <c r="AL167" i="18"/>
  <c r="AJ167" i="18"/>
  <c r="AK167" i="18"/>
  <c r="AL166" i="18"/>
  <c r="AJ166" i="18"/>
  <c r="AK166" i="18"/>
  <c r="AL165" i="18"/>
  <c r="AJ165" i="18"/>
  <c r="AK165" i="18"/>
  <c r="AL164" i="18"/>
  <c r="AJ164" i="18"/>
  <c r="AK164" i="18"/>
  <c r="AL163" i="18"/>
  <c r="AJ163" i="18"/>
  <c r="AK163" i="18"/>
  <c r="AL162" i="18"/>
  <c r="AJ162" i="18"/>
  <c r="AK162" i="18"/>
  <c r="AL161" i="18"/>
  <c r="AJ161" i="18"/>
  <c r="AK161" i="18"/>
  <c r="AL160" i="18"/>
  <c r="AJ160" i="18"/>
  <c r="AK160" i="18"/>
  <c r="AL159" i="18"/>
  <c r="AJ159" i="18"/>
  <c r="AK159" i="18"/>
  <c r="AL158" i="18"/>
  <c r="AJ158" i="18"/>
  <c r="AK158" i="18"/>
  <c r="AL157" i="18"/>
  <c r="AJ157" i="18"/>
  <c r="AK157" i="18"/>
  <c r="AL156" i="18"/>
  <c r="AJ156" i="18"/>
  <c r="AK156" i="18"/>
  <c r="AL155" i="18"/>
  <c r="AJ155" i="18"/>
  <c r="AK155" i="18"/>
  <c r="AL154" i="18"/>
  <c r="AJ154" i="18"/>
  <c r="AK154" i="18"/>
  <c r="AL153" i="18"/>
  <c r="AJ153" i="18"/>
  <c r="AK153" i="18"/>
  <c r="AL152" i="18"/>
  <c r="AJ152" i="18"/>
  <c r="AK152" i="18"/>
  <c r="AL151" i="18"/>
  <c r="AJ151" i="18"/>
  <c r="AK151" i="18"/>
  <c r="AL150" i="18"/>
  <c r="AJ150" i="18"/>
  <c r="AK150" i="18"/>
  <c r="AL149" i="18"/>
  <c r="AJ149" i="18"/>
  <c r="AK149" i="18"/>
  <c r="AL148" i="18"/>
  <c r="AJ148" i="18"/>
  <c r="AK148" i="18"/>
  <c r="AL147" i="18"/>
  <c r="AJ147" i="18"/>
  <c r="AK147" i="18"/>
  <c r="AL146" i="18"/>
  <c r="AJ146" i="18"/>
  <c r="AK146" i="18"/>
  <c r="AL145" i="18"/>
  <c r="AJ145" i="18"/>
  <c r="AK145" i="18"/>
  <c r="AL144" i="18"/>
  <c r="AJ144" i="18"/>
  <c r="AK144" i="18"/>
  <c r="AL143" i="18"/>
  <c r="AJ143" i="18"/>
  <c r="AK143" i="18"/>
  <c r="AL142" i="18"/>
  <c r="AJ142" i="18"/>
  <c r="AK142" i="18"/>
  <c r="AL141" i="18"/>
  <c r="AJ141" i="18"/>
  <c r="AK141" i="18"/>
  <c r="AL140" i="18"/>
  <c r="AJ140" i="18"/>
  <c r="AK140" i="18"/>
  <c r="AL139" i="18"/>
  <c r="AJ139" i="18"/>
  <c r="AK139" i="18"/>
  <c r="AL138" i="18"/>
  <c r="AJ138" i="18"/>
  <c r="AK138" i="18"/>
  <c r="AL137" i="18"/>
  <c r="AJ137" i="18"/>
  <c r="AK137" i="18"/>
  <c r="AL136" i="18"/>
  <c r="AJ136" i="18"/>
  <c r="AK136" i="18"/>
  <c r="AL135" i="18"/>
  <c r="AJ135" i="18"/>
  <c r="AK135" i="18"/>
  <c r="AL134" i="18"/>
  <c r="AJ134" i="18"/>
  <c r="AK134" i="18"/>
  <c r="AL133" i="18"/>
  <c r="AJ133" i="18"/>
  <c r="AK133" i="18"/>
  <c r="AL132" i="18"/>
  <c r="AJ132" i="18"/>
  <c r="AK132" i="18"/>
  <c r="AL131" i="18"/>
  <c r="AJ131" i="18"/>
  <c r="AK131" i="18"/>
  <c r="AL130" i="18"/>
  <c r="AJ130" i="18"/>
  <c r="AK130" i="18"/>
  <c r="AL129" i="18"/>
  <c r="AJ129" i="18"/>
  <c r="AK129" i="18"/>
  <c r="AL128" i="18"/>
  <c r="AJ128" i="18"/>
  <c r="AK128" i="18"/>
  <c r="AL127" i="18"/>
  <c r="AJ127" i="18"/>
  <c r="AK127" i="18"/>
  <c r="AL126" i="18"/>
  <c r="AJ126" i="18"/>
  <c r="AK126" i="18"/>
  <c r="AL125" i="18"/>
  <c r="AJ125" i="18"/>
  <c r="AK125" i="18"/>
  <c r="AL124" i="18"/>
  <c r="AJ124" i="18"/>
  <c r="AK124" i="18"/>
  <c r="AL123" i="18"/>
  <c r="AJ123" i="18"/>
  <c r="AK123" i="18"/>
  <c r="AL122" i="18"/>
  <c r="AJ122" i="18"/>
  <c r="AK122" i="18"/>
  <c r="AL121" i="18"/>
  <c r="AJ121" i="18"/>
  <c r="AK121" i="18"/>
  <c r="AL120" i="18"/>
  <c r="AJ120" i="18"/>
  <c r="AK120" i="18"/>
  <c r="AL119" i="18"/>
  <c r="AJ119" i="18"/>
  <c r="AK119" i="18"/>
  <c r="AL118" i="18"/>
  <c r="AJ118" i="18"/>
  <c r="AK118" i="18"/>
  <c r="AL117" i="18"/>
  <c r="AJ117" i="18"/>
  <c r="AK117" i="18"/>
  <c r="AL116" i="18"/>
  <c r="AJ116" i="18"/>
  <c r="AK116" i="18"/>
  <c r="AL115" i="18"/>
  <c r="AJ115" i="18"/>
  <c r="AK115" i="18"/>
  <c r="AL114" i="18"/>
  <c r="AJ114" i="18"/>
  <c r="AK114" i="18"/>
  <c r="AL113" i="18"/>
  <c r="AJ113" i="18"/>
  <c r="AK113" i="18"/>
  <c r="AL112" i="18"/>
  <c r="AJ112" i="18"/>
  <c r="AK112" i="18"/>
  <c r="AL111" i="18"/>
  <c r="AJ111" i="18"/>
  <c r="AK111" i="18"/>
  <c r="AL110" i="18"/>
  <c r="AJ110" i="18"/>
  <c r="AK110" i="18"/>
  <c r="AL109" i="18"/>
  <c r="AJ109" i="18"/>
  <c r="AK109" i="18"/>
  <c r="AL108" i="18"/>
  <c r="AJ108" i="18"/>
  <c r="AK108" i="18"/>
  <c r="AL107" i="18"/>
  <c r="AJ107" i="18"/>
  <c r="AK107" i="18"/>
  <c r="AL106" i="18"/>
  <c r="AJ106" i="18"/>
  <c r="AK106" i="18"/>
  <c r="AL105" i="18"/>
  <c r="AJ105" i="18"/>
  <c r="AK105" i="18"/>
  <c r="AL104" i="18"/>
  <c r="AJ104" i="18"/>
  <c r="AK104" i="18"/>
  <c r="AL103" i="18"/>
  <c r="AJ103" i="18"/>
  <c r="AK103" i="18"/>
  <c r="AL102" i="18"/>
  <c r="AJ102" i="18"/>
  <c r="AK102" i="18"/>
  <c r="AL101" i="18"/>
  <c r="AJ101" i="18"/>
  <c r="AK101" i="18"/>
  <c r="AL100" i="18"/>
  <c r="AJ100" i="18"/>
  <c r="AK100" i="18"/>
  <c r="AL99" i="18"/>
  <c r="AJ99" i="18"/>
  <c r="AK99" i="18"/>
  <c r="AL25" i="18"/>
  <c r="AJ25" i="18"/>
  <c r="AK25" i="18"/>
  <c r="AL24" i="18"/>
  <c r="AJ24" i="18"/>
  <c r="AK24" i="18"/>
  <c r="AL23" i="18"/>
  <c r="AJ23" i="18"/>
  <c r="AK23" i="18"/>
  <c r="AL22" i="18"/>
  <c r="AJ22" i="18"/>
  <c r="AK22" i="18"/>
  <c r="AL21" i="18"/>
  <c r="AJ21" i="18"/>
  <c r="AK21" i="18"/>
  <c r="E16" i="18"/>
  <c r="E18" i="18"/>
  <c r="F16" i="18"/>
  <c r="F18" i="18"/>
  <c r="G16" i="18"/>
  <c r="G18" i="18"/>
  <c r="H16" i="18"/>
  <c r="H18" i="18"/>
  <c r="I16" i="18"/>
  <c r="I18" i="18"/>
  <c r="J16" i="18"/>
  <c r="J18" i="18"/>
  <c r="K16" i="18"/>
  <c r="K18" i="18"/>
  <c r="M16" i="18"/>
  <c r="M18" i="18"/>
  <c r="N16" i="18"/>
  <c r="N18" i="18"/>
  <c r="O16" i="18"/>
  <c r="O18" i="18"/>
  <c r="P16" i="18"/>
  <c r="P18" i="18"/>
  <c r="Q16" i="18"/>
  <c r="Q18" i="18"/>
  <c r="R16" i="18"/>
  <c r="R18" i="18"/>
  <c r="S16" i="18"/>
  <c r="S18" i="18"/>
  <c r="T16" i="18"/>
  <c r="T18" i="18"/>
  <c r="U16" i="18"/>
  <c r="U18" i="18"/>
  <c r="V16" i="18"/>
  <c r="V18" i="18"/>
  <c r="W16" i="18"/>
  <c r="W18" i="18"/>
  <c r="X16" i="18"/>
  <c r="X18" i="18"/>
  <c r="Y16" i="18"/>
  <c r="Y18" i="18"/>
  <c r="Z16" i="18"/>
  <c r="Z18" i="18"/>
  <c r="AA16" i="18"/>
  <c r="AA18" i="18"/>
  <c r="AB16" i="18"/>
  <c r="AB18" i="18"/>
  <c r="AC16" i="18"/>
  <c r="AC18" i="18"/>
  <c r="AD16" i="18"/>
  <c r="AD18" i="18"/>
  <c r="AE16" i="18"/>
  <c r="AE18" i="18"/>
  <c r="AF16" i="18"/>
  <c r="AF18" i="18"/>
  <c r="AG16" i="18"/>
  <c r="AG18" i="18"/>
  <c r="AH16" i="18"/>
  <c r="AH18" i="18"/>
  <c r="AI16" i="18"/>
  <c r="AI18" i="18"/>
  <c r="AJ18" i="18"/>
  <c r="AL16" i="18"/>
  <c r="AK16" i="18"/>
  <c r="AJ16" i="18"/>
  <c r="D7" i="18"/>
  <c r="D5" i="18"/>
  <c r="D4" i="18"/>
  <c r="AK27" i="1"/>
  <c r="AI27" i="1"/>
  <c r="AJ27" i="1"/>
  <c r="AK26" i="1"/>
  <c r="AI26" i="1"/>
  <c r="AJ26" i="1"/>
  <c r="AK25" i="1"/>
  <c r="AI25" i="1"/>
  <c r="AJ25" i="1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O55" i="14"/>
  <c r="AO56" i="14"/>
  <c r="AO57" i="14"/>
  <c r="AO58" i="14"/>
  <c r="AO59" i="14"/>
  <c r="AO60" i="14"/>
  <c r="AO61" i="14"/>
  <c r="AO62" i="14"/>
  <c r="AO63" i="14"/>
  <c r="AO64" i="14"/>
  <c r="AO65" i="14"/>
  <c r="AO66" i="14"/>
  <c r="AO67" i="14"/>
  <c r="AO68" i="14"/>
  <c r="AO69" i="14"/>
  <c r="AO70" i="14"/>
  <c r="AO71" i="14"/>
  <c r="AO72" i="14"/>
  <c r="AO73" i="14"/>
  <c r="AO74" i="14"/>
  <c r="AO75" i="14"/>
  <c r="AO76" i="14"/>
  <c r="AO77" i="14"/>
  <c r="AO78" i="14"/>
  <c r="AO79" i="14"/>
  <c r="AO80" i="14"/>
  <c r="AO81" i="14"/>
  <c r="AO82" i="14"/>
  <c r="AO83" i="14"/>
  <c r="AO84" i="14"/>
  <c r="AO85" i="14"/>
  <c r="AO86" i="14"/>
  <c r="AO87" i="14"/>
  <c r="AO88" i="14"/>
  <c r="AO89" i="14"/>
  <c r="AO90" i="14"/>
  <c r="AO91" i="14"/>
  <c r="AO92" i="14"/>
  <c r="AO93" i="14"/>
  <c r="AO94" i="14"/>
  <c r="AO95" i="14"/>
  <c r="AO96" i="14"/>
  <c r="AO97" i="14"/>
  <c r="AO98" i="14"/>
  <c r="AO99" i="14"/>
  <c r="AO16" i="14"/>
  <c r="D7" i="14"/>
  <c r="E16" i="14"/>
  <c r="E18" i="14"/>
  <c r="I16" i="14"/>
  <c r="I18" i="14"/>
  <c r="J16" i="14"/>
  <c r="J18" i="14"/>
  <c r="K16" i="14"/>
  <c r="K18" i="14"/>
  <c r="M16" i="14"/>
  <c r="M18" i="14"/>
  <c r="N16" i="14"/>
  <c r="N18" i="14"/>
  <c r="O16" i="14"/>
  <c r="O18" i="14"/>
  <c r="P16" i="14"/>
  <c r="P18" i="14"/>
  <c r="Q16" i="14"/>
  <c r="Q18" i="14"/>
  <c r="R16" i="14"/>
  <c r="R18" i="14"/>
  <c r="S16" i="14"/>
  <c r="S18" i="14"/>
  <c r="T16" i="14"/>
  <c r="T18" i="14"/>
  <c r="U16" i="14"/>
  <c r="U18" i="14"/>
  <c r="V16" i="14"/>
  <c r="V18" i="14"/>
  <c r="W16" i="14"/>
  <c r="W18" i="14"/>
  <c r="X16" i="14"/>
  <c r="X18" i="14"/>
  <c r="Y16" i="14"/>
  <c r="Y18" i="14"/>
  <c r="Z16" i="14"/>
  <c r="Z18" i="14"/>
  <c r="AA16" i="14"/>
  <c r="AA18" i="14"/>
  <c r="AB16" i="14"/>
  <c r="AB18" i="14"/>
  <c r="AC16" i="14"/>
  <c r="AC18" i="14"/>
  <c r="AD16" i="14"/>
  <c r="AD18" i="14"/>
  <c r="AE16" i="14"/>
  <c r="AE18" i="14"/>
  <c r="AF16" i="14"/>
  <c r="AF18" i="14"/>
  <c r="AG16" i="14"/>
  <c r="AG18" i="14"/>
  <c r="AH16" i="14"/>
  <c r="AH18" i="14"/>
  <c r="AI16" i="14"/>
  <c r="AI18" i="14"/>
  <c r="AJ16" i="14"/>
  <c r="AJ18" i="14"/>
  <c r="AK16" i="14"/>
  <c r="AK18" i="14"/>
  <c r="AL16" i="14"/>
  <c r="AL18" i="14"/>
  <c r="AM18" i="14"/>
  <c r="D5" i="14"/>
  <c r="AK21" i="10"/>
  <c r="AK22" i="10"/>
  <c r="AK23" i="10"/>
  <c r="AK24" i="10"/>
  <c r="AK25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27" i="10"/>
  <c r="AK228" i="10"/>
  <c r="AK229" i="10"/>
  <c r="AK230" i="10"/>
  <c r="AK231" i="10"/>
  <c r="AK232" i="10"/>
  <c r="AK233" i="10"/>
  <c r="AK234" i="10"/>
  <c r="AK235" i="10"/>
  <c r="AK236" i="10"/>
  <c r="AK237" i="10"/>
  <c r="AK238" i="10"/>
  <c r="AK239" i="10"/>
  <c r="AK240" i="10"/>
  <c r="AK241" i="10"/>
  <c r="AK242" i="10"/>
  <c r="AK243" i="10"/>
  <c r="AK244" i="10"/>
  <c r="AK245" i="10"/>
  <c r="AK246" i="10"/>
  <c r="AK247" i="10"/>
  <c r="AK248" i="10"/>
  <c r="AK249" i="10"/>
  <c r="AK250" i="10"/>
  <c r="AK251" i="10"/>
  <c r="AK252" i="10"/>
  <c r="AK253" i="10"/>
  <c r="AK254" i="10"/>
  <c r="AK255" i="10"/>
  <c r="AK256" i="10"/>
  <c r="AK257" i="10"/>
  <c r="AK258" i="10"/>
  <c r="AK259" i="10"/>
  <c r="AK260" i="10"/>
  <c r="AK261" i="10"/>
  <c r="AK262" i="10"/>
  <c r="AK263" i="10"/>
  <c r="AK264" i="10"/>
  <c r="AK265" i="10"/>
  <c r="AK266" i="10"/>
  <c r="AK267" i="10"/>
  <c r="AK268" i="10"/>
  <c r="AK269" i="10"/>
  <c r="AK270" i="10"/>
  <c r="AK271" i="10"/>
  <c r="AK272" i="10"/>
  <c r="AK273" i="10"/>
  <c r="AK274" i="10"/>
  <c r="AK275" i="10"/>
  <c r="AK276" i="10"/>
  <c r="AK277" i="10"/>
  <c r="AK278" i="10"/>
  <c r="AK279" i="10"/>
  <c r="AK280" i="10"/>
  <c r="AK281" i="10"/>
  <c r="AK282" i="10"/>
  <c r="AK283" i="10"/>
  <c r="AK284" i="10"/>
  <c r="AK285" i="10"/>
  <c r="AK286" i="10"/>
  <c r="AK287" i="10"/>
  <c r="AK288" i="10"/>
  <c r="AK289" i="10"/>
  <c r="AK290" i="10"/>
  <c r="AK291" i="10"/>
  <c r="AK292" i="10"/>
  <c r="AK293" i="10"/>
  <c r="AK294" i="10"/>
  <c r="AK295" i="10"/>
  <c r="AK296" i="10"/>
  <c r="AK297" i="10"/>
  <c r="AK298" i="10"/>
  <c r="AK299" i="10"/>
  <c r="AK300" i="10"/>
  <c r="AK301" i="10"/>
  <c r="AK302" i="10"/>
  <c r="AK303" i="10"/>
  <c r="AK304" i="10"/>
  <c r="AK305" i="10"/>
  <c r="AK306" i="10"/>
  <c r="AK307" i="10"/>
  <c r="AK308" i="10"/>
  <c r="AK309" i="10"/>
  <c r="AK310" i="10"/>
  <c r="AK311" i="10"/>
  <c r="AK312" i="10"/>
  <c r="AK313" i="10"/>
  <c r="AK314" i="10"/>
  <c r="AK315" i="10"/>
  <c r="AK316" i="10"/>
  <c r="AK317" i="10"/>
  <c r="AK318" i="10"/>
  <c r="AK319" i="10"/>
  <c r="AK320" i="10"/>
  <c r="AK321" i="10"/>
  <c r="AK322" i="10"/>
  <c r="AK323" i="10"/>
  <c r="AK324" i="10"/>
  <c r="AK325" i="10"/>
  <c r="AK326" i="10"/>
  <c r="AK327" i="10"/>
  <c r="AK328" i="10"/>
  <c r="AK329" i="10"/>
  <c r="AK330" i="10"/>
  <c r="AK331" i="10"/>
  <c r="AK332" i="10"/>
  <c r="AK333" i="10"/>
  <c r="AK334" i="10"/>
  <c r="AK335" i="10"/>
  <c r="AK336" i="10"/>
  <c r="AK337" i="10"/>
  <c r="AK338" i="10"/>
  <c r="AK339" i="10"/>
  <c r="AK340" i="10"/>
  <c r="AK341" i="10"/>
  <c r="AK342" i="10"/>
  <c r="AK343" i="10"/>
  <c r="AK344" i="10"/>
  <c r="AK345" i="10"/>
  <c r="AK346" i="10"/>
  <c r="AK347" i="10"/>
  <c r="AK348" i="10"/>
  <c r="AK349" i="10"/>
  <c r="AK350" i="10"/>
  <c r="AK351" i="10"/>
  <c r="AK352" i="10"/>
  <c r="AK353" i="10"/>
  <c r="AK354" i="10"/>
  <c r="AK355" i="10"/>
  <c r="AK356" i="10"/>
  <c r="AK357" i="10"/>
  <c r="AK358" i="10"/>
  <c r="AK359" i="10"/>
  <c r="AK360" i="10"/>
  <c r="AK361" i="10"/>
  <c r="AK362" i="10"/>
  <c r="AK363" i="10"/>
  <c r="AK364" i="10"/>
  <c r="AK365" i="10"/>
  <c r="AK366" i="10"/>
  <c r="AK367" i="10"/>
  <c r="AK368" i="10"/>
  <c r="AK369" i="10"/>
  <c r="AK370" i="10"/>
  <c r="AK371" i="10"/>
  <c r="AK372" i="10"/>
  <c r="AK373" i="10"/>
  <c r="AK374" i="10"/>
  <c r="AK375" i="10"/>
  <c r="AK376" i="10"/>
  <c r="AK377" i="10"/>
  <c r="AK378" i="10"/>
  <c r="AK379" i="10"/>
  <c r="AK380" i="10"/>
  <c r="AK381" i="10"/>
  <c r="AK382" i="10"/>
  <c r="AK383" i="10"/>
  <c r="AK384" i="10"/>
  <c r="AK385" i="10"/>
  <c r="AK386" i="10"/>
  <c r="AK387" i="10"/>
  <c r="AK388" i="10"/>
  <c r="AK389" i="10"/>
  <c r="AK390" i="10"/>
  <c r="AK391" i="10"/>
  <c r="AK392" i="10"/>
  <c r="AK393" i="10"/>
  <c r="AK394" i="10"/>
  <c r="AK395" i="10"/>
  <c r="AK396" i="10"/>
  <c r="AK397" i="10"/>
  <c r="AK398" i="10"/>
  <c r="AK399" i="10"/>
  <c r="AK400" i="10"/>
  <c r="AK401" i="10"/>
  <c r="AK402" i="10"/>
  <c r="AK403" i="10"/>
  <c r="AK404" i="10"/>
  <c r="AK405" i="10"/>
  <c r="AK406" i="10"/>
  <c r="AK407" i="10"/>
  <c r="AK16" i="10"/>
  <c r="D7" i="10"/>
  <c r="E16" i="10"/>
  <c r="E18" i="10"/>
  <c r="F16" i="10"/>
  <c r="F18" i="10"/>
  <c r="G16" i="10"/>
  <c r="G18" i="10"/>
  <c r="H16" i="10"/>
  <c r="H18" i="10"/>
  <c r="I16" i="10"/>
  <c r="I18" i="10"/>
  <c r="J16" i="10"/>
  <c r="J18" i="10"/>
  <c r="K16" i="10"/>
  <c r="K18" i="10"/>
  <c r="L16" i="10"/>
  <c r="L18" i="10"/>
  <c r="M16" i="10"/>
  <c r="M18" i="10"/>
  <c r="N16" i="10"/>
  <c r="N18" i="10"/>
  <c r="O16" i="10"/>
  <c r="O18" i="10"/>
  <c r="P16" i="10"/>
  <c r="P18" i="10"/>
  <c r="Q16" i="10"/>
  <c r="Q18" i="10"/>
  <c r="R16" i="10"/>
  <c r="R18" i="10"/>
  <c r="S16" i="10"/>
  <c r="S18" i="10"/>
  <c r="T16" i="10"/>
  <c r="T18" i="10"/>
  <c r="U16" i="10"/>
  <c r="U18" i="10"/>
  <c r="V16" i="10"/>
  <c r="V18" i="10"/>
  <c r="W16" i="10"/>
  <c r="W18" i="10"/>
  <c r="X16" i="10"/>
  <c r="X18" i="10"/>
  <c r="Y16" i="10"/>
  <c r="Y18" i="10"/>
  <c r="Z16" i="10"/>
  <c r="Z18" i="10"/>
  <c r="AA16" i="10"/>
  <c r="AB16" i="10"/>
  <c r="AB18" i="10"/>
  <c r="AC16" i="10"/>
  <c r="AC18" i="10"/>
  <c r="AD16" i="10"/>
  <c r="AD18" i="10"/>
  <c r="AE16" i="10"/>
  <c r="AE18" i="10"/>
  <c r="AF16" i="10"/>
  <c r="AF18" i="10"/>
  <c r="AG16" i="10"/>
  <c r="AG18" i="10"/>
  <c r="AH16" i="10"/>
  <c r="AH18" i="10"/>
  <c r="AI18" i="10"/>
  <c r="D5" i="10"/>
  <c r="AK21" i="1"/>
  <c r="AK22" i="1"/>
  <c r="AK23" i="1"/>
  <c r="AK24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16" i="1"/>
  <c r="D7" i="1"/>
  <c r="E16" i="1"/>
  <c r="E18" i="1"/>
  <c r="F16" i="1"/>
  <c r="F18" i="1"/>
  <c r="G16" i="1"/>
  <c r="G18" i="1"/>
  <c r="H16" i="1"/>
  <c r="H18" i="1"/>
  <c r="I16" i="1"/>
  <c r="I18" i="1"/>
  <c r="J16" i="1"/>
  <c r="J18" i="1"/>
  <c r="K16" i="1"/>
  <c r="K18" i="1"/>
  <c r="L16" i="1"/>
  <c r="L18" i="1"/>
  <c r="M16" i="1"/>
  <c r="M18" i="1"/>
  <c r="N16" i="1"/>
  <c r="N18" i="1"/>
  <c r="O16" i="1"/>
  <c r="O18" i="1"/>
  <c r="P16" i="1"/>
  <c r="P18" i="1"/>
  <c r="Q16" i="1"/>
  <c r="Q18" i="1"/>
  <c r="R16" i="1"/>
  <c r="R18" i="1"/>
  <c r="S16" i="1"/>
  <c r="S18" i="1"/>
  <c r="T16" i="1"/>
  <c r="T18" i="1"/>
  <c r="U16" i="1"/>
  <c r="U18" i="1"/>
  <c r="V16" i="1"/>
  <c r="V18" i="1"/>
  <c r="W16" i="1"/>
  <c r="W18" i="1"/>
  <c r="X16" i="1"/>
  <c r="X18" i="1"/>
  <c r="Y16" i="1"/>
  <c r="Y18" i="1"/>
  <c r="Z16" i="1"/>
  <c r="Z18" i="1"/>
  <c r="AA16" i="1"/>
  <c r="AA18" i="1"/>
  <c r="AB16" i="1"/>
  <c r="AB18" i="1"/>
  <c r="AC16" i="1"/>
  <c r="AC18" i="1"/>
  <c r="AD16" i="1"/>
  <c r="AD18" i="1"/>
  <c r="AE16" i="1"/>
  <c r="AE18" i="1"/>
  <c r="AF16" i="1"/>
  <c r="AF18" i="1"/>
  <c r="AG16" i="1"/>
  <c r="AG18" i="1"/>
  <c r="AH16" i="1"/>
  <c r="AH18" i="1"/>
  <c r="AI18" i="1"/>
  <c r="D5" i="1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6" i="7"/>
  <c r="D7" i="7"/>
  <c r="E16" i="7"/>
  <c r="E18" i="7"/>
  <c r="F16" i="7"/>
  <c r="F18" i="7"/>
  <c r="G16" i="7"/>
  <c r="G18" i="7"/>
  <c r="H16" i="7"/>
  <c r="H18" i="7"/>
  <c r="I16" i="7"/>
  <c r="I18" i="7"/>
  <c r="J16" i="7"/>
  <c r="J18" i="7"/>
  <c r="K16" i="7"/>
  <c r="K18" i="7"/>
  <c r="L16" i="7"/>
  <c r="L18" i="7"/>
  <c r="M16" i="7"/>
  <c r="M18" i="7"/>
  <c r="N16" i="7"/>
  <c r="N18" i="7"/>
  <c r="O16" i="7"/>
  <c r="O18" i="7"/>
  <c r="P16" i="7"/>
  <c r="P18" i="7"/>
  <c r="Q16" i="7"/>
  <c r="Q18" i="7"/>
  <c r="R16" i="7"/>
  <c r="R18" i="7"/>
  <c r="S16" i="7"/>
  <c r="S18" i="7"/>
  <c r="T16" i="7"/>
  <c r="T18" i="7"/>
  <c r="U16" i="7"/>
  <c r="U18" i="7"/>
  <c r="V16" i="7"/>
  <c r="V18" i="7"/>
  <c r="W16" i="7"/>
  <c r="W18" i="7"/>
  <c r="X16" i="7"/>
  <c r="X18" i="7"/>
  <c r="Y16" i="7"/>
  <c r="Y18" i="7"/>
  <c r="Z16" i="7"/>
  <c r="Z18" i="7"/>
  <c r="AA16" i="7"/>
  <c r="AA18" i="7"/>
  <c r="AB16" i="7"/>
  <c r="AB18" i="7"/>
  <c r="AC16" i="7"/>
  <c r="AC18" i="7"/>
  <c r="AD16" i="7"/>
  <c r="AD18" i="7"/>
  <c r="AE16" i="7"/>
  <c r="AE18" i="7"/>
  <c r="AF16" i="7"/>
  <c r="AF18" i="7"/>
  <c r="AG16" i="7"/>
  <c r="AG18" i="7"/>
  <c r="AH16" i="7"/>
  <c r="AH18" i="7"/>
  <c r="AI16" i="7"/>
  <c r="AI18" i="7"/>
  <c r="AJ16" i="7"/>
  <c r="AJ18" i="7"/>
  <c r="AK18" i="7"/>
  <c r="D5" i="7"/>
  <c r="AI225" i="10"/>
  <c r="AJ225" i="10"/>
  <c r="AI224" i="10"/>
  <c r="AJ224" i="10"/>
  <c r="AI223" i="10"/>
  <c r="AJ223" i="10"/>
  <c r="AI222" i="10"/>
  <c r="AJ222" i="10"/>
  <c r="AI221" i="10"/>
  <c r="AJ221" i="10"/>
  <c r="AI220" i="10"/>
  <c r="AJ220" i="10"/>
  <c r="AI219" i="10"/>
  <c r="AJ219" i="10"/>
  <c r="AI218" i="10"/>
  <c r="AJ218" i="10"/>
  <c r="AI217" i="10"/>
  <c r="AJ217" i="10"/>
  <c r="AI216" i="10"/>
  <c r="AJ216" i="10"/>
  <c r="AI215" i="10"/>
  <c r="AJ215" i="10"/>
  <c r="AI214" i="10"/>
  <c r="AJ214" i="10"/>
  <c r="AI213" i="10"/>
  <c r="AJ213" i="10"/>
  <c r="AI212" i="10"/>
  <c r="AJ212" i="10"/>
  <c r="AI211" i="10"/>
  <c r="AJ211" i="10"/>
  <c r="AI210" i="10"/>
  <c r="AJ210" i="10"/>
  <c r="AI209" i="10"/>
  <c r="AJ209" i="10"/>
  <c r="AI208" i="10"/>
  <c r="AJ208" i="10"/>
  <c r="AI207" i="10"/>
  <c r="AJ207" i="10"/>
  <c r="AI206" i="10"/>
  <c r="AJ206" i="10"/>
  <c r="AI205" i="10"/>
  <c r="AJ205" i="10"/>
  <c r="AI204" i="10"/>
  <c r="AJ204" i="10"/>
  <c r="AI203" i="10"/>
  <c r="AJ203" i="10"/>
  <c r="AI202" i="10"/>
  <c r="AJ202" i="10"/>
  <c r="AM99" i="14"/>
  <c r="AN99" i="14"/>
  <c r="AM98" i="14"/>
  <c r="AN98" i="14"/>
  <c r="AM97" i="14"/>
  <c r="AN97" i="14"/>
  <c r="AM96" i="14"/>
  <c r="AN96" i="14"/>
  <c r="AM95" i="14"/>
  <c r="AN95" i="14"/>
  <c r="AM94" i="14"/>
  <c r="AN94" i="14"/>
  <c r="AM93" i="14"/>
  <c r="AN93" i="14"/>
  <c r="AM92" i="14"/>
  <c r="AN92" i="14"/>
  <c r="AM91" i="14"/>
  <c r="AN91" i="14"/>
  <c r="AM90" i="14"/>
  <c r="AN90" i="14"/>
  <c r="AM89" i="14"/>
  <c r="AN89" i="14"/>
  <c r="AM88" i="14"/>
  <c r="AN88" i="14"/>
  <c r="AM87" i="14"/>
  <c r="AN87" i="14"/>
  <c r="AM86" i="14"/>
  <c r="AN86" i="14"/>
  <c r="AM85" i="14"/>
  <c r="AN85" i="14"/>
  <c r="AM84" i="14"/>
  <c r="AN84" i="14"/>
  <c r="AM83" i="14"/>
  <c r="AN83" i="14"/>
  <c r="AM82" i="14"/>
  <c r="AN82" i="14"/>
  <c r="AM81" i="14"/>
  <c r="AN81" i="14"/>
  <c r="AM80" i="14"/>
  <c r="AN80" i="14"/>
  <c r="AM79" i="14"/>
  <c r="AN79" i="14"/>
  <c r="AM78" i="14"/>
  <c r="AN78" i="14"/>
  <c r="AM77" i="14"/>
  <c r="AN77" i="14"/>
  <c r="AM76" i="14"/>
  <c r="AN76" i="14"/>
  <c r="AM75" i="14"/>
  <c r="AN75" i="14"/>
  <c r="AM74" i="14"/>
  <c r="AN74" i="14"/>
  <c r="AM73" i="14"/>
  <c r="AN73" i="14"/>
  <c r="AM72" i="14"/>
  <c r="AN72" i="14"/>
  <c r="AM71" i="14"/>
  <c r="AN71" i="14"/>
  <c r="AM70" i="14"/>
  <c r="AN70" i="14"/>
  <c r="AM69" i="14"/>
  <c r="AN69" i="14"/>
  <c r="AM68" i="14"/>
  <c r="AN68" i="14"/>
  <c r="AM67" i="14"/>
  <c r="AN67" i="14"/>
  <c r="AM66" i="14"/>
  <c r="AN66" i="14"/>
  <c r="AM65" i="14"/>
  <c r="AN65" i="14"/>
  <c r="AM64" i="14"/>
  <c r="AN64" i="14"/>
  <c r="AM63" i="14"/>
  <c r="AN63" i="14"/>
  <c r="AM62" i="14"/>
  <c r="AN62" i="14"/>
  <c r="AM61" i="14"/>
  <c r="AN61" i="14"/>
  <c r="AM60" i="14"/>
  <c r="AN60" i="14"/>
  <c r="AM59" i="14"/>
  <c r="AN59" i="14"/>
  <c r="AM58" i="14"/>
  <c r="AN58" i="14"/>
  <c r="AM57" i="14"/>
  <c r="AN57" i="14"/>
  <c r="AM56" i="14"/>
  <c r="AN56" i="14"/>
  <c r="AM55" i="14"/>
  <c r="AN55" i="14"/>
  <c r="AM54" i="14"/>
  <c r="AN54" i="14"/>
  <c r="AM53" i="14"/>
  <c r="AN53" i="14"/>
  <c r="AM52" i="14"/>
  <c r="AN52" i="14"/>
  <c r="AM51" i="14"/>
  <c r="AN51" i="14"/>
  <c r="AM50" i="14"/>
  <c r="AN50" i="14"/>
  <c r="AM49" i="14"/>
  <c r="AN49" i="14"/>
  <c r="AM48" i="14"/>
  <c r="AN48" i="14"/>
  <c r="AM47" i="14"/>
  <c r="AN47" i="14"/>
  <c r="AM46" i="14"/>
  <c r="AN46" i="14"/>
  <c r="AM45" i="14"/>
  <c r="AN45" i="14"/>
  <c r="AM44" i="14"/>
  <c r="AN44" i="14"/>
  <c r="AM43" i="14"/>
  <c r="AN43" i="14"/>
  <c r="AM42" i="14"/>
  <c r="AN42" i="14"/>
  <c r="AM41" i="14"/>
  <c r="AN41" i="14"/>
  <c r="AM40" i="14"/>
  <c r="AN40" i="14"/>
  <c r="AM39" i="14"/>
  <c r="AN39" i="14"/>
  <c r="AM38" i="14"/>
  <c r="AN38" i="14"/>
  <c r="AM37" i="14"/>
  <c r="AN37" i="14"/>
  <c r="AM36" i="14"/>
  <c r="AN36" i="14"/>
  <c r="AM35" i="14"/>
  <c r="AN35" i="14"/>
  <c r="AM34" i="14"/>
  <c r="AN34" i="14"/>
  <c r="AM33" i="14"/>
  <c r="AN33" i="14"/>
  <c r="AM32" i="14"/>
  <c r="AN32" i="14"/>
  <c r="AM31" i="14"/>
  <c r="AN31" i="14"/>
  <c r="AM30" i="14"/>
  <c r="AN30" i="14"/>
  <c r="AM29" i="14"/>
  <c r="AN29" i="14"/>
  <c r="AM28" i="14"/>
  <c r="AN28" i="14"/>
  <c r="AM27" i="14"/>
  <c r="AN27" i="14"/>
  <c r="AM26" i="14"/>
  <c r="AN26" i="14"/>
  <c r="AM25" i="14"/>
  <c r="AN25" i="14"/>
  <c r="AM24" i="14"/>
  <c r="AN24" i="14"/>
  <c r="AM23" i="14"/>
  <c r="AN23" i="14"/>
  <c r="AM22" i="14"/>
  <c r="AN22" i="14"/>
  <c r="AM21" i="14"/>
  <c r="AN21" i="14"/>
  <c r="AN16" i="14"/>
  <c r="AM16" i="14"/>
  <c r="D4" i="14"/>
  <c r="AI407" i="10"/>
  <c r="AJ407" i="10"/>
  <c r="AI406" i="10"/>
  <c r="AJ406" i="10"/>
  <c r="AI405" i="10"/>
  <c r="AJ405" i="10"/>
  <c r="AI404" i="10"/>
  <c r="AJ404" i="10"/>
  <c r="AI403" i="10"/>
  <c r="AJ403" i="10"/>
  <c r="AI402" i="10"/>
  <c r="AJ402" i="10"/>
  <c r="AI401" i="10"/>
  <c r="AJ401" i="10"/>
  <c r="AI400" i="10"/>
  <c r="AJ400" i="10"/>
  <c r="AI399" i="10"/>
  <c r="AJ399" i="10"/>
  <c r="AI398" i="10"/>
  <c r="AJ398" i="10"/>
  <c r="AI397" i="10"/>
  <c r="AJ397" i="10"/>
  <c r="AI396" i="10"/>
  <c r="AJ396" i="10"/>
  <c r="AI395" i="10"/>
  <c r="AJ395" i="10"/>
  <c r="AI394" i="10"/>
  <c r="AJ394" i="10"/>
  <c r="AI393" i="10"/>
  <c r="AJ393" i="10"/>
  <c r="AI392" i="10"/>
  <c r="AJ392" i="10"/>
  <c r="AI391" i="10"/>
  <c r="AJ391" i="10"/>
  <c r="AI390" i="10"/>
  <c r="AJ390" i="10"/>
  <c r="AI389" i="10"/>
  <c r="AJ389" i="10"/>
  <c r="AI388" i="10"/>
  <c r="AJ388" i="10"/>
  <c r="AI387" i="10"/>
  <c r="AJ387" i="10"/>
  <c r="AI386" i="10"/>
  <c r="AJ386" i="10"/>
  <c r="AI385" i="10"/>
  <c r="AJ385" i="10"/>
  <c r="AI384" i="10"/>
  <c r="AJ384" i="10"/>
  <c r="AI383" i="10"/>
  <c r="AJ383" i="10"/>
  <c r="AI382" i="10"/>
  <c r="AJ382" i="10"/>
  <c r="AI381" i="10"/>
  <c r="AJ381" i="10"/>
  <c r="AI380" i="10"/>
  <c r="AJ380" i="10"/>
  <c r="AI379" i="10"/>
  <c r="AJ379" i="10"/>
  <c r="AI378" i="10"/>
  <c r="AJ378" i="10"/>
  <c r="AI377" i="10"/>
  <c r="AJ377" i="10"/>
  <c r="AI376" i="10"/>
  <c r="AJ376" i="10"/>
  <c r="AI375" i="10"/>
  <c r="AJ375" i="10"/>
  <c r="AI374" i="10"/>
  <c r="AJ374" i="10"/>
  <c r="AI373" i="10"/>
  <c r="AJ373" i="10"/>
  <c r="AI372" i="10"/>
  <c r="AJ372" i="10"/>
  <c r="AI371" i="10"/>
  <c r="AJ371" i="10"/>
  <c r="AI370" i="10"/>
  <c r="AJ370" i="10"/>
  <c r="AI369" i="10"/>
  <c r="AJ369" i="10"/>
  <c r="AI368" i="10"/>
  <c r="AJ368" i="10"/>
  <c r="AI367" i="10"/>
  <c r="AJ367" i="10"/>
  <c r="AI366" i="10"/>
  <c r="AJ366" i="10"/>
  <c r="AI365" i="10"/>
  <c r="AJ365" i="10"/>
  <c r="AI364" i="10"/>
  <c r="AJ364" i="10"/>
  <c r="AI363" i="10"/>
  <c r="AJ363" i="10"/>
  <c r="AI362" i="10"/>
  <c r="AJ362" i="10"/>
  <c r="AI361" i="10"/>
  <c r="AJ361" i="10"/>
  <c r="AI360" i="10"/>
  <c r="AJ360" i="10"/>
  <c r="AI359" i="10"/>
  <c r="AJ359" i="10"/>
  <c r="AI358" i="10"/>
  <c r="AJ358" i="10"/>
  <c r="AI357" i="10"/>
  <c r="AJ357" i="10"/>
  <c r="AI356" i="10"/>
  <c r="AJ356" i="10"/>
  <c r="AI355" i="10"/>
  <c r="AJ355" i="10"/>
  <c r="AI354" i="10"/>
  <c r="AJ354" i="10"/>
  <c r="AI353" i="10"/>
  <c r="AJ353" i="10"/>
  <c r="AI352" i="10"/>
  <c r="AJ352" i="10"/>
  <c r="AI351" i="10"/>
  <c r="AJ351" i="10"/>
  <c r="AI350" i="10"/>
  <c r="AJ350" i="10"/>
  <c r="AI349" i="10"/>
  <c r="AJ349" i="10"/>
  <c r="AI348" i="10"/>
  <c r="AJ348" i="10"/>
  <c r="AI347" i="10"/>
  <c r="AJ347" i="10"/>
  <c r="AI346" i="10"/>
  <c r="AJ346" i="10"/>
  <c r="AI345" i="10"/>
  <c r="AJ345" i="10"/>
  <c r="AI344" i="10"/>
  <c r="AJ344" i="10"/>
  <c r="AI343" i="10"/>
  <c r="AJ343" i="10"/>
  <c r="AI342" i="10"/>
  <c r="AJ342" i="10"/>
  <c r="AI341" i="10"/>
  <c r="AJ341" i="10"/>
  <c r="AI340" i="10"/>
  <c r="AJ340" i="10"/>
  <c r="AI339" i="10"/>
  <c r="AJ339" i="10"/>
  <c r="AI338" i="10"/>
  <c r="AJ338" i="10"/>
  <c r="AI337" i="10"/>
  <c r="AJ337" i="10"/>
  <c r="AI336" i="10"/>
  <c r="AJ336" i="10"/>
  <c r="AI335" i="10"/>
  <c r="AJ335" i="10"/>
  <c r="AI334" i="10"/>
  <c r="AJ334" i="10"/>
  <c r="AI333" i="10"/>
  <c r="AJ333" i="10"/>
  <c r="AI332" i="10"/>
  <c r="AJ332" i="10"/>
  <c r="AI331" i="10"/>
  <c r="AJ331" i="10"/>
  <c r="AI330" i="10"/>
  <c r="AJ330" i="10"/>
  <c r="AI329" i="10"/>
  <c r="AJ329" i="10"/>
  <c r="AI328" i="10"/>
  <c r="AJ328" i="10"/>
  <c r="AI327" i="10"/>
  <c r="AJ327" i="10"/>
  <c r="AI326" i="10"/>
  <c r="AJ326" i="10"/>
  <c r="AI325" i="10"/>
  <c r="AJ325" i="10"/>
  <c r="AI324" i="10"/>
  <c r="AJ324" i="10"/>
  <c r="AI323" i="10"/>
  <c r="AJ323" i="10"/>
  <c r="AI322" i="10"/>
  <c r="AJ322" i="10"/>
  <c r="AI321" i="10"/>
  <c r="AJ321" i="10"/>
  <c r="AI320" i="10"/>
  <c r="AJ320" i="10"/>
  <c r="AI319" i="10"/>
  <c r="AJ319" i="10"/>
  <c r="AI318" i="10"/>
  <c r="AJ318" i="10"/>
  <c r="AI317" i="10"/>
  <c r="AJ317" i="10"/>
  <c r="AI316" i="10"/>
  <c r="AJ316" i="10"/>
  <c r="AI315" i="10"/>
  <c r="AJ315" i="10"/>
  <c r="AI314" i="10"/>
  <c r="AJ314" i="10"/>
  <c r="AI313" i="10"/>
  <c r="AJ313" i="10"/>
  <c r="AI312" i="10"/>
  <c r="AJ312" i="10"/>
  <c r="AI311" i="10"/>
  <c r="AJ311" i="10"/>
  <c r="AI310" i="10"/>
  <c r="AJ310" i="10"/>
  <c r="AI309" i="10"/>
  <c r="AJ309" i="10"/>
  <c r="AI308" i="10"/>
  <c r="AJ308" i="10"/>
  <c r="AI307" i="10"/>
  <c r="AJ307" i="10"/>
  <c r="AI306" i="10"/>
  <c r="AJ306" i="10"/>
  <c r="AI305" i="10"/>
  <c r="AJ305" i="10"/>
  <c r="AI304" i="10"/>
  <c r="AJ304" i="10"/>
  <c r="AI303" i="10"/>
  <c r="AJ303" i="10"/>
  <c r="AI302" i="10"/>
  <c r="AJ302" i="10"/>
  <c r="AI301" i="10"/>
  <c r="AJ301" i="10"/>
  <c r="AI300" i="10"/>
  <c r="AJ300" i="10"/>
  <c r="AI299" i="10"/>
  <c r="AJ299" i="10"/>
  <c r="AI298" i="10"/>
  <c r="AJ298" i="10"/>
  <c r="AI297" i="10"/>
  <c r="AJ297" i="10"/>
  <c r="AI296" i="10"/>
  <c r="AJ296" i="10"/>
  <c r="AI295" i="10"/>
  <c r="AJ295" i="10"/>
  <c r="AI294" i="10"/>
  <c r="AJ294" i="10"/>
  <c r="AI293" i="10"/>
  <c r="AJ293" i="10"/>
  <c r="AI292" i="10"/>
  <c r="AJ292" i="10"/>
  <c r="AI291" i="10"/>
  <c r="AJ291" i="10"/>
  <c r="AI290" i="10"/>
  <c r="AJ290" i="10"/>
  <c r="AI289" i="10"/>
  <c r="AJ289" i="10"/>
  <c r="AI288" i="10"/>
  <c r="AJ288" i="10"/>
  <c r="AI287" i="10"/>
  <c r="AJ287" i="10"/>
  <c r="AI286" i="10"/>
  <c r="AJ286" i="10"/>
  <c r="AI285" i="10"/>
  <c r="AJ285" i="10"/>
  <c r="AI284" i="10"/>
  <c r="AJ284" i="10"/>
  <c r="AI283" i="10"/>
  <c r="AJ283" i="10"/>
  <c r="AI282" i="10"/>
  <c r="AJ282" i="10"/>
  <c r="AI281" i="10"/>
  <c r="AJ281" i="10"/>
  <c r="AI280" i="10"/>
  <c r="AJ280" i="10"/>
  <c r="AI279" i="10"/>
  <c r="AJ279" i="10"/>
  <c r="AI278" i="10"/>
  <c r="AJ278" i="10"/>
  <c r="AI277" i="10"/>
  <c r="AJ277" i="10"/>
  <c r="AI276" i="10"/>
  <c r="AJ276" i="10"/>
  <c r="AI275" i="10"/>
  <c r="AJ275" i="10"/>
  <c r="AI274" i="10"/>
  <c r="AJ274" i="10"/>
  <c r="AI273" i="10"/>
  <c r="AJ273" i="10"/>
  <c r="AI272" i="10"/>
  <c r="AJ272" i="10"/>
  <c r="AI271" i="10"/>
  <c r="AJ271" i="10"/>
  <c r="AI270" i="10"/>
  <c r="AJ270" i="10"/>
  <c r="AI269" i="10"/>
  <c r="AJ269" i="10"/>
  <c r="AI268" i="10"/>
  <c r="AJ268" i="10"/>
  <c r="AI267" i="10"/>
  <c r="AJ267" i="10"/>
  <c r="AI266" i="10"/>
  <c r="AJ266" i="10"/>
  <c r="AI265" i="10"/>
  <c r="AJ265" i="10"/>
  <c r="AI264" i="10"/>
  <c r="AJ264" i="10"/>
  <c r="AI263" i="10"/>
  <c r="AJ263" i="10"/>
  <c r="AI262" i="10"/>
  <c r="AJ262" i="10"/>
  <c r="AI261" i="10"/>
  <c r="AJ261" i="10"/>
  <c r="AI260" i="10"/>
  <c r="AJ260" i="10"/>
  <c r="AI259" i="10"/>
  <c r="AJ259" i="10"/>
  <c r="AI258" i="10"/>
  <c r="AJ258" i="10"/>
  <c r="AI257" i="10"/>
  <c r="AJ257" i="10"/>
  <c r="AI256" i="10"/>
  <c r="AJ256" i="10"/>
  <c r="AI255" i="10"/>
  <c r="AJ255" i="10"/>
  <c r="AI254" i="10"/>
  <c r="AJ254" i="10"/>
  <c r="AI253" i="10"/>
  <c r="AJ253" i="10"/>
  <c r="AI252" i="10"/>
  <c r="AJ252" i="10"/>
  <c r="AI251" i="10"/>
  <c r="AJ251" i="10"/>
  <c r="AI250" i="10"/>
  <c r="AJ250" i="10"/>
  <c r="AI249" i="10"/>
  <c r="AJ249" i="10"/>
  <c r="AI248" i="10"/>
  <c r="AJ248" i="10"/>
  <c r="AI247" i="10"/>
  <c r="AJ247" i="10"/>
  <c r="AI246" i="10"/>
  <c r="AJ246" i="10"/>
  <c r="AI245" i="10"/>
  <c r="AJ245" i="10"/>
  <c r="AI244" i="10"/>
  <c r="AJ244" i="10"/>
  <c r="AI243" i="10"/>
  <c r="AJ243" i="10"/>
  <c r="AI242" i="10"/>
  <c r="AJ242" i="10"/>
  <c r="AI241" i="10"/>
  <c r="AJ241" i="10"/>
  <c r="AI240" i="10"/>
  <c r="AJ240" i="10"/>
  <c r="AI239" i="10"/>
  <c r="AJ239" i="10"/>
  <c r="AI238" i="10"/>
  <c r="AJ238" i="10"/>
  <c r="AI237" i="10"/>
  <c r="AJ237" i="10"/>
  <c r="AI236" i="10"/>
  <c r="AJ236" i="10"/>
  <c r="AI235" i="10"/>
  <c r="AJ235" i="10"/>
  <c r="AI234" i="10"/>
  <c r="AJ234" i="10"/>
  <c r="AI233" i="10"/>
  <c r="AJ233" i="10"/>
  <c r="AI232" i="10"/>
  <c r="AJ232" i="10"/>
  <c r="AI231" i="10"/>
  <c r="AJ231" i="10"/>
  <c r="AI230" i="10"/>
  <c r="AJ230" i="10"/>
  <c r="AI229" i="10"/>
  <c r="AJ229" i="10"/>
  <c r="AI228" i="10"/>
  <c r="AJ228" i="10"/>
  <c r="AI227" i="10"/>
  <c r="AJ227" i="10"/>
  <c r="AI226" i="10"/>
  <c r="AJ226" i="10"/>
  <c r="AI201" i="10"/>
  <c r="AJ201" i="10"/>
  <c r="AI25" i="10"/>
  <c r="AJ25" i="10"/>
  <c r="AI24" i="10"/>
  <c r="AJ24" i="10"/>
  <c r="AI23" i="10"/>
  <c r="AJ23" i="10"/>
  <c r="AI22" i="10"/>
  <c r="AJ22" i="10"/>
  <c r="AI21" i="10"/>
  <c r="AJ21" i="10"/>
  <c r="AJ16" i="10"/>
  <c r="AI16" i="10"/>
  <c r="D4" i="10"/>
  <c r="AK143" i="7"/>
  <c r="AL143" i="7"/>
  <c r="AK142" i="7"/>
  <c r="AL142" i="7"/>
  <c r="AK141" i="7"/>
  <c r="AL141" i="7"/>
  <c r="AK140" i="7"/>
  <c r="AL140" i="7"/>
  <c r="AK139" i="7"/>
  <c r="AL139" i="7"/>
  <c r="AK138" i="7"/>
  <c r="AL138" i="7"/>
  <c r="AK137" i="7"/>
  <c r="AL137" i="7"/>
  <c r="AK136" i="7"/>
  <c r="AL136" i="7"/>
  <c r="AK135" i="7"/>
  <c r="AL135" i="7"/>
  <c r="AK134" i="7"/>
  <c r="AL134" i="7"/>
  <c r="AK133" i="7"/>
  <c r="AL133" i="7"/>
  <c r="AK132" i="7"/>
  <c r="AL132" i="7"/>
  <c r="AK131" i="7"/>
  <c r="AL131" i="7"/>
  <c r="AK130" i="7"/>
  <c r="AL130" i="7"/>
  <c r="AK129" i="7"/>
  <c r="AL129" i="7"/>
  <c r="AK128" i="7"/>
  <c r="AL128" i="7"/>
  <c r="AK127" i="7"/>
  <c r="AL127" i="7"/>
  <c r="AK126" i="7"/>
  <c r="AL126" i="7"/>
  <c r="AK125" i="7"/>
  <c r="AL125" i="7"/>
  <c r="AK124" i="7"/>
  <c r="AL124" i="7"/>
  <c r="AK123" i="7"/>
  <c r="AL123" i="7"/>
  <c r="AK122" i="7"/>
  <c r="AL122" i="7"/>
  <c r="AK121" i="7"/>
  <c r="AL121" i="7"/>
  <c r="AK120" i="7"/>
  <c r="AL120" i="7"/>
  <c r="AK119" i="7"/>
  <c r="AL119" i="7"/>
  <c r="AK118" i="7"/>
  <c r="AL118" i="7"/>
  <c r="AK117" i="7"/>
  <c r="AL117" i="7"/>
  <c r="AK116" i="7"/>
  <c r="AL116" i="7"/>
  <c r="AK115" i="7"/>
  <c r="AL115" i="7"/>
  <c r="AK114" i="7"/>
  <c r="AL114" i="7"/>
  <c r="AK113" i="7"/>
  <c r="AL113" i="7"/>
  <c r="AK112" i="7"/>
  <c r="AL112" i="7"/>
  <c r="AK111" i="7"/>
  <c r="AL111" i="7"/>
  <c r="AK110" i="7"/>
  <c r="AL110" i="7"/>
  <c r="AK109" i="7"/>
  <c r="AL109" i="7"/>
  <c r="AK108" i="7"/>
  <c r="AL108" i="7"/>
  <c r="AK107" i="7"/>
  <c r="AL107" i="7"/>
  <c r="AK106" i="7"/>
  <c r="AL106" i="7"/>
  <c r="AK105" i="7"/>
  <c r="AL105" i="7"/>
  <c r="AK104" i="7"/>
  <c r="AL104" i="7"/>
  <c r="AK103" i="7"/>
  <c r="AL103" i="7"/>
  <c r="AK102" i="7"/>
  <c r="AL102" i="7"/>
  <c r="AK101" i="7"/>
  <c r="AL101" i="7"/>
  <c r="AK100" i="7"/>
  <c r="AL100" i="7"/>
  <c r="AK99" i="7"/>
  <c r="AL99" i="7"/>
  <c r="AK98" i="7"/>
  <c r="AL98" i="7"/>
  <c r="AK97" i="7"/>
  <c r="AL97" i="7"/>
  <c r="AK96" i="7"/>
  <c r="AL96" i="7"/>
  <c r="AK95" i="7"/>
  <c r="AL95" i="7"/>
  <c r="AK94" i="7"/>
  <c r="AL94" i="7"/>
  <c r="AK93" i="7"/>
  <c r="AL93" i="7"/>
  <c r="AK92" i="7"/>
  <c r="AL92" i="7"/>
  <c r="AK91" i="7"/>
  <c r="AL91" i="7"/>
  <c r="AK90" i="7"/>
  <c r="AL90" i="7"/>
  <c r="AK89" i="7"/>
  <c r="AL89" i="7"/>
  <c r="AK88" i="7"/>
  <c r="AL88" i="7"/>
  <c r="AK87" i="7"/>
  <c r="AL87" i="7"/>
  <c r="AK86" i="7"/>
  <c r="AL86" i="7"/>
  <c r="AK85" i="7"/>
  <c r="AL85" i="7"/>
  <c r="AK84" i="7"/>
  <c r="AL84" i="7"/>
  <c r="AK83" i="7"/>
  <c r="AL83" i="7"/>
  <c r="AK82" i="7"/>
  <c r="AL82" i="7"/>
  <c r="AK81" i="7"/>
  <c r="AL81" i="7"/>
  <c r="AK80" i="7"/>
  <c r="AL80" i="7"/>
  <c r="AK79" i="7"/>
  <c r="AL79" i="7"/>
  <c r="AK78" i="7"/>
  <c r="AL78" i="7"/>
  <c r="AK77" i="7"/>
  <c r="AL77" i="7"/>
  <c r="AK76" i="7"/>
  <c r="AL76" i="7"/>
  <c r="AK75" i="7"/>
  <c r="AL75" i="7"/>
  <c r="AK74" i="7"/>
  <c r="AL74" i="7"/>
  <c r="AK73" i="7"/>
  <c r="AL73" i="7"/>
  <c r="AK72" i="7"/>
  <c r="AL72" i="7"/>
  <c r="AK71" i="7"/>
  <c r="AL71" i="7"/>
  <c r="AK70" i="7"/>
  <c r="AL70" i="7"/>
  <c r="AK69" i="7"/>
  <c r="AL69" i="7"/>
  <c r="AK68" i="7"/>
  <c r="AL68" i="7"/>
  <c r="AK67" i="7"/>
  <c r="AL67" i="7"/>
  <c r="AK66" i="7"/>
  <c r="AL66" i="7"/>
  <c r="AK65" i="7"/>
  <c r="AL65" i="7"/>
  <c r="AK64" i="7"/>
  <c r="AL64" i="7"/>
  <c r="AK63" i="7"/>
  <c r="AL63" i="7"/>
  <c r="AK62" i="7"/>
  <c r="AL62" i="7"/>
  <c r="AK61" i="7"/>
  <c r="AL61" i="7"/>
  <c r="AK60" i="7"/>
  <c r="AL60" i="7"/>
  <c r="AK59" i="7"/>
  <c r="AL59" i="7"/>
  <c r="AK58" i="7"/>
  <c r="AL58" i="7"/>
  <c r="AK57" i="7"/>
  <c r="AL57" i="7"/>
  <c r="AK56" i="7"/>
  <c r="AL56" i="7"/>
  <c r="AK55" i="7"/>
  <c r="AL55" i="7"/>
  <c r="AK54" i="7"/>
  <c r="AL54" i="7"/>
  <c r="AK53" i="7"/>
  <c r="AL53" i="7"/>
  <c r="AK52" i="7"/>
  <c r="AL52" i="7"/>
  <c r="AK51" i="7"/>
  <c r="AL51" i="7"/>
  <c r="AK50" i="7"/>
  <c r="AL50" i="7"/>
  <c r="AK49" i="7"/>
  <c r="AL49" i="7"/>
  <c r="AK48" i="7"/>
  <c r="AL48" i="7"/>
  <c r="AK47" i="7"/>
  <c r="AL47" i="7"/>
  <c r="AK46" i="7"/>
  <c r="AL46" i="7"/>
  <c r="AK45" i="7"/>
  <c r="AL45" i="7"/>
  <c r="AK44" i="7"/>
  <c r="AL44" i="7"/>
  <c r="AK43" i="7"/>
  <c r="AL43" i="7"/>
  <c r="AK42" i="7"/>
  <c r="AL42" i="7"/>
  <c r="AK41" i="7"/>
  <c r="AL41" i="7"/>
  <c r="AK40" i="7"/>
  <c r="AL40" i="7"/>
  <c r="AK39" i="7"/>
  <c r="AL39" i="7"/>
  <c r="AK38" i="7"/>
  <c r="AL38" i="7"/>
  <c r="AK37" i="7"/>
  <c r="AL37" i="7"/>
  <c r="AK36" i="7"/>
  <c r="AL36" i="7"/>
  <c r="AK35" i="7"/>
  <c r="AL35" i="7"/>
  <c r="AK34" i="7"/>
  <c r="AL34" i="7"/>
  <c r="AK33" i="7"/>
  <c r="AL33" i="7"/>
  <c r="AK32" i="7"/>
  <c r="AL32" i="7"/>
  <c r="AK31" i="7"/>
  <c r="AL31" i="7"/>
  <c r="AK30" i="7"/>
  <c r="AL30" i="7"/>
  <c r="AK29" i="7"/>
  <c r="AL29" i="7"/>
  <c r="AK28" i="7"/>
  <c r="AL28" i="7"/>
  <c r="AK27" i="7"/>
  <c r="AL27" i="7"/>
  <c r="AK26" i="7"/>
  <c r="AL26" i="7"/>
  <c r="AK25" i="7"/>
  <c r="AL25" i="7"/>
  <c r="AK24" i="7"/>
  <c r="AL24" i="7"/>
  <c r="AK23" i="7"/>
  <c r="AL23" i="7"/>
  <c r="AK22" i="7"/>
  <c r="AL22" i="7"/>
  <c r="AK21" i="7"/>
  <c r="AL21" i="7"/>
  <c r="AL16" i="7"/>
  <c r="AK16" i="7"/>
  <c r="D4" i="7"/>
  <c r="AI212" i="1"/>
  <c r="AJ212" i="1"/>
  <c r="AI211" i="1"/>
  <c r="AJ211" i="1"/>
  <c r="AI210" i="1"/>
  <c r="AJ210" i="1"/>
  <c r="AI209" i="1"/>
  <c r="AJ209" i="1"/>
  <c r="AI208" i="1"/>
  <c r="AJ208" i="1"/>
  <c r="AI207" i="1"/>
  <c r="AJ207" i="1"/>
  <c r="AI206" i="1"/>
  <c r="AJ206" i="1"/>
  <c r="AI205" i="1"/>
  <c r="AJ205" i="1"/>
  <c r="AI204" i="1"/>
  <c r="AJ204" i="1"/>
  <c r="AI203" i="1"/>
  <c r="AJ203" i="1"/>
  <c r="AI202" i="1"/>
  <c r="AJ202" i="1"/>
  <c r="AI201" i="1"/>
  <c r="AJ201" i="1"/>
  <c r="AI200" i="1"/>
  <c r="AJ200" i="1"/>
  <c r="AI199" i="1"/>
  <c r="AJ199" i="1"/>
  <c r="AI198" i="1"/>
  <c r="AJ198" i="1"/>
  <c r="AI197" i="1"/>
  <c r="AJ197" i="1"/>
  <c r="AI196" i="1"/>
  <c r="AJ196" i="1"/>
  <c r="AI195" i="1"/>
  <c r="AJ195" i="1"/>
  <c r="AI194" i="1"/>
  <c r="AJ194" i="1"/>
  <c r="AI193" i="1"/>
  <c r="AJ193" i="1"/>
  <c r="AI192" i="1"/>
  <c r="AJ192" i="1"/>
  <c r="AI191" i="1"/>
  <c r="AJ191" i="1"/>
  <c r="AI190" i="1"/>
  <c r="AJ190" i="1"/>
  <c r="AI189" i="1"/>
  <c r="AJ189" i="1"/>
  <c r="AI188" i="1"/>
  <c r="AJ188" i="1"/>
  <c r="AI187" i="1"/>
  <c r="AJ187" i="1"/>
  <c r="AI186" i="1"/>
  <c r="AJ186" i="1"/>
  <c r="AI185" i="1"/>
  <c r="AJ185" i="1"/>
  <c r="AI184" i="1"/>
  <c r="AJ184" i="1"/>
  <c r="AI183" i="1"/>
  <c r="AJ183" i="1"/>
  <c r="AI182" i="1"/>
  <c r="AJ182" i="1"/>
  <c r="AI181" i="1"/>
  <c r="AJ181" i="1"/>
  <c r="AI180" i="1"/>
  <c r="AJ180" i="1"/>
  <c r="AI179" i="1"/>
  <c r="AJ179" i="1"/>
  <c r="AI178" i="1"/>
  <c r="AJ178" i="1"/>
  <c r="AI177" i="1"/>
  <c r="AJ177" i="1"/>
  <c r="AI176" i="1"/>
  <c r="AJ176" i="1"/>
  <c r="AI175" i="1"/>
  <c r="AJ175" i="1"/>
  <c r="AI174" i="1"/>
  <c r="AJ174" i="1"/>
  <c r="AI173" i="1"/>
  <c r="AJ173" i="1"/>
  <c r="AI172" i="1"/>
  <c r="AJ172" i="1"/>
  <c r="AI171" i="1"/>
  <c r="AJ171" i="1"/>
  <c r="AI170" i="1"/>
  <c r="AJ170" i="1"/>
  <c r="AI169" i="1"/>
  <c r="AJ169" i="1"/>
  <c r="AI168" i="1"/>
  <c r="AJ168" i="1"/>
  <c r="AI167" i="1"/>
  <c r="AJ167" i="1"/>
  <c r="AI166" i="1"/>
  <c r="AJ166" i="1"/>
  <c r="AI165" i="1"/>
  <c r="AJ165" i="1"/>
  <c r="AI164" i="1"/>
  <c r="AJ164" i="1"/>
  <c r="AI163" i="1"/>
  <c r="AJ163" i="1"/>
  <c r="AI162" i="1"/>
  <c r="AJ162" i="1"/>
  <c r="AI161" i="1"/>
  <c r="AJ161" i="1"/>
  <c r="AI160" i="1"/>
  <c r="AJ160" i="1"/>
  <c r="AI159" i="1"/>
  <c r="AJ159" i="1"/>
  <c r="AI158" i="1"/>
  <c r="AJ158" i="1"/>
  <c r="AI157" i="1"/>
  <c r="AJ157" i="1"/>
  <c r="AI156" i="1"/>
  <c r="AJ156" i="1"/>
  <c r="AI155" i="1"/>
  <c r="AJ155" i="1"/>
  <c r="AI154" i="1"/>
  <c r="AJ154" i="1"/>
  <c r="AI153" i="1"/>
  <c r="AJ153" i="1"/>
  <c r="AI152" i="1"/>
  <c r="AJ152" i="1"/>
  <c r="AI151" i="1"/>
  <c r="AJ151" i="1"/>
  <c r="AI150" i="1"/>
  <c r="AJ150" i="1"/>
  <c r="AI149" i="1"/>
  <c r="AJ149" i="1"/>
  <c r="AI148" i="1"/>
  <c r="AJ148" i="1"/>
  <c r="AI147" i="1"/>
  <c r="AJ147" i="1"/>
  <c r="AI146" i="1"/>
  <c r="AJ146" i="1"/>
  <c r="AI145" i="1"/>
  <c r="AJ145" i="1"/>
  <c r="AI144" i="1"/>
  <c r="AJ144" i="1"/>
  <c r="AI143" i="1"/>
  <c r="AJ143" i="1"/>
  <c r="AI142" i="1"/>
  <c r="AJ142" i="1"/>
  <c r="AI141" i="1"/>
  <c r="AJ141" i="1"/>
  <c r="AI140" i="1"/>
  <c r="AJ140" i="1"/>
  <c r="AI139" i="1"/>
  <c r="AJ139" i="1"/>
  <c r="AI138" i="1"/>
  <c r="AJ138" i="1"/>
  <c r="AI137" i="1"/>
  <c r="AJ137" i="1"/>
  <c r="AI136" i="1"/>
  <c r="AJ136" i="1"/>
  <c r="AI135" i="1"/>
  <c r="AJ135" i="1"/>
  <c r="AI134" i="1"/>
  <c r="AJ134" i="1"/>
  <c r="AI133" i="1"/>
  <c r="AJ133" i="1"/>
  <c r="AI132" i="1"/>
  <c r="AJ132" i="1"/>
  <c r="AI131" i="1"/>
  <c r="AJ131" i="1"/>
  <c r="AI130" i="1"/>
  <c r="AJ130" i="1"/>
  <c r="AI129" i="1"/>
  <c r="AJ129" i="1"/>
  <c r="AI128" i="1"/>
  <c r="AJ128" i="1"/>
  <c r="AI127" i="1"/>
  <c r="AJ127" i="1"/>
  <c r="AI126" i="1"/>
  <c r="AJ126" i="1"/>
  <c r="AI125" i="1"/>
  <c r="AJ125" i="1"/>
  <c r="AI124" i="1"/>
  <c r="AJ124" i="1"/>
  <c r="AI123" i="1"/>
  <c r="AJ123" i="1"/>
  <c r="AI122" i="1"/>
  <c r="AJ122" i="1"/>
  <c r="AI121" i="1"/>
  <c r="AJ121" i="1"/>
  <c r="AI120" i="1"/>
  <c r="AJ120" i="1"/>
  <c r="AI119" i="1"/>
  <c r="AJ119" i="1"/>
  <c r="AI118" i="1"/>
  <c r="AJ118" i="1"/>
  <c r="AI117" i="1"/>
  <c r="AJ117" i="1"/>
  <c r="AI116" i="1"/>
  <c r="AJ116" i="1"/>
  <c r="AI115" i="1"/>
  <c r="AJ115" i="1"/>
  <c r="AI114" i="1"/>
  <c r="AJ114" i="1"/>
  <c r="AI113" i="1"/>
  <c r="AJ113" i="1"/>
  <c r="AI112" i="1"/>
  <c r="AJ112" i="1"/>
  <c r="AI111" i="1"/>
  <c r="AJ111" i="1"/>
  <c r="AI110" i="1"/>
  <c r="AJ110" i="1"/>
  <c r="AI109" i="1"/>
  <c r="AJ109" i="1"/>
  <c r="AI108" i="1"/>
  <c r="AJ108" i="1"/>
  <c r="AI107" i="1"/>
  <c r="AJ107" i="1"/>
  <c r="AI106" i="1"/>
  <c r="AJ106" i="1"/>
  <c r="AI105" i="1"/>
  <c r="AJ105" i="1"/>
  <c r="AI104" i="1"/>
  <c r="AJ104" i="1"/>
  <c r="AI103" i="1"/>
  <c r="AJ103" i="1"/>
  <c r="AI102" i="1"/>
  <c r="AJ102" i="1"/>
  <c r="AI101" i="1"/>
  <c r="AJ101" i="1"/>
  <c r="AI100" i="1"/>
  <c r="AJ100" i="1"/>
  <c r="AI99" i="1"/>
  <c r="AJ99" i="1"/>
  <c r="AI98" i="1"/>
  <c r="AJ98" i="1"/>
  <c r="AI97" i="1"/>
  <c r="AJ97" i="1"/>
  <c r="AI96" i="1"/>
  <c r="AJ96" i="1"/>
  <c r="AI95" i="1"/>
  <c r="AJ95" i="1"/>
  <c r="AI94" i="1"/>
  <c r="AJ94" i="1"/>
  <c r="AI93" i="1"/>
  <c r="AJ93" i="1"/>
  <c r="AI92" i="1"/>
  <c r="AJ92" i="1"/>
  <c r="AI91" i="1"/>
  <c r="AJ91" i="1"/>
  <c r="AI90" i="1"/>
  <c r="AJ90" i="1"/>
  <c r="AI89" i="1"/>
  <c r="AJ89" i="1"/>
  <c r="AI88" i="1"/>
  <c r="AJ88" i="1"/>
  <c r="AI87" i="1"/>
  <c r="AJ87" i="1"/>
  <c r="AI86" i="1"/>
  <c r="AJ86" i="1"/>
  <c r="AI85" i="1"/>
  <c r="AJ85" i="1"/>
  <c r="AI84" i="1"/>
  <c r="AJ84" i="1"/>
  <c r="AI83" i="1"/>
  <c r="AJ83" i="1"/>
  <c r="AI82" i="1"/>
  <c r="AJ82" i="1"/>
  <c r="AI81" i="1"/>
  <c r="AJ81" i="1"/>
  <c r="AI80" i="1"/>
  <c r="AJ80" i="1"/>
  <c r="AI79" i="1"/>
  <c r="AJ79" i="1"/>
  <c r="AI78" i="1"/>
  <c r="AJ78" i="1"/>
  <c r="AI77" i="1"/>
  <c r="AJ77" i="1"/>
  <c r="AI76" i="1"/>
  <c r="AJ76" i="1"/>
  <c r="AI75" i="1"/>
  <c r="AJ75" i="1"/>
  <c r="AI74" i="1"/>
  <c r="AJ74" i="1"/>
  <c r="AI73" i="1"/>
  <c r="AJ73" i="1"/>
  <c r="AI72" i="1"/>
  <c r="AJ72" i="1"/>
  <c r="AI71" i="1"/>
  <c r="AJ71" i="1"/>
  <c r="AI70" i="1"/>
  <c r="AJ70" i="1"/>
  <c r="AI69" i="1"/>
  <c r="AJ69" i="1"/>
  <c r="AI68" i="1"/>
  <c r="AJ68" i="1"/>
  <c r="AI67" i="1"/>
  <c r="AJ67" i="1"/>
  <c r="AI66" i="1"/>
  <c r="AJ66" i="1"/>
  <c r="AI65" i="1"/>
  <c r="AJ65" i="1"/>
  <c r="AI64" i="1"/>
  <c r="AJ64" i="1"/>
  <c r="AI63" i="1"/>
  <c r="AJ63" i="1"/>
  <c r="AI62" i="1"/>
  <c r="AJ62" i="1"/>
  <c r="AI61" i="1"/>
  <c r="AJ61" i="1"/>
  <c r="AI60" i="1"/>
  <c r="AJ60" i="1"/>
  <c r="AI59" i="1"/>
  <c r="AJ59" i="1"/>
  <c r="AI58" i="1"/>
  <c r="AJ58" i="1"/>
  <c r="AI57" i="1"/>
  <c r="AJ57" i="1"/>
  <c r="AI56" i="1"/>
  <c r="AJ56" i="1"/>
  <c r="AI55" i="1"/>
  <c r="AJ55" i="1"/>
  <c r="AI54" i="1"/>
  <c r="AJ54" i="1"/>
  <c r="AI53" i="1"/>
  <c r="AJ53" i="1"/>
  <c r="AI52" i="1"/>
  <c r="AJ52" i="1"/>
  <c r="AI51" i="1"/>
  <c r="AJ51" i="1"/>
  <c r="AI50" i="1"/>
  <c r="AJ50" i="1"/>
  <c r="AI49" i="1"/>
  <c r="AJ49" i="1"/>
  <c r="AI48" i="1"/>
  <c r="AJ48" i="1"/>
  <c r="AI47" i="1"/>
  <c r="AJ47" i="1"/>
  <c r="AI46" i="1"/>
  <c r="AJ46" i="1"/>
  <c r="AI45" i="1"/>
  <c r="AJ45" i="1"/>
  <c r="AI44" i="1"/>
  <c r="AJ44" i="1"/>
  <c r="AI43" i="1"/>
  <c r="AJ43" i="1"/>
  <c r="AI42" i="1"/>
  <c r="AJ42" i="1"/>
  <c r="AI41" i="1"/>
  <c r="AJ41" i="1"/>
  <c r="AI40" i="1"/>
  <c r="AJ40" i="1"/>
  <c r="AI39" i="1"/>
  <c r="AJ39" i="1"/>
  <c r="AI38" i="1"/>
  <c r="AJ38" i="1"/>
  <c r="AI37" i="1"/>
  <c r="AJ37" i="1"/>
  <c r="AI36" i="1"/>
  <c r="AJ36" i="1"/>
  <c r="AI35" i="1"/>
  <c r="AJ35" i="1"/>
  <c r="AI34" i="1"/>
  <c r="AJ34" i="1"/>
  <c r="AI33" i="1"/>
  <c r="AJ33" i="1"/>
  <c r="AI32" i="1"/>
  <c r="AJ32" i="1"/>
  <c r="AI31" i="1"/>
  <c r="AJ31" i="1"/>
  <c r="AI30" i="1"/>
  <c r="AJ30" i="1"/>
  <c r="AI29" i="1"/>
  <c r="AJ29" i="1"/>
  <c r="AI28" i="1"/>
  <c r="AJ28" i="1"/>
  <c r="AI24" i="1"/>
  <c r="AJ24" i="1"/>
  <c r="AI23" i="1"/>
  <c r="AJ23" i="1"/>
  <c r="AI22" i="1"/>
  <c r="AJ22" i="1"/>
  <c r="AI21" i="1"/>
  <c r="AJ21" i="1"/>
  <c r="AJ16" i="1"/>
  <c r="AI16" i="1"/>
  <c r="D4" i="1"/>
</calcChain>
</file>

<file path=xl/sharedStrings.xml><?xml version="1.0" encoding="utf-8"?>
<sst xmlns="http://schemas.openxmlformats.org/spreadsheetml/2006/main" count="5088" uniqueCount="2416">
  <si>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</si>
  <si>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</si>
  <si>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</si>
  <si>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</si>
  <si>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</si>
  <si>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</si>
  <si>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</si>
  <si>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</si>
  <si>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</si>
  <si>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</si>
  <si>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</si>
  <si>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</si>
  <si>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</si>
  <si>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</si>
  <si>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</si>
  <si>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</si>
  <si>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</si>
  <si>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</si>
  <si>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</si>
  <si>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</si>
  <si>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</si>
  <si>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</si>
  <si>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</si>
  <si>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</si>
  <si>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</si>
  <si>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</si>
  <si>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ARRELLAGA; MARIA M.</t>
  </si>
  <si>
    <t>mma938</t>
  </si>
  <si>
    <t>GUERRA; JULIA ANNETTE</t>
  </si>
  <si>
    <t>jag5752</t>
  </si>
  <si>
    <t>KLUNK; ALEXANDER JAMES</t>
  </si>
  <si>
    <t>ajk929</t>
  </si>
  <si>
    <t>RUSSELL; KEVIN PATRICK</t>
  </si>
  <si>
    <t>kpr337</t>
  </si>
  <si>
    <t>SPALDING; ABIGAIL M.</t>
  </si>
  <si>
    <t>ams5589</t>
  </si>
  <si>
    <t>NGUYEN; TIMOTHY DUY</t>
  </si>
  <si>
    <t>tdn477</t>
  </si>
  <si>
    <t>PORTER; MATTHEW RYAN</t>
  </si>
  <si>
    <t>mrp2284</t>
  </si>
  <si>
    <t>John Graeber</t>
  </si>
  <si>
    <t>FOLEY; ASHLEY TAYLOR</t>
  </si>
  <si>
    <t>atf399</t>
  </si>
  <si>
    <t>HAAS; TYLER EUGENE</t>
  </si>
  <si>
    <t>teh555</t>
  </si>
  <si>
    <t>KRAMER; LARISSA MARTINS</t>
  </si>
  <si>
    <t>lmk763</t>
  </si>
  <si>
    <t>VAN HOEK; PHILIP ERIC</t>
  </si>
  <si>
    <t>pev234</t>
  </si>
  <si>
    <t>VAN PATTEN; ROBERT LEE</t>
  </si>
  <si>
    <t>rlv395</t>
  </si>
  <si>
    <t>HILTON; SPENCER MADISON</t>
  </si>
  <si>
    <t>smh3582</t>
  </si>
  <si>
    <t>PARKER; JONATHAN RICHARD</t>
  </si>
  <si>
    <t>jrp3446</t>
  </si>
  <si>
    <t>REDD; AUDREY MICHELLE</t>
  </si>
  <si>
    <t>ar39358</t>
  </si>
  <si>
    <t>RINDELAUB; MATTHEW DAVID</t>
  </si>
  <si>
    <t>mdr2592</t>
  </si>
  <si>
    <t>Michael Amoruso</t>
  </si>
  <si>
    <t>APODACA; KELLIE JO</t>
  </si>
  <si>
    <t>kja597</t>
  </si>
  <si>
    <t>BARRASSO; EMILY MARY</t>
  </si>
  <si>
    <t>emb2469</t>
  </si>
  <si>
    <t>CHAVEZ; ADRIANA</t>
  </si>
  <si>
    <t>ac43379</t>
  </si>
  <si>
    <t>ELMS; MARISA KATHLEEN</t>
  </si>
  <si>
    <t>mke347</t>
  </si>
  <si>
    <t>SOUZA; KELLY MICHELLE</t>
  </si>
  <si>
    <t>kms4485</t>
  </si>
  <si>
    <t>WIER; JULIE MARIE</t>
  </si>
  <si>
    <t>jmw4547</t>
  </si>
  <si>
    <t>YEAGER; MEGAN ELIZABETH</t>
  </si>
  <si>
    <t>mey254</t>
  </si>
  <si>
    <r>
      <t xml:space="preserve">SI Leader: </t>
    </r>
    <r>
      <rPr>
        <b/>
        <i/>
        <sz val="16"/>
        <rFont val="Calibri"/>
        <family val="2"/>
        <scheme val="minor"/>
      </rPr>
      <t>Michael Amoruso</t>
    </r>
  </si>
  <si>
    <t>BRYANT; BAILEY M.</t>
  </si>
  <si>
    <t>bb25357</t>
  </si>
  <si>
    <t>BUI; NADINE HONG THAM</t>
  </si>
  <si>
    <t>nhb283</t>
  </si>
  <si>
    <t>CARROLL; DYLAN MICHAEL</t>
  </si>
  <si>
    <t>dmc2623</t>
  </si>
  <si>
    <t>MACIAS; ARIAM DEL ROBLE</t>
  </si>
  <si>
    <t>am46426</t>
  </si>
  <si>
    <t>WOLLAM; BENJAMIN TAYLOR</t>
  </si>
  <si>
    <t>btw347</t>
  </si>
  <si>
    <t>BOLTON; BRIAN KEITH</t>
  </si>
  <si>
    <t>bkb592</t>
  </si>
  <si>
    <t>WISSINGER; MARY CHRISTINE</t>
  </si>
  <si>
    <t>mcw2266</t>
  </si>
  <si>
    <t>COLLIS; JAMES A.</t>
  </si>
  <si>
    <t>jac6223</t>
  </si>
  <si>
    <t>ROSAS; FAUSTINO XCRISTIAN</t>
  </si>
  <si>
    <t>fxr62</t>
  </si>
  <si>
    <t>FRITZ; HAGEN EARL</t>
  </si>
  <si>
    <t>hef372</t>
  </si>
  <si>
    <t>GUZMAN ELIZONDO; VENECIA</t>
  </si>
  <si>
    <t>vg6734</t>
  </si>
  <si>
    <t>PHILLIPS; CODY MICHAEL</t>
  </si>
  <si>
    <t>cp27643</t>
  </si>
  <si>
    <t>SCHONIAN; JAMES MATTHEW</t>
  </si>
  <si>
    <t>jms7966</t>
  </si>
  <si>
    <t>TOBIAS; KIMBERLY</t>
  </si>
  <si>
    <t>kt6998</t>
  </si>
  <si>
    <t>ARIZPE; AZAEL JR.</t>
  </si>
  <si>
    <t>aa32278</t>
  </si>
  <si>
    <t>GOV 312L (Boone) Spring 2013</t>
  </si>
  <si>
    <t>Unique # 38730</t>
  </si>
  <si>
    <t>Huseyin Alptekin</t>
  </si>
  <si>
    <r>
      <t xml:space="preserve">SI Leader: </t>
    </r>
    <r>
      <rPr>
        <b/>
        <i/>
        <sz val="16"/>
        <rFont val="Calibri"/>
        <family val="2"/>
        <scheme val="minor"/>
      </rPr>
      <t xml:space="preserve"> Huseyin Alptekin </t>
    </r>
  </si>
  <si>
    <t>ACOSTA; EMMA ANGELICA</t>
  </si>
  <si>
    <t>eaa945</t>
  </si>
  <si>
    <t>ACOSTA; LAUREN MARIE</t>
  </si>
  <si>
    <t>la7533</t>
  </si>
  <si>
    <t>ADAMS; THERESA CRISTIAN</t>
  </si>
  <si>
    <t>tca382</t>
  </si>
  <si>
    <t>AGUINALDO; JODIE ENVERGA</t>
  </si>
  <si>
    <t>ja32385</t>
  </si>
  <si>
    <t>ALBRECHT; ELIZABETH ALISA</t>
  </si>
  <si>
    <t>eaa762</t>
  </si>
  <si>
    <t>ALFARO-RIVAS; ITZEL</t>
  </si>
  <si>
    <t>ia4678</t>
  </si>
  <si>
    <t>ARCHILA; MARLENE ROXANA</t>
  </si>
  <si>
    <t>mra842</t>
  </si>
  <si>
    <t>ARGUETA; ABEL JOSSUE</t>
  </si>
  <si>
    <t>aja958</t>
  </si>
  <si>
    <t>ARIFUN; SYIFANI AMALIA</t>
  </si>
  <si>
    <t>saa2578</t>
  </si>
  <si>
    <t>ATHEARN; TAYLOR LEE</t>
  </si>
  <si>
    <t>tla533</t>
  </si>
  <si>
    <t>AUSBURN; MARGARET RACHEL</t>
  </si>
  <si>
    <t>mra953</t>
  </si>
  <si>
    <t>BAI; HEMING</t>
  </si>
  <si>
    <t>hb5236</t>
  </si>
  <si>
    <t>BASKOV; DENYS A.</t>
  </si>
  <si>
    <t>dab3554</t>
  </si>
  <si>
    <t>BATES; MORGAN ELIZABETH</t>
  </si>
  <si>
    <t>meb2988</t>
  </si>
  <si>
    <t>BEAUMONT; JOHN RUSSELL</t>
  </si>
  <si>
    <t>jrb3644</t>
  </si>
  <si>
    <t>BENSHAABAN; LEYLA NADIA</t>
  </si>
  <si>
    <t>lnb535</t>
  </si>
  <si>
    <t>BETHARD; MADELINE LENORE</t>
  </si>
  <si>
    <t>mlb4248</t>
  </si>
  <si>
    <t>BEVAN; ELIZABETH ANN</t>
  </si>
  <si>
    <t>eb22637</t>
  </si>
  <si>
    <t>BIRNE; SCOTT HUNTER</t>
  </si>
  <si>
    <t>shb554</t>
  </si>
  <si>
    <t>BLOUNT; PAIGE ASHTON</t>
  </si>
  <si>
    <t>pab2389</t>
  </si>
  <si>
    <t>BOLANOS; JOSE ANDRES</t>
  </si>
  <si>
    <t>jab6883</t>
  </si>
  <si>
    <t>BOWLER; MELANIE HOPE</t>
  </si>
  <si>
    <t>mhb666</t>
  </si>
  <si>
    <t>BRAUN; BENJAMIN ADAM</t>
  </si>
  <si>
    <t>bab3373</t>
  </si>
  <si>
    <t>BRISCOE; ELIZABETH ESTES</t>
  </si>
  <si>
    <t>eeb773</t>
  </si>
  <si>
    <t>BROWNING; THOMAS RYAN</t>
  </si>
  <si>
    <t>trb977</t>
  </si>
  <si>
    <t>BUATTI; PHILIP MICHAEL</t>
  </si>
  <si>
    <t>pmb686</t>
  </si>
  <si>
    <t>BUCHANAN; KATE CAROLYN</t>
  </si>
  <si>
    <t>kcb589</t>
  </si>
  <si>
    <t>BUCKLEY; SEAN MICHAEL</t>
  </si>
  <si>
    <t>smb3422</t>
  </si>
  <si>
    <t>BURGYAN; KAROLY M.</t>
  </si>
  <si>
    <t>burgyan</t>
  </si>
  <si>
    <t>BURROW; KAITLIN SHEA</t>
  </si>
  <si>
    <t>ksb826</t>
  </si>
  <si>
    <t>CAHANIN; ALLISON LOUISE</t>
  </si>
  <si>
    <t>alc3443</t>
  </si>
  <si>
    <t>CALLAHAN; JAMIE PATRICE</t>
  </si>
  <si>
    <t>jpc2664</t>
  </si>
  <si>
    <t>CARDENAS; JASMIN RENEE</t>
  </si>
  <si>
    <t>jrc3559</t>
  </si>
  <si>
    <t>CARLISLE; KELSEY DELAYNE</t>
  </si>
  <si>
    <t>kdc827</t>
  </si>
  <si>
    <t>CARSON; WALTER HAYDEN</t>
  </si>
  <si>
    <t>whc478</t>
  </si>
  <si>
    <t>CASSIDY; VICTORIA ROSE</t>
  </si>
  <si>
    <t>vrc373</t>
  </si>
  <si>
    <t>CERDA; ANTHONY JOSEPH</t>
  </si>
  <si>
    <t>ajc3423</t>
  </si>
  <si>
    <t>CHAHIN; WILLIAM FELIPE</t>
  </si>
  <si>
    <t>wfc298</t>
  </si>
  <si>
    <t>CLARK; TIMOTHY ROGERS</t>
  </si>
  <si>
    <t>trc992</t>
  </si>
  <si>
    <t>CLEVELAND; WILLIAM JOSEPH</t>
  </si>
  <si>
    <t>wjc592</t>
  </si>
  <si>
    <t>COCHRAN; COLBY B.</t>
  </si>
  <si>
    <t>cbc949</t>
  </si>
  <si>
    <t>COLLINS; KIARA AUDRE'ONA</t>
  </si>
  <si>
    <t>kac3365</t>
  </si>
  <si>
    <t>COOPER; JAMES GARY III</t>
  </si>
  <si>
    <t>jgc972</t>
  </si>
  <si>
    <t>COWAN; KATIE RAE</t>
  </si>
  <si>
    <t>kc2975</t>
  </si>
  <si>
    <t>CRIDER; SEAN PATRICK</t>
  </si>
  <si>
    <t>spc639</t>
  </si>
  <si>
    <t>DASPIT; WILLIAM J.</t>
  </si>
  <si>
    <t>wd3282</t>
  </si>
  <si>
    <t>DAVIS; CASSIE LYNN</t>
  </si>
  <si>
    <t>cld2229</t>
  </si>
  <si>
    <t>DAVIS; GRACE NICHOLE</t>
  </si>
  <si>
    <t>gd4999</t>
  </si>
  <si>
    <t>DENIS; ALEXIS ANN</t>
  </si>
  <si>
    <t>aad935</t>
  </si>
  <si>
    <t>DHOLAKIA; SEHER SIMEEN</t>
  </si>
  <si>
    <t>ssd393</t>
  </si>
  <si>
    <t>DI VINCENZO; CLARA INES</t>
  </si>
  <si>
    <t>cd24459</t>
  </si>
  <si>
    <t>DILLARD; CASSIE MICHELLE</t>
  </si>
  <si>
    <t>cmd2874</t>
  </si>
  <si>
    <t>DUNCAN; DEVIN ALEXIS</t>
  </si>
  <si>
    <t>dad2663</t>
  </si>
  <si>
    <t>ESFAHANI; ARYANA HAFIZI</t>
  </si>
  <si>
    <t>ae8362</t>
  </si>
  <si>
    <t>FELLERS; ALAN CRAIG</t>
  </si>
  <si>
    <t>af9277</t>
  </si>
  <si>
    <t>FERGUSON; CLAIRE COX</t>
  </si>
  <si>
    <t>ccf493</t>
  </si>
  <si>
    <t>FORSYTH; MARISSA NICOLE</t>
  </si>
  <si>
    <t>mnf323</t>
  </si>
  <si>
    <t>FUENTES; WILLIAM JEOVANY</t>
  </si>
  <si>
    <t>wjf299</t>
  </si>
  <si>
    <t>GAO; XINHAN</t>
  </si>
  <si>
    <t>xg493</t>
  </si>
  <si>
    <t>GARCIA; GINA-NICOLE</t>
  </si>
  <si>
    <t>gg9339</t>
  </si>
  <si>
    <t>GLENNY; MORGAN ELIZABETH</t>
  </si>
  <si>
    <t>meg2767</t>
  </si>
  <si>
    <t>GOMEZ; ANDY</t>
  </si>
  <si>
    <t>ag42224</t>
  </si>
  <si>
    <t>GOMEZ; KASSANDRA MICHELLE</t>
  </si>
  <si>
    <t>kmg2745</t>
  </si>
  <si>
    <t>GONZALEZ; GLORIA M.</t>
  </si>
  <si>
    <t>gmg747</t>
  </si>
  <si>
    <t>GOODWINE; TAYLOR E.</t>
  </si>
  <si>
    <t>teg455</t>
  </si>
  <si>
    <t>GRIGGS; MONICA DAVAE</t>
  </si>
  <si>
    <t>mdg2462</t>
  </si>
  <si>
    <t>GUERRA; ANDREA</t>
  </si>
  <si>
    <t>apg673</t>
  </si>
  <si>
    <t>GUTIERREZ; MARTIN CUELLAR</t>
  </si>
  <si>
    <t>mcg2534</t>
  </si>
  <si>
    <t>HAGAN; MATTY</t>
  </si>
  <si>
    <t>mh32845</t>
  </si>
  <si>
    <t>HALEY; HOLLIN NICOLE</t>
  </si>
  <si>
    <t>hnh388</t>
  </si>
  <si>
    <t>HAMILTON; TINA BICH LE</t>
  </si>
  <si>
    <t>tbh469</t>
  </si>
  <si>
    <t>HANSARD; KELLY REBECCA</t>
  </si>
  <si>
    <t>krh878</t>
  </si>
  <si>
    <t>HARDIN; KINDELL RENEE</t>
  </si>
  <si>
    <t>kh26488</t>
  </si>
  <si>
    <t>HARDING; CHASE WILLIAM</t>
  </si>
  <si>
    <t>cwh659</t>
  </si>
  <si>
    <t>HASSFURTHER; COLBY MARIE</t>
  </si>
  <si>
    <t>ch29968</t>
  </si>
  <si>
    <t>HELD; HEIDI LEIGH</t>
  </si>
  <si>
    <t>hlh679</t>
  </si>
  <si>
    <t>HINNEN; ANDREA LYNN</t>
  </si>
  <si>
    <t>alh2889</t>
  </si>
  <si>
    <t>HOPKINS; JOHNNY D.</t>
  </si>
  <si>
    <t>jdh3637</t>
  </si>
  <si>
    <t>HOUSTON; ANDREW GRANT</t>
  </si>
  <si>
    <t>agh425</t>
  </si>
  <si>
    <t>HOWARD; ASIA SIMONE</t>
  </si>
  <si>
    <t>ash2263</t>
  </si>
  <si>
    <t>HOWARD; EVELYN ALAN</t>
  </si>
  <si>
    <t>eah2656</t>
  </si>
  <si>
    <t>IHLE; JOHN MICHAEL JR.</t>
  </si>
  <si>
    <t>ji3389</t>
  </si>
  <si>
    <t>ISBELL; SHELBY ANNE</t>
  </si>
  <si>
    <t>sai292</t>
  </si>
  <si>
    <t>JACKSON; CHELSEA SIMONE</t>
  </si>
  <si>
    <t>cj7368</t>
  </si>
  <si>
    <t>JENSBY; MICHAL ANNE</t>
  </si>
  <si>
    <t>maj2459</t>
  </si>
  <si>
    <t>JENSEN; ALLISON MICHELLE</t>
  </si>
  <si>
    <t>amj2352</t>
  </si>
  <si>
    <t>JIMENEZ; JENNIFER LYNN</t>
  </si>
  <si>
    <t>jlj3286</t>
  </si>
  <si>
    <t>JIN; JESSICA</t>
  </si>
  <si>
    <t>jj23832</t>
  </si>
  <si>
    <t>JOHNSON; SAMUEL CONVERSE</t>
  </si>
  <si>
    <t>scj442</t>
  </si>
  <si>
    <t>JONES; ARICK MAJOR</t>
  </si>
  <si>
    <t>amj2255</t>
  </si>
  <si>
    <t>JONES; JOHN SAMUEL</t>
  </si>
  <si>
    <t>jsj629</t>
  </si>
  <si>
    <t>KEMPER; HALEY</t>
  </si>
  <si>
    <t>hk7538</t>
  </si>
  <si>
    <t>KIM; DO SOON</t>
  </si>
  <si>
    <t>dk8886</t>
  </si>
  <si>
    <t>KIM; MINWOO</t>
  </si>
  <si>
    <t>mk26467</t>
  </si>
  <si>
    <t>KIRK; LAUREN SYDNEY</t>
  </si>
  <si>
    <t>lsk395</t>
  </si>
  <si>
    <t>KRASNOV; JAMES JOSEPH</t>
  </si>
  <si>
    <t>jjk849</t>
  </si>
  <si>
    <t>LARAMIE JANE HOL; L. J.</t>
  </si>
  <si>
    <t>ljl722</t>
  </si>
  <si>
    <t>LAVALLE DE ZAMACONA; D. E</t>
  </si>
  <si>
    <t>del569</t>
  </si>
  <si>
    <t>LAWSON; JAMES BRANNON</t>
  </si>
  <si>
    <t>jbl694</t>
  </si>
  <si>
    <t>LAWSON; KELLY ELISABETH</t>
  </si>
  <si>
    <t>kel799</t>
  </si>
  <si>
    <t>LEIFESTE; WILLIAM HERBERT</t>
  </si>
  <si>
    <t>whl334</t>
  </si>
  <si>
    <t>LEWIS; DANIELLA LUCILLE</t>
  </si>
  <si>
    <t>dll628</t>
  </si>
  <si>
    <t>LO; PEARL SELENE</t>
  </si>
  <si>
    <t>pl6456</t>
  </si>
  <si>
    <t>LOPEZ LOZANO; JESUS G.</t>
  </si>
  <si>
    <t>jgl679</t>
  </si>
  <si>
    <t>LUTZ; CRAIG THATCHER</t>
  </si>
  <si>
    <t>cl28694</t>
  </si>
  <si>
    <t>MARTINEZ DAUHAJRE; JOSE A</t>
  </si>
  <si>
    <t>jam6446</t>
  </si>
  <si>
    <t>MCKINNEY; KELSEY MARIA</t>
  </si>
  <si>
    <t>kmm3438</t>
  </si>
  <si>
    <t>MCLELLAN; NICOLE H.</t>
  </si>
  <si>
    <t>nhm289</t>
  </si>
  <si>
    <t>MEADOR; JACY LYNN</t>
  </si>
  <si>
    <t>jlm5466</t>
  </si>
  <si>
    <t>MEJIA; FABIOLA</t>
  </si>
  <si>
    <t>fm5229</t>
  </si>
  <si>
    <t>MELTON; KYLE ROBERT</t>
  </si>
  <si>
    <t>krm2222</t>
  </si>
  <si>
    <t>MENDEZ; ALEXANDRA CAMERON</t>
  </si>
  <si>
    <t>acm3424</t>
  </si>
  <si>
    <t>MENEBROKER; ETHAN J.</t>
  </si>
  <si>
    <t>em25576</t>
  </si>
  <si>
    <t>MESHULAM; MICHAL CHEN</t>
  </si>
  <si>
    <t>mcm2867</t>
  </si>
  <si>
    <t>MLADENKA; GENEVIEVE MARIE</t>
  </si>
  <si>
    <t>gm9427</t>
  </si>
  <si>
    <t>MONETA; ANDREW SCOTT</t>
  </si>
  <si>
    <t>asm2376</t>
  </si>
  <si>
    <t>MONTGOMERY; FAITH ANN</t>
  </si>
  <si>
    <t>fam467</t>
  </si>
  <si>
    <t>NANDLAL; AMANDA NIRMALA</t>
  </si>
  <si>
    <t>ann499</t>
  </si>
  <si>
    <t>O'CONOR; ROBERT REID</t>
  </si>
  <si>
    <t>rro268</t>
  </si>
  <si>
    <t>OWUSU; DAVID AGYEMAN</t>
  </si>
  <si>
    <t>dao577</t>
  </si>
  <si>
    <t>PAICK; NOAH SEUNGHYUN</t>
  </si>
  <si>
    <t>nsp344</t>
  </si>
  <si>
    <t>PALMER; PAUL TEODORO</t>
  </si>
  <si>
    <t>ptp258</t>
  </si>
  <si>
    <t>PARKER; PAIGE SUSANNE</t>
  </si>
  <si>
    <t>psp469</t>
  </si>
  <si>
    <t>PARVIZIAN; NATALIE</t>
  </si>
  <si>
    <t>np6238</t>
  </si>
  <si>
    <t>PATEL; NAIYA BALUBHAI</t>
  </si>
  <si>
    <t>nbp253</t>
  </si>
  <si>
    <t>PATTERSON; TRENTON KYLE</t>
  </si>
  <si>
    <t>tkp247</t>
  </si>
  <si>
    <t>PENA; MARIO ENRIQUE</t>
  </si>
  <si>
    <t>mp29788</t>
  </si>
  <si>
    <t>PITTS; CONNOR DAVIS</t>
  </si>
  <si>
    <t>cdp952</t>
  </si>
  <si>
    <t>PRINCE; DARIKA YVETTE</t>
  </si>
  <si>
    <t>dyp95</t>
  </si>
  <si>
    <t>PRISANT; CAROLINE KELLY</t>
  </si>
  <si>
    <t>ckp295</t>
  </si>
  <si>
    <t>PROCTOR; MARY ELIZABETH</t>
  </si>
  <si>
    <t>mep2242</t>
  </si>
  <si>
    <t>QUAN; ANA DANIELLE</t>
  </si>
  <si>
    <t>adq76</t>
  </si>
  <si>
    <t>QUINTANILLA; MONICA</t>
  </si>
  <si>
    <t>mq847</t>
  </si>
  <si>
    <t>RAMAN; NICOLE ASHLEY</t>
  </si>
  <si>
    <t>nar792</t>
  </si>
  <si>
    <t>RAMANATHAN; SAILESH KUMAR</t>
  </si>
  <si>
    <t>skr636</t>
  </si>
  <si>
    <t>RASHID; MERAAL</t>
  </si>
  <si>
    <t>mr39878</t>
  </si>
  <si>
    <t>RATHI; RAVEEN</t>
  </si>
  <si>
    <t>rr34695</t>
  </si>
  <si>
    <t>RICHARDSON; SARAH ALLISON</t>
  </si>
  <si>
    <t>sar2593</t>
  </si>
  <si>
    <t>ROMENESKO; AMANDA KAY</t>
  </si>
  <si>
    <t>akr775</t>
  </si>
  <si>
    <t>ROMERO; ELLEN VICTORIA</t>
  </si>
  <si>
    <t>evr233</t>
  </si>
  <si>
    <t>SAMANIEGO; CLAUDIA KARINA</t>
  </si>
  <si>
    <t>cks645</t>
  </si>
  <si>
    <t>SANCHEZ; JULISA</t>
  </si>
  <si>
    <t>js59929</t>
  </si>
  <si>
    <t>SANDISON; JAMES RAY</t>
  </si>
  <si>
    <t>jrs5322</t>
  </si>
  <si>
    <t>SARCENO; DANIEL ENRIQUE</t>
  </si>
  <si>
    <t>dea457</t>
  </si>
  <si>
    <t>SCHEIFLER; NICHOLAS D.</t>
  </si>
  <si>
    <t>nds565</t>
  </si>
  <si>
    <t>SCHLESINGER; MADELINE E.</t>
  </si>
  <si>
    <t>mes3324</t>
  </si>
  <si>
    <t>SCHLOSSER; CHRISTOPHER R.</t>
  </si>
  <si>
    <t>crs3473</t>
  </si>
  <si>
    <t>SEBASCO; DILLON NOELLE</t>
  </si>
  <si>
    <t>dns552</t>
  </si>
  <si>
    <t>SERNA-HINCAPIE; JEAN N.</t>
  </si>
  <si>
    <t>js54727</t>
  </si>
  <si>
    <t>SHRODE; KARI MACKENZIE</t>
  </si>
  <si>
    <t>kms3737</t>
  </si>
  <si>
    <t>SINEWAY; MELISSA MICHELLE</t>
  </si>
  <si>
    <t>mms3328</t>
  </si>
  <si>
    <t>SLEDGE; ZACHARY PAUL</t>
  </si>
  <si>
    <t>zps83</t>
  </si>
  <si>
    <t>SMITH; COLIN ASHTON</t>
  </si>
  <si>
    <t>cas4593</t>
  </si>
  <si>
    <t>SMITH; JACQUELYN NICOLE</t>
  </si>
  <si>
    <t>jns953</t>
  </si>
  <si>
    <t>STERLING-VARGAS; E. R.</t>
  </si>
  <si>
    <t>ers2285</t>
  </si>
  <si>
    <t>STREET; GREG G. JR.</t>
  </si>
  <si>
    <t>ggs333</t>
  </si>
  <si>
    <t>STRYKER; MATTHEW RAYMOND</t>
  </si>
  <si>
    <t>mrs2979</t>
  </si>
  <si>
    <t>TEEL; RYAN CARLETON</t>
  </si>
  <si>
    <t>rct688</t>
  </si>
  <si>
    <t>TETZLAFF; MARINA ALICIA</t>
  </si>
  <si>
    <t>mat3562</t>
  </si>
  <si>
    <t>THOMAS; SARAH ELLEN</t>
  </si>
  <si>
    <t>set744</t>
  </si>
  <si>
    <t>THOMPSON; SAMUEL NATHAN</t>
  </si>
  <si>
    <t>snt437</t>
  </si>
  <si>
    <t>THWING; JAMES RICHARD II</t>
  </si>
  <si>
    <t>jrt2329</t>
  </si>
  <si>
    <t>TIJERINA; CHELSEA MARIE</t>
  </si>
  <si>
    <t>ct23747</t>
  </si>
  <si>
    <t>TORDESILLAS; ALEJANDRA</t>
  </si>
  <si>
    <t>at26753</t>
  </si>
  <si>
    <t>TOUSSAINT; MICHELLE</t>
  </si>
  <si>
    <t>mt28348</t>
  </si>
  <si>
    <t>VAN LEGGELO-PADI; J.</t>
  </si>
  <si>
    <t>v639</t>
  </si>
  <si>
    <t>VILLELA; BEVERLY EUNICE</t>
  </si>
  <si>
    <t>bv3665</t>
  </si>
  <si>
    <t>WALTERS; MARY VIRGINIA</t>
  </si>
  <si>
    <t>mvw283</t>
  </si>
  <si>
    <t>WEST; AARON DOAK</t>
  </si>
  <si>
    <t>adw842</t>
  </si>
  <si>
    <t>WILEY; OLIVIA WHITNEY</t>
  </si>
  <si>
    <t>oww75</t>
  </si>
  <si>
    <t>WILLIAMS; BLAKE JEFFREY</t>
  </si>
  <si>
    <t>bw22685</t>
  </si>
  <si>
    <t>WILLSON; KELLY ELIZABETH</t>
  </si>
  <si>
    <t>kew2428</t>
  </si>
  <si>
    <t>WITHEROW; KEELY RACHEL</t>
  </si>
  <si>
    <t>krw956</t>
  </si>
  <si>
    <t>WYSE; PATRICK CASEY</t>
  </si>
  <si>
    <t>pcw334</t>
  </si>
  <si>
    <t>YARBROUGH; ALEXANDRA ERYN</t>
  </si>
  <si>
    <t>aey226</t>
  </si>
  <si>
    <t>YBARBO; EMILY LAYNE</t>
  </si>
  <si>
    <t>ely235</t>
  </si>
  <si>
    <t>YUAN; FRANK</t>
  </si>
  <si>
    <t>fy554</t>
  </si>
  <si>
    <t>ZAKARIA; MUHAMMAD MOHSIN</t>
  </si>
  <si>
    <t>mmz255</t>
  </si>
  <si>
    <t>GOV 312L (Weyland) Spring 2013</t>
  </si>
  <si>
    <t>Unique # 38740</t>
  </si>
  <si>
    <t>ACKELS; JOHN PAUL</t>
  </si>
  <si>
    <t>jpa698</t>
  </si>
  <si>
    <t>ARRIAGA; YOLANDA G.</t>
  </si>
  <si>
    <t>yga77</t>
  </si>
  <si>
    <t>ASHOK; ANUBHAV</t>
  </si>
  <si>
    <t>aa37926</t>
  </si>
  <si>
    <t>AUSTIN; SARAH LYNN</t>
  </si>
  <si>
    <t>sla988</t>
  </si>
  <si>
    <t>BARRERA; JOSE MARIA IV</t>
  </si>
  <si>
    <t>jmb6288</t>
  </si>
  <si>
    <t>BIAD; LOUIS ALEXANDER</t>
  </si>
  <si>
    <t>lab3499</t>
  </si>
  <si>
    <t>BORONOW; CHRISTOPHER T.</t>
  </si>
  <si>
    <t>ctb476</t>
  </si>
  <si>
    <t>BURROWS; DAVID RAY</t>
  </si>
  <si>
    <t>drb2747</t>
  </si>
  <si>
    <t>CENTENO; JUAN ANTONIO JR.</t>
  </si>
  <si>
    <t>jac6956</t>
  </si>
  <si>
    <t>CHAMNESS; ANNA LEIGH</t>
  </si>
  <si>
    <t>alc3473</t>
  </si>
  <si>
    <t>CHUANG; KATHERINE YIN</t>
  </si>
  <si>
    <t>kyc333</t>
  </si>
  <si>
    <t>CLAY; JAMES PATRICK</t>
  </si>
  <si>
    <t>jpc2668</t>
  </si>
  <si>
    <t>DAVID; JAMES REED</t>
  </si>
  <si>
    <t>jrd3293</t>
  </si>
  <si>
    <t>DAVIS; HANNAH FRANCIS</t>
  </si>
  <si>
    <t>hfd92</t>
  </si>
  <si>
    <t>DAVIS; TAYLOR MARIE</t>
  </si>
  <si>
    <t>tmd768</t>
  </si>
  <si>
    <t>DECKER; KELLY NICOLE</t>
  </si>
  <si>
    <t>knd428</t>
  </si>
  <si>
    <t>DO; BILLY DELACRUZ</t>
  </si>
  <si>
    <t>bdd465</t>
  </si>
  <si>
    <t>DOMINEY; AILINE ROSE</t>
  </si>
  <si>
    <t>ard2255</t>
  </si>
  <si>
    <t>DOUD; OLIVIA CHRISTINE</t>
  </si>
  <si>
    <t>ocd79</t>
  </si>
  <si>
    <t>DUSOLD; RICHARD JOHN JR.</t>
  </si>
  <si>
    <t>rjd835</t>
  </si>
  <si>
    <t>ELBERT; KENDALL ALEXANDRA</t>
  </si>
  <si>
    <t>kae599</t>
  </si>
  <si>
    <t>ESTEVEZ; RAMIRO</t>
  </si>
  <si>
    <t>re5445</t>
  </si>
  <si>
    <t>FICK; HAYLEY MAE</t>
  </si>
  <si>
    <t>hmf369</t>
  </si>
  <si>
    <t>FONSECA; NATALIA MARIA</t>
  </si>
  <si>
    <t>nmf426</t>
  </si>
  <si>
    <t>FUENTES; ALEJANDRA L.</t>
  </si>
  <si>
    <t>alf2293</t>
  </si>
  <si>
    <t>GARCIA; SHAYLYEN VICTORIA</t>
  </si>
  <si>
    <t>sg32754</t>
  </si>
  <si>
    <t>GATES; SAMUEL KENT</t>
  </si>
  <si>
    <t>sg32255</t>
  </si>
  <si>
    <t>GERAN SAVADKOOHI; ATEEN</t>
  </si>
  <si>
    <t>ag44398</t>
  </si>
  <si>
    <t>GERINGER; ALEXANDER DEAN</t>
  </si>
  <si>
    <t>adg2292</t>
  </si>
  <si>
    <t>GIAMBELLUCA; C. C.</t>
  </si>
  <si>
    <t>ccg889</t>
  </si>
  <si>
    <t>GIORDANO; MICHAEL PATRICK</t>
  </si>
  <si>
    <t>mpg676</t>
  </si>
  <si>
    <t>GLASS; ISABEL PIGMAN</t>
  </si>
  <si>
    <t>ipg86</t>
  </si>
  <si>
    <t>GOMEZ; ERICA NICOLETTE</t>
  </si>
  <si>
    <t>eng442</t>
  </si>
  <si>
    <t>GRAVES; COURTNEY E.</t>
  </si>
  <si>
    <t>ceg2463</t>
  </si>
  <si>
    <t>GRONNER; MATTHEW MICHEAL</t>
  </si>
  <si>
    <t>mg46242</t>
  </si>
  <si>
    <t>HAMILTON; MADISON M.</t>
  </si>
  <si>
    <t>mmh2986</t>
  </si>
  <si>
    <t>HANKINS; KEVIN APISEK</t>
  </si>
  <si>
    <t>kah3244</t>
  </si>
  <si>
    <t>HANSEN; JOHN THOMAS II</t>
  </si>
  <si>
    <t>jth2398</t>
  </si>
  <si>
    <t>HARGIS-VILLANUEVA; CARMEN</t>
  </si>
  <si>
    <t>ch33829</t>
  </si>
  <si>
    <t>HARVEY; HARRISON ANDREW</t>
  </si>
  <si>
    <t>hh8989</t>
  </si>
  <si>
    <t>HILARIO; LUIS DANIEL III</t>
  </si>
  <si>
    <t>ldh778</t>
  </si>
  <si>
    <t>HOOVER; ELIZABETH C.</t>
  </si>
  <si>
    <t>ech823</t>
  </si>
  <si>
    <t>HUDSON; CHASE MORTON</t>
  </si>
  <si>
    <t>cmh3547</t>
  </si>
  <si>
    <t>HUGGINS; JOHN ALEX</t>
  </si>
  <si>
    <t>jah5782</t>
  </si>
  <si>
    <t>HURLEY; GABRIELLE JADE</t>
  </si>
  <si>
    <t>gh7754</t>
  </si>
  <si>
    <t>KEASLER; KATHRYN EILEEN</t>
  </si>
  <si>
    <t>kek788</t>
  </si>
  <si>
    <t>KELLY; ALEXANDRA GRACE</t>
  </si>
  <si>
    <t>agk294</t>
  </si>
  <si>
    <t>KENDALL; WILLIAM EVAN</t>
  </si>
  <si>
    <t>wk3225</t>
  </si>
  <si>
    <t>KOUSTOUBARDIS; NICHOLAS P</t>
  </si>
  <si>
    <t>npk266</t>
  </si>
  <si>
    <t>LEIBY; RACHEL KATHLEEN</t>
  </si>
  <si>
    <t>rkl373</t>
  </si>
  <si>
    <t>LIPSCOMB; TRAVIS CHADWICK</t>
  </si>
  <si>
    <t>tcl545</t>
  </si>
  <si>
    <t>LONGVILLE; ALEXANDRIA R.</t>
  </si>
  <si>
    <t>arl846</t>
  </si>
  <si>
    <t>LOVELL; DAVID SCOTT</t>
  </si>
  <si>
    <t>dsl566</t>
  </si>
  <si>
    <t>LUECKE; KEVIN JAMES</t>
  </si>
  <si>
    <t>kl7966</t>
  </si>
  <si>
    <t>LUJAN; BROOKE MARIE</t>
  </si>
  <si>
    <t>bml663</t>
  </si>
  <si>
    <t>LUND; JESSICA MEGAN</t>
  </si>
  <si>
    <t>jml3798</t>
  </si>
  <si>
    <t>MACON; SAMUEL CHARLES</t>
  </si>
  <si>
    <t>scm2237</t>
  </si>
  <si>
    <t>MANLEY; THOMAS WILLIAMS</t>
  </si>
  <si>
    <t>twm566</t>
  </si>
  <si>
    <t>MARTIN; JEFFREY LEE</t>
  </si>
  <si>
    <t>jlm4499</t>
  </si>
  <si>
    <t>MERCADO; LUCAS BRYAN</t>
  </si>
  <si>
    <t>lbm642</t>
  </si>
  <si>
    <t>MORALES; SOFIA</t>
  </si>
  <si>
    <t>sm44337</t>
  </si>
  <si>
    <t>MORENZ; SCOTT TRAVIS</t>
  </si>
  <si>
    <t>stm585</t>
  </si>
  <si>
    <t>NETTLES; TAYLEN MALIK</t>
  </si>
  <si>
    <t>tmn524</t>
  </si>
  <si>
    <t>OMORUYI; ISOKEN OSGOOD</t>
  </si>
  <si>
    <t>io865</t>
  </si>
  <si>
    <t>OVALLE; IVAN EDUARDO</t>
  </si>
  <si>
    <t>ieo79</t>
  </si>
  <si>
    <t>OVERTON; LORA LEE</t>
  </si>
  <si>
    <t>lo4249</t>
  </si>
  <si>
    <t>PALEN; TREVOR B.</t>
  </si>
  <si>
    <t>tbp326</t>
  </si>
  <si>
    <t>PARENT; DEVANNE MICHELE</t>
  </si>
  <si>
    <t>dmp2258</t>
  </si>
  <si>
    <t>PARR; MATTHEW RYAN</t>
  </si>
  <si>
    <t>mp24756</t>
  </si>
  <si>
    <t>PATEL; KISHEN</t>
  </si>
  <si>
    <t>kp23425</t>
  </si>
  <si>
    <t>PEARSON; TAYLOR WAYNE</t>
  </si>
  <si>
    <t>twp374</t>
  </si>
  <si>
    <t>PEREZ; JOSHUA ISAAC</t>
  </si>
  <si>
    <t>jip293</t>
  </si>
  <si>
    <t>POUJOL; RACHAEL ANN</t>
  </si>
  <si>
    <t>rap2554</t>
  </si>
  <si>
    <t>POWERS; JAMES PATRICK</t>
  </si>
  <si>
    <t>jpp858</t>
  </si>
  <si>
    <t>PRICE; LELAND MEESON</t>
  </si>
  <si>
    <t>lmp2372</t>
  </si>
  <si>
    <t>RAFALSON; AVI MEIER</t>
  </si>
  <si>
    <t>amr3392</t>
  </si>
  <si>
    <t>RAMIREZ; SAVANNA DENYELLE</t>
  </si>
  <si>
    <t>sdr898</t>
  </si>
  <si>
    <t>REEDER; CLARK CHRISTOPHER</t>
  </si>
  <si>
    <t>ccr775</t>
  </si>
  <si>
    <t>REYNA; STEPHANIE ANN</t>
  </si>
  <si>
    <t>sar2955</t>
  </si>
  <si>
    <t>ROBERTS; TY A.</t>
  </si>
  <si>
    <t>tar678</t>
  </si>
  <si>
    <t>RODRIGUEZ; ISABELLA RENEE</t>
  </si>
  <si>
    <t>irr85</t>
  </si>
  <si>
    <t>RUBALCAVA; YTZEL</t>
  </si>
  <si>
    <t>yr2398</t>
  </si>
  <si>
    <t>RYAN; TRAVIS WADE</t>
  </si>
  <si>
    <t>twr434</t>
  </si>
  <si>
    <t>SANDOVAL; JACQUELINE M.</t>
  </si>
  <si>
    <t>jms7543</t>
  </si>
  <si>
    <t>SANKARAN; SATHYA PRAKASH</t>
  </si>
  <si>
    <t>sps762</t>
  </si>
  <si>
    <t>SCHAEFER; SHELBY LEIGH</t>
  </si>
  <si>
    <t>sls4847</t>
  </si>
  <si>
    <t>SCHWARTZ; JOSEPH EDWARD</t>
  </si>
  <si>
    <t>jes3898</t>
  </si>
  <si>
    <t>SENECAL; LISA CHRISTINE</t>
  </si>
  <si>
    <t>lcs2244</t>
  </si>
  <si>
    <t>SHEA; ERIC STEWART</t>
  </si>
  <si>
    <t>es25844</t>
  </si>
  <si>
    <t>SHOQUIST; MACALL CAROLINE</t>
  </si>
  <si>
    <t>mcs2999</t>
  </si>
  <si>
    <t>SINES; ZACHARY STERLING</t>
  </si>
  <si>
    <t>zs2388</t>
  </si>
  <si>
    <t>SMALLWOOD; DANIEL J.</t>
  </si>
  <si>
    <t>djs2857</t>
  </si>
  <si>
    <t>SMITH; IAN MCGREGOR</t>
  </si>
  <si>
    <t>ims424</t>
  </si>
  <si>
    <t>SMITH; NATHAN ALLAN</t>
  </si>
  <si>
    <t>nas2467</t>
  </si>
  <si>
    <t>SOSA; GABRIELA HERMILIA</t>
  </si>
  <si>
    <t>gs24642</t>
  </si>
  <si>
    <t>STILES; SARAH LINDSAY</t>
  </si>
  <si>
    <t>sls4835</t>
  </si>
  <si>
    <t>SZE; CHRISTINA PAIGE</t>
  </si>
  <si>
    <t>cps754</t>
  </si>
  <si>
    <t>TALBOT; DEVIN ROBERT</t>
  </si>
  <si>
    <t>drt726</t>
  </si>
  <si>
    <t>THOMAS; ASHLEY ELIZABETH</t>
  </si>
  <si>
    <t>aet746</t>
  </si>
  <si>
    <t>TRENT; RACHEL EILAT</t>
  </si>
  <si>
    <t>ret694</t>
  </si>
  <si>
    <t>TREVINO; ABRAHAM</t>
  </si>
  <si>
    <t>at26633</t>
  </si>
  <si>
    <t>TZOLOVA; RALITZA D.</t>
  </si>
  <si>
    <t>rdt674</t>
  </si>
  <si>
    <t>VALSIN; BETTANY MAECHELLE</t>
  </si>
  <si>
    <t>bmv357</t>
  </si>
  <si>
    <t>VEGA; AZAEL JR.</t>
  </si>
  <si>
    <t>av9479</t>
  </si>
  <si>
    <t>VU; JIMMY QUOC</t>
  </si>
  <si>
    <t>jqv65</t>
  </si>
  <si>
    <t>WALDRIP; MEAGAN REBECCA</t>
  </si>
  <si>
    <t>mrw2432</t>
  </si>
  <si>
    <t>WATSON; WILLIAM A.</t>
  </si>
  <si>
    <t>waw627</t>
  </si>
  <si>
    <t>WHEELER; ETHAN SHANE</t>
  </si>
  <si>
    <t>esw448</t>
  </si>
  <si>
    <t>WHIDDON; BRIAN PATRICK</t>
  </si>
  <si>
    <t>bw8866</t>
  </si>
  <si>
    <t>WINGHAM; ZAVIER CHRISTIAN</t>
  </si>
  <si>
    <t>zcw85</t>
  </si>
  <si>
    <t>WOODCOCK; BRENT RANDALL</t>
  </si>
  <si>
    <t>brw743</t>
  </si>
  <si>
    <t>YOGESWARAN; SANJEEVAN</t>
  </si>
  <si>
    <t>sy4569</t>
  </si>
  <si>
    <t>ZAMORA; JOSHUA CHRISTIAN</t>
  </si>
  <si>
    <t>jcz297</t>
  </si>
  <si>
    <t>ZHANG; EVAN YONGKAI</t>
  </si>
  <si>
    <t>eyz66</t>
  </si>
  <si>
    <r>
      <t xml:space="preserve">SI Leader: </t>
    </r>
    <r>
      <rPr>
        <b/>
        <i/>
        <sz val="16"/>
        <rFont val="Calibri"/>
        <family val="2"/>
        <scheme val="minor"/>
      </rPr>
      <t>Jake Dizard</t>
    </r>
  </si>
  <si>
    <t>Jake Dizard</t>
  </si>
  <si>
    <t>GOV 312L (Givens) Spring 2013</t>
  </si>
  <si>
    <t>Unique # 38715</t>
  </si>
  <si>
    <r>
      <t xml:space="preserve">SI Leader: </t>
    </r>
    <r>
      <rPr>
        <b/>
        <i/>
        <sz val="16"/>
        <rFont val="Calibri"/>
        <family val="2"/>
        <scheme val="minor"/>
      </rPr>
      <t xml:space="preserve"> John Graeber </t>
    </r>
  </si>
  <si>
    <t>ABREGO; JAVIER ANDREW</t>
  </si>
  <si>
    <t>ja28852</t>
  </si>
  <si>
    <t>ACOSTA; GABRIEL CUEVA</t>
  </si>
  <si>
    <t>ga6428</t>
  </si>
  <si>
    <t>ADLER; JACOB WADE</t>
  </si>
  <si>
    <t>jwa675</t>
  </si>
  <si>
    <t>AGUERO; GABRIELLE NICOLE</t>
  </si>
  <si>
    <t>gna239</t>
  </si>
  <si>
    <t>AHMED; NEWAZ IBRAHIM</t>
  </si>
  <si>
    <t>nia226</t>
  </si>
  <si>
    <t>AHMED; RAIYAN JANSER</t>
  </si>
  <si>
    <t>rja666</t>
  </si>
  <si>
    <t>AIGNER; ELIZABETH ANN</t>
  </si>
  <si>
    <t>eaa947</t>
  </si>
  <si>
    <t>ALONSO; ALYSSA</t>
  </si>
  <si>
    <t>aa45333</t>
  </si>
  <si>
    <t>ANDERSON; RODERICK JAMES</t>
  </si>
  <si>
    <t>rja252</t>
  </si>
  <si>
    <t>ARAMAYO; MARTIN</t>
  </si>
  <si>
    <t>ma28959</t>
  </si>
  <si>
    <t>ARDIS; DAVID ALLAN</t>
  </si>
  <si>
    <t>daa2354</t>
  </si>
  <si>
    <t>ARRIAGA; JUAN JR.</t>
  </si>
  <si>
    <t>ja34327</t>
  </si>
  <si>
    <t>ARTILES; LAURA</t>
  </si>
  <si>
    <t>la9286</t>
  </si>
  <si>
    <t>ATENCIO; ANDREW DOUGLAS</t>
  </si>
  <si>
    <t>ada833</t>
  </si>
  <si>
    <t>BACON; CATHERINE RODGERS</t>
  </si>
  <si>
    <t>crb2645</t>
  </si>
  <si>
    <t>BAKER; RYAN MAXWELL</t>
  </si>
  <si>
    <t>rmb747</t>
  </si>
  <si>
    <t>BANDA; MAYRA ALEJANDRA</t>
  </si>
  <si>
    <t>mab5336</t>
  </si>
  <si>
    <t>BATEMAN; KATHRYN E.</t>
  </si>
  <si>
    <t>keb2938</t>
  </si>
  <si>
    <t>BATES; DOLAN BOHN</t>
  </si>
  <si>
    <t>dbb624</t>
  </si>
  <si>
    <t>BAUTISTA; LOUIS J.</t>
  </si>
  <si>
    <t>ljb956</t>
  </si>
  <si>
    <t>BENDITZ; BRADLEY THOMAS</t>
  </si>
  <si>
    <t>btb552</t>
  </si>
  <si>
    <t>BETESH; STEPHANIE LEAH</t>
  </si>
  <si>
    <t>slb3586</t>
  </si>
  <si>
    <t>BHAKTA; PARIXIT KANTI</t>
  </si>
  <si>
    <t>pkb433</t>
  </si>
  <si>
    <t>BIBB; WESLEY KIEFFER</t>
  </si>
  <si>
    <t>wkb337</t>
  </si>
  <si>
    <t>BOHLEN; TYLER DEAN</t>
  </si>
  <si>
    <t>tdb945</t>
  </si>
  <si>
    <t>BORREGO; MONICA ALEJANDRA</t>
  </si>
  <si>
    <t>mab5848</t>
  </si>
  <si>
    <t>BORUNDA; MISHA VANESSA</t>
  </si>
  <si>
    <t>mvb356</t>
  </si>
  <si>
    <t>BRANDISH; ASHLEY NICOLE</t>
  </si>
  <si>
    <t>anb2675</t>
  </si>
  <si>
    <t>BROGAN; KEVIN MICHAEL</t>
  </si>
  <si>
    <t>kmb3686</t>
  </si>
  <si>
    <t>BROWN; SARA E.</t>
  </si>
  <si>
    <t>seb2797</t>
  </si>
  <si>
    <t>BUENO; NICOLE SUSANA</t>
  </si>
  <si>
    <t>nsb488</t>
  </si>
  <si>
    <t>BUNCH; DOMINIC FLOYD</t>
  </si>
  <si>
    <t>dfb398</t>
  </si>
  <si>
    <t>BURGESS; HILLARY</t>
  </si>
  <si>
    <t>hb5384</t>
  </si>
  <si>
    <t>BURNS; MARLEE MICHAEL</t>
  </si>
  <si>
    <t>mmb2896</t>
  </si>
  <si>
    <t>CABRERA; REYNALDO JR.</t>
  </si>
  <si>
    <t>rc34597</t>
  </si>
  <si>
    <t>CANTU; TEHYA ANGENI</t>
  </si>
  <si>
    <t>tac972</t>
  </si>
  <si>
    <t>CAO; XINYU</t>
  </si>
  <si>
    <t>xc763</t>
  </si>
  <si>
    <t>CARPIO; KASSANDRA LETICIA</t>
  </si>
  <si>
    <t>klc2865</t>
  </si>
  <si>
    <t>CARY; JOHN HAVENS</t>
  </si>
  <si>
    <t>jhc2353</t>
  </si>
  <si>
    <t>CHADWICK; CAROLINE BOSS</t>
  </si>
  <si>
    <t>cbc2243</t>
  </si>
  <si>
    <t>CHAVEZ; CRISTINA</t>
  </si>
  <si>
    <t>cc44275</t>
  </si>
  <si>
    <t>CHAVEZ; DAYANA</t>
  </si>
  <si>
    <t>dc32823</t>
  </si>
  <si>
    <t>CHEN; YUN WEN</t>
  </si>
  <si>
    <t>dc27863</t>
  </si>
  <si>
    <t>CHERNIS; NATALIE K.</t>
  </si>
  <si>
    <t>nkc284</t>
  </si>
  <si>
    <t>CHEUNG; ALEC BALDWIN</t>
  </si>
  <si>
    <t>abc2539</t>
  </si>
  <si>
    <t>CHRISTENSEN; HEATHER V.</t>
  </si>
  <si>
    <t>hc7494</t>
  </si>
  <si>
    <t>CHUN; SUNG HWAN</t>
  </si>
  <si>
    <t>sc37597</t>
  </si>
  <si>
    <t>CISNEROS; STEPHANIE</t>
  </si>
  <si>
    <t>sc33456</t>
  </si>
  <si>
    <t>CORONEL; MONICA JANETH</t>
  </si>
  <si>
    <t>mjc3497</t>
  </si>
  <si>
    <t>CORREA; ADAN</t>
  </si>
  <si>
    <t>ac52983</t>
  </si>
  <si>
    <t>COTO; ALEXANDER MARTIN</t>
  </si>
  <si>
    <t>amc4999</t>
  </si>
  <si>
    <t>COURTENAY; ALYSON GISELLE</t>
  </si>
  <si>
    <t>agc763</t>
  </si>
  <si>
    <t>CRUZ; ISABEL VICTORIA</t>
  </si>
  <si>
    <t>ic5275</t>
  </si>
  <si>
    <t>CUMMINGS; CHRISTINA MARIE</t>
  </si>
  <si>
    <t>cc46759</t>
  </si>
  <si>
    <t>CURRIE; BROOKE E.</t>
  </si>
  <si>
    <t>bec725</t>
  </si>
  <si>
    <t>CWEIGENBERG; HANNAH G.</t>
  </si>
  <si>
    <t>hgc335</t>
  </si>
  <si>
    <t>DAVIS; GASTON COSTNER</t>
  </si>
  <si>
    <t>gcd344</t>
  </si>
  <si>
    <t>DAVIS; LOGAN RILEY</t>
  </si>
  <si>
    <t>lrd564</t>
  </si>
  <si>
    <t>DOHNER; DEREK L.</t>
  </si>
  <si>
    <t>dld2464</t>
  </si>
  <si>
    <t>DOSAL-TERMINEL; DANIEL</t>
  </si>
  <si>
    <t>dd24437</t>
  </si>
  <si>
    <t>EK; CARLY BRIANNA</t>
  </si>
  <si>
    <t>ce6333</t>
  </si>
  <si>
    <t>ELSENBROCK; HALEY C.</t>
  </si>
  <si>
    <t>he2556</t>
  </si>
  <si>
    <t>ESCOBAR; DANIEL PATRICK</t>
  </si>
  <si>
    <t>dpe257</t>
  </si>
  <si>
    <t>ESTEVE; CECILIA ALEXANDRA</t>
  </si>
  <si>
    <t>cae765</t>
  </si>
  <si>
    <t>ETOAMA; IKE BENJAMIN</t>
  </si>
  <si>
    <t>ibe63</t>
  </si>
  <si>
    <t>EVANS; KAITLIN NICOLE</t>
  </si>
  <si>
    <t>kne298</t>
  </si>
  <si>
    <t>FALCON; SABRINA HOYER</t>
  </si>
  <si>
    <t>shf332</t>
  </si>
  <si>
    <t>FITZ; CARL ANDREW</t>
  </si>
  <si>
    <t>caf2373</t>
  </si>
  <si>
    <t>FLURY; ELIZABETH JANE</t>
  </si>
  <si>
    <t>ejf482</t>
  </si>
  <si>
    <t>FORERO-RAU; MELISSA D.</t>
  </si>
  <si>
    <t>mdf938</t>
  </si>
  <si>
    <t>FRANKS; TRAVIS DAVID</t>
  </si>
  <si>
    <t>tdf439</t>
  </si>
  <si>
    <t>FRICKS; RAFAEL BELLO</t>
  </si>
  <si>
    <t>rbf345</t>
  </si>
  <si>
    <t>GANDARA; HANNAH MONIQUE</t>
  </si>
  <si>
    <t>hmg587</t>
  </si>
  <si>
    <t>GARCIA; GUADALUPE RENATO</t>
  </si>
  <si>
    <t>grg488</t>
  </si>
  <si>
    <t>GARCIA; ZACHARIAH WAYNE</t>
  </si>
  <si>
    <t>zwg65</t>
  </si>
  <si>
    <t>GARZA; CELENA M.</t>
  </si>
  <si>
    <t>cmg3399</t>
  </si>
  <si>
    <t>GILL; HANNAH LUCILLE</t>
  </si>
  <si>
    <t>hlg455</t>
  </si>
  <si>
    <t>GIPSON; TYLER ANN</t>
  </si>
  <si>
    <t>tag982</t>
  </si>
  <si>
    <t>GIRMAY; EZRA</t>
  </si>
  <si>
    <t>eg24626</t>
  </si>
  <si>
    <t>GLENN; ERIC JAMES</t>
  </si>
  <si>
    <t>ejg848</t>
  </si>
  <si>
    <t>GOLDEN; REBECCA ERIN</t>
  </si>
  <si>
    <t>rg32382</t>
  </si>
  <si>
    <t>GRACIA; LUKE STEFAN</t>
  </si>
  <si>
    <t>lsg468</t>
  </si>
  <si>
    <t>GREENLEA; GARRETT RAYMOND</t>
  </si>
  <si>
    <t>grg526</t>
  </si>
  <si>
    <t>GRUBE; DANIEL PATRICK</t>
  </si>
  <si>
    <t>dpg448</t>
  </si>
  <si>
    <t>GUADIANA; JESSE</t>
  </si>
  <si>
    <t>jg48422</t>
  </si>
  <si>
    <t>GUERRA; BERNABE III</t>
  </si>
  <si>
    <t>bg9355</t>
  </si>
  <si>
    <t>GUIDORZI; BRIANNA MAE</t>
  </si>
  <si>
    <t>bmg677</t>
  </si>
  <si>
    <t>GULICK; EVAN MICHAEL</t>
  </si>
  <si>
    <t>eg22492</t>
  </si>
  <si>
    <t>GUNN; ERICA MICHELLE</t>
  </si>
  <si>
    <t>emg2268</t>
  </si>
  <si>
    <t>HALBACH; SAMANTHA JOANNE</t>
  </si>
  <si>
    <t>sjh2484</t>
  </si>
  <si>
    <t>HALE; BRADLEY CURTIS</t>
  </si>
  <si>
    <t>bch679</t>
  </si>
  <si>
    <t>HAN; KEVIN SEUNG HYUN</t>
  </si>
  <si>
    <t>ksh767</t>
  </si>
  <si>
    <t>HAN; TOMAS EDUARDO</t>
  </si>
  <si>
    <t>teh526</t>
  </si>
  <si>
    <t>HARBOR; LINDSEY ELIZABETH</t>
  </si>
  <si>
    <t>lh26687</t>
  </si>
  <si>
    <t>HARKINS; EISCHEN NICOLE</t>
  </si>
  <si>
    <t>enh369</t>
  </si>
  <si>
    <t>HARMON; ANDREW MICHAEL</t>
  </si>
  <si>
    <t>amh3644</t>
  </si>
  <si>
    <t>HARRIS; JACKSON DAVID</t>
  </si>
  <si>
    <t>jdh3948</t>
  </si>
  <si>
    <t>HAYES; SHELBY ROSE</t>
  </si>
  <si>
    <t>srh2539</t>
  </si>
  <si>
    <t>HELIN-GLICK; WILLIAM D.</t>
  </si>
  <si>
    <t>wdh525</t>
  </si>
  <si>
    <t>HERNANDEZ; JULIAN A.</t>
  </si>
  <si>
    <t>jah5538</t>
  </si>
  <si>
    <t>HERNANDEZ; LUIS ALBERTO</t>
  </si>
  <si>
    <t>lh26462</t>
  </si>
  <si>
    <t>HILDRETH; KASI ALAN</t>
  </si>
  <si>
    <t>kah3264</t>
  </si>
  <si>
    <t>HILL; HAYDEN PRESCOTT</t>
  </si>
  <si>
    <t>hph297</t>
  </si>
  <si>
    <t>HILL; ROBERT MADDEN II</t>
  </si>
  <si>
    <t>rmh2272</t>
  </si>
  <si>
    <t>HOANG; JUSTIN THAI</t>
  </si>
  <si>
    <t>jth2356</t>
  </si>
  <si>
    <t>HOEFER; SHARON ELIZABETH</t>
  </si>
  <si>
    <t>seh2567</t>
  </si>
  <si>
    <t>HOLLOWELL; KATHRYN C.</t>
  </si>
  <si>
    <t>kch644</t>
  </si>
  <si>
    <t>HOUSTON; EVERETT B. III</t>
  </si>
  <si>
    <t>ebh459</t>
  </si>
  <si>
    <t>HSU; CHAN-TANG</t>
  </si>
  <si>
    <t>hc9757</t>
  </si>
  <si>
    <t>HUMPHREY; HANNAH RAE</t>
  </si>
  <si>
    <t>hrh556</t>
  </si>
  <si>
    <t>HUNTER; JARROD LEON</t>
  </si>
  <si>
    <t>jlh4993</t>
  </si>
  <si>
    <t>HWANG; JAY YEON</t>
  </si>
  <si>
    <t>jyh268</t>
  </si>
  <si>
    <t>INTEBI; ASHER SAMUEL</t>
  </si>
  <si>
    <t>asi265</t>
  </si>
  <si>
    <t>ISLAM; SABEEHA</t>
  </si>
  <si>
    <t>si3647</t>
  </si>
  <si>
    <t>JACKSON; TEVIN JAMAL</t>
  </si>
  <si>
    <t>tjj473</t>
  </si>
  <si>
    <t>JARA; SARAH ELENA</t>
  </si>
  <si>
    <t>sej669</t>
  </si>
  <si>
    <t>JENKINS; COLIN MICHAEL</t>
  </si>
  <si>
    <t>cmj767</t>
  </si>
  <si>
    <t>JOHNSON; ABBY O'KEEFE</t>
  </si>
  <si>
    <t>aoj97</t>
  </si>
  <si>
    <t>JOHNSON; CONNOR BLAIR</t>
  </si>
  <si>
    <t>cbj427</t>
  </si>
  <si>
    <t>JOHNSON; DASHIELL ALBERT</t>
  </si>
  <si>
    <t>daj775</t>
  </si>
  <si>
    <t>JOHNSON; LAUREN NICOLE</t>
  </si>
  <si>
    <t>lnj344</t>
  </si>
  <si>
    <t>JOHNSTON; GRANT MICHAEL</t>
  </si>
  <si>
    <t>gmj288</t>
  </si>
  <si>
    <t>JORDAN; KELLI LYNN</t>
  </si>
  <si>
    <t>klj856</t>
  </si>
  <si>
    <t>JORDAN; NICHOLAS CADE</t>
  </si>
  <si>
    <t>ncj283</t>
  </si>
  <si>
    <t>JORGE; MAIRA JANNETTE</t>
  </si>
  <si>
    <t>mjj694</t>
  </si>
  <si>
    <t>KARENEV; CHRISTINE NICOLE</t>
  </si>
  <si>
    <t>cnk393</t>
  </si>
  <si>
    <t>KARGAR; JUSTIN KAYVON</t>
  </si>
  <si>
    <t>jkk679</t>
  </si>
  <si>
    <t>KARJEKER; PHILIP SOLOMON</t>
  </si>
  <si>
    <t>psk335</t>
  </si>
  <si>
    <t>KEILING; HANNE L.</t>
  </si>
  <si>
    <t>hlk367</t>
  </si>
  <si>
    <t>KENNEDY; CONNOR J.</t>
  </si>
  <si>
    <t>cjk892</t>
  </si>
  <si>
    <t>KETTERER; GRACE MARIE</t>
  </si>
  <si>
    <t>gmk367</t>
  </si>
  <si>
    <t>KLING; EVAN MATTHEW</t>
  </si>
  <si>
    <t>emk676</t>
  </si>
  <si>
    <t>KO; TERENCE KOCHOI</t>
  </si>
  <si>
    <t>tkk252</t>
  </si>
  <si>
    <t>KRUGER; ANTHONY RICHARD</t>
  </si>
  <si>
    <t>ark878</t>
  </si>
  <si>
    <t>KUDTARKAR; ROMIT ASHOK</t>
  </si>
  <si>
    <t>rak836</t>
  </si>
  <si>
    <t>KULPINSKI; MATTHEW THOMAS</t>
  </si>
  <si>
    <t>mtk398</t>
  </si>
  <si>
    <t>LAIRSEY; JEFFREY MORGAN</t>
  </si>
  <si>
    <t>jml3542</t>
  </si>
  <si>
    <t>LANGE; WILLIAM ALEXANDER</t>
  </si>
  <si>
    <t>wal459</t>
  </si>
  <si>
    <t>LANKA; SOWMYA</t>
  </si>
  <si>
    <t>sl32664</t>
  </si>
  <si>
    <t>LATHRAM; COLTON M.</t>
  </si>
  <si>
    <t>cml2747</t>
  </si>
  <si>
    <t>LE; AMY NHACHI</t>
  </si>
  <si>
    <t>anl882</t>
  </si>
  <si>
    <t>LEE; CHARITY LA'SHEL</t>
  </si>
  <si>
    <t>cll992</t>
  </si>
  <si>
    <t>LEMUS; NANCY</t>
  </si>
  <si>
    <t>nl5232</t>
  </si>
  <si>
    <t>LEONARD; MATTHEW JAMES</t>
  </si>
  <si>
    <t>mjl2537</t>
  </si>
  <si>
    <t>LEWIS; JORDAN DANIEL</t>
  </si>
  <si>
    <t>jdl2977</t>
  </si>
  <si>
    <t>LIRA; LISANNA</t>
  </si>
  <si>
    <t>ll23294</t>
  </si>
  <si>
    <t>LOFLIN; CORY JAMES</t>
  </si>
  <si>
    <t>cjl629</t>
  </si>
  <si>
    <t>LONG; ANNE F.</t>
  </si>
  <si>
    <t>afl359</t>
  </si>
  <si>
    <t>LOPEZ; ADRIAN J.</t>
  </si>
  <si>
    <t>ajl964</t>
  </si>
  <si>
    <t>LOPEZ; VALERIE LEE</t>
  </si>
  <si>
    <t>vll355</t>
  </si>
  <si>
    <t>LUNA; MATTHEW ROBERT</t>
  </si>
  <si>
    <t>mrl992</t>
  </si>
  <si>
    <t>LUNSFORD; REED HAYDEN</t>
  </si>
  <si>
    <t>rhl454</t>
  </si>
  <si>
    <t>LUTTMER; JACOB WILLIAM</t>
  </si>
  <si>
    <t>jwl2256</t>
  </si>
  <si>
    <t>LY; ANTHONY TUAN</t>
  </si>
  <si>
    <t>atl369</t>
  </si>
  <si>
    <t>LYON; CARTER CRAIG</t>
  </si>
  <si>
    <t>cl28388</t>
  </si>
  <si>
    <t>LYONS; ZACHRY STEVEN</t>
  </si>
  <si>
    <t>zsl85</t>
  </si>
  <si>
    <t>MACIAS JIMENEZ; ANDREA</t>
  </si>
  <si>
    <t>am47595</t>
  </si>
  <si>
    <t>MAGALLANES; MAXIMILIANO</t>
  </si>
  <si>
    <t>mm57333</t>
  </si>
  <si>
    <t>MAGNOTTO; MELANIE NICOLE</t>
  </si>
  <si>
    <t>mnm862</t>
  </si>
  <si>
    <t>MAN; JASMINE JADE</t>
  </si>
  <si>
    <t>jm66964</t>
  </si>
  <si>
    <t>MAO; DEMI LEE</t>
  </si>
  <si>
    <t>dlm3399</t>
  </si>
  <si>
    <t>MARTINEZ; EDNA YADIRA</t>
  </si>
  <si>
    <t>eym229</t>
  </si>
  <si>
    <t>MARTINEZ; GREGORIO</t>
  </si>
  <si>
    <t>gm9653</t>
  </si>
  <si>
    <t>MAYA; ALEXANDER NICOLAS</t>
  </si>
  <si>
    <t>anm2249</t>
  </si>
  <si>
    <t>MCARDLE; MEAGAN ANN</t>
  </si>
  <si>
    <t>mam7736</t>
  </si>
  <si>
    <t>MCCULLOUGH; THOMAS JAMES</t>
  </si>
  <si>
    <t>tjm2744</t>
  </si>
  <si>
    <t>MCFETRIDGE; SIENA CAYENNE</t>
  </si>
  <si>
    <t>scm2539</t>
  </si>
  <si>
    <t>MCGIFFIN; CHERYL</t>
  </si>
  <si>
    <t>cm38856</t>
  </si>
  <si>
    <t>MCKENNA; TESS ALYSE</t>
  </si>
  <si>
    <t>tam2446</t>
  </si>
  <si>
    <t>MCMAHON; LIAM BERNARD</t>
  </si>
  <si>
    <t>lbm587</t>
  </si>
  <si>
    <t>MILLER; MAGGIE HALL</t>
  </si>
  <si>
    <t>mhm799</t>
  </si>
  <si>
    <t>MINMIER; ANNA NOELLE</t>
  </si>
  <si>
    <t>anm2744</t>
  </si>
  <si>
    <t>MOCHERLA; ARJUN</t>
  </si>
  <si>
    <t>am59683</t>
  </si>
  <si>
    <t>MODGLING; CLAY M.</t>
  </si>
  <si>
    <t>cmm3945</t>
  </si>
  <si>
    <t>MOJICA; AIDA</t>
  </si>
  <si>
    <t>am52957</t>
  </si>
  <si>
    <t>MOORE; ASHTON DEON</t>
  </si>
  <si>
    <t>adm2935</t>
  </si>
  <si>
    <t>MORGAN; SEAN DAVID</t>
  </si>
  <si>
    <t>sdm2729</t>
  </si>
  <si>
    <t>MUNOZ; ILSE M.</t>
  </si>
  <si>
    <t>imm378</t>
  </si>
  <si>
    <t>NASSIF; REEBAHL KAMAL</t>
  </si>
  <si>
    <t>rkn278</t>
  </si>
  <si>
    <t>NAVARRETE; LEIF AISLING</t>
  </si>
  <si>
    <t>lan492</t>
  </si>
  <si>
    <t>NEKY; JOSEPH RYAN BURKE</t>
  </si>
  <si>
    <t>jrn733</t>
  </si>
  <si>
    <t>NICHOLS; BRITTANY TAYLOR</t>
  </si>
  <si>
    <t>btn289</t>
  </si>
  <si>
    <t>NUSSBAUM; MORGAN BROOKE</t>
  </si>
  <si>
    <t>mbn376</t>
  </si>
  <si>
    <t>ONYEGBULE; MILES NDUBUISI</t>
  </si>
  <si>
    <t>mno276</t>
  </si>
  <si>
    <t>OTT; SARAH ALLISON</t>
  </si>
  <si>
    <t>sao463</t>
  </si>
  <si>
    <t>PEAK; LAUREN ELIZABETH</t>
  </si>
  <si>
    <t>lep842</t>
  </si>
  <si>
    <t>PEARCE; ALEXANDER INOUE</t>
  </si>
  <si>
    <t>aip256</t>
  </si>
  <si>
    <t>PESKA; CONNOR ALAN</t>
  </si>
  <si>
    <t>cap3623</t>
  </si>
  <si>
    <t>POLLAN; LINDSEY LEE</t>
  </si>
  <si>
    <t>llp733</t>
  </si>
  <si>
    <t>POPE; ANA DEMETZ</t>
  </si>
  <si>
    <t>adp844</t>
  </si>
  <si>
    <t>PORTILLO; CHRISTINA MARIE</t>
  </si>
  <si>
    <t>cmp2783</t>
  </si>
  <si>
    <t>POWELL; SHAKILA S.</t>
  </si>
  <si>
    <t>ssp725</t>
  </si>
  <si>
    <t>PROBUS; MADISON LEIGH</t>
  </si>
  <si>
    <t>mlp2548</t>
  </si>
  <si>
    <t>REEVE; AUDRA KATHLEEN</t>
  </si>
  <si>
    <t>akr635</t>
  </si>
  <si>
    <t>REIS; AFFONSO</t>
  </si>
  <si>
    <t>ar35966</t>
  </si>
  <si>
    <t>RIESTERER; JENNA KAY</t>
  </si>
  <si>
    <t>jkr756</t>
  </si>
  <si>
    <t>RINALDI; LAUREN ANN</t>
  </si>
  <si>
    <t>lar2663</t>
  </si>
  <si>
    <t>RODRIGUEZ; MATTHEW ANDREW</t>
  </si>
  <si>
    <t>ROGERS; JASON MAX</t>
  </si>
  <si>
    <t>jmr4927</t>
  </si>
  <si>
    <t>SCHREINER; TYNDAL E.</t>
  </si>
  <si>
    <t>tes723</t>
  </si>
  <si>
    <t>SHACKELFORD; WILLIAM C.</t>
  </si>
  <si>
    <t>wcs689</t>
  </si>
  <si>
    <t>SHAFFREY; RYAN THOMAS</t>
  </si>
  <si>
    <t>rts763</t>
  </si>
  <si>
    <t>SHAW; SAMUEL EDWARD</t>
  </si>
  <si>
    <t>ses3583</t>
  </si>
  <si>
    <t>SNEED; SAMAYIA</t>
  </si>
  <si>
    <t>sjs3362</t>
  </si>
  <si>
    <t>SOLIZ; MATTHEW RENE</t>
  </si>
  <si>
    <t>mrs3257</t>
  </si>
  <si>
    <t>SOULES; JOE C. III</t>
  </si>
  <si>
    <t>jcs4484</t>
  </si>
  <si>
    <t>SPARR; RICHARD ARTHUR III</t>
  </si>
  <si>
    <t>ras3855</t>
  </si>
  <si>
    <t>ST. THOMAS-HOLLA; CHAD R.</t>
  </si>
  <si>
    <t>crs3367</t>
  </si>
  <si>
    <t>STUMBAUGH; KAILYN SHAE</t>
  </si>
  <si>
    <t>kss987</t>
  </si>
  <si>
    <t>SULLIVAN; SHANNON M.</t>
  </si>
  <si>
    <t>sms5229</t>
  </si>
  <si>
    <t>SUN; JEFFREY CHING-RUEY</t>
  </si>
  <si>
    <t>jcs3535</t>
  </si>
  <si>
    <t>SUNGA; JOIESAH MARI UY</t>
  </si>
  <si>
    <t>js63995</t>
  </si>
  <si>
    <t>SWANCOAT; JOHN DAVID II</t>
  </si>
  <si>
    <t>js65597</t>
  </si>
  <si>
    <t>SZULACZKOWSKI; JAKUB</t>
  </si>
  <si>
    <t>js65822</t>
  </si>
  <si>
    <t>TEW; ERIC RYLANDER</t>
  </si>
  <si>
    <t>ert442</t>
  </si>
  <si>
    <t>THAI; HENRY</t>
  </si>
  <si>
    <t>ht4929</t>
  </si>
  <si>
    <t>THOMAS; HARRISON BEXAR</t>
  </si>
  <si>
    <t>ht4593</t>
  </si>
  <si>
    <t>TIHANYI; DANIEL</t>
  </si>
  <si>
    <t>dt8884</t>
  </si>
  <si>
    <t>TOWNSEND; BENJAMIN PARKER</t>
  </si>
  <si>
    <t>bpt264</t>
  </si>
  <si>
    <t>TOWNSEND; TAYLOR DEIOSIE</t>
  </si>
  <si>
    <t>tdt488</t>
  </si>
  <si>
    <t>TRETO; EDGAR</t>
  </si>
  <si>
    <t>et6482</t>
  </si>
  <si>
    <t>TRINH; ADRIANNA ANH</t>
  </si>
  <si>
    <t>aat946</t>
  </si>
  <si>
    <t>TRUEBA; GABRIEL ALAN</t>
  </si>
  <si>
    <t>gt4688</t>
  </si>
  <si>
    <t>TU; HAN</t>
  </si>
  <si>
    <t>ht4927</t>
  </si>
  <si>
    <t>URBANEK; STANLEY JOSEPH</t>
  </si>
  <si>
    <t>su964</t>
  </si>
  <si>
    <t>VALDES; ERIKA</t>
  </si>
  <si>
    <t>ev5699</t>
  </si>
  <si>
    <t>VALENZUELA; KEVIN ARIEL</t>
  </si>
  <si>
    <t>av23874</t>
  </si>
  <si>
    <t>VAN-HOUTEN; REBECCA D.</t>
  </si>
  <si>
    <t>rdv327</t>
  </si>
  <si>
    <t>WAKS; NOA C.</t>
  </si>
  <si>
    <t>ncw342</t>
  </si>
  <si>
    <t>WALKER; JEFFREY RYAN</t>
  </si>
  <si>
    <t>kw4847</t>
  </si>
  <si>
    <t>WALL; KATHRYN MACKENZIE</t>
  </si>
  <si>
    <t>kmw2822</t>
  </si>
  <si>
    <t>WASEM; ELIZABETH LINN</t>
  </si>
  <si>
    <t>elw745</t>
  </si>
  <si>
    <t>WATERLAND; JACQUELINE M.</t>
  </si>
  <si>
    <t>jmw4269</t>
  </si>
  <si>
    <t>WAYMIRE; SAMUEL JOSEPH</t>
  </si>
  <si>
    <t>sjw2247</t>
  </si>
  <si>
    <t>WEAVER; JACOB HOUSTON</t>
  </si>
  <si>
    <t>jhw878</t>
  </si>
  <si>
    <t>WEBB; DEAN TRAVIS</t>
  </si>
  <si>
    <t>dtw534</t>
  </si>
  <si>
    <t>WEBER; JANE BRIANA</t>
  </si>
  <si>
    <t>jbw2392</t>
  </si>
  <si>
    <t>WHITE; SARAH ISABELLE</t>
  </si>
  <si>
    <t>siw98</t>
  </si>
  <si>
    <t>WILHELM; PAIGE MARIE</t>
  </si>
  <si>
    <t>pmw566</t>
  </si>
  <si>
    <t>WILLIAMS; HAZIEL ANNA</t>
  </si>
  <si>
    <t>haw445</t>
  </si>
  <si>
    <t>WILLIAMS; JACKSON TODD</t>
  </si>
  <si>
    <t>jtw2349</t>
  </si>
  <si>
    <t>WOOD; HOLLY ALEXANDRA</t>
  </si>
  <si>
    <t>haw447</t>
  </si>
  <si>
    <t>WOODS; CAMERON SINCLAIR</t>
  </si>
  <si>
    <t>csw882</t>
  </si>
  <si>
    <t>XU; ZHEN</t>
  </si>
  <si>
    <t>zx454</t>
  </si>
  <si>
    <t>YANG; ALBERT</t>
  </si>
  <si>
    <t>ay2747</t>
  </si>
  <si>
    <t>YOGARAJAH; MIRUSHA</t>
  </si>
  <si>
    <t>my4332</t>
  </si>
  <si>
    <t>YONG; AMY</t>
  </si>
  <si>
    <t>ay3785</t>
  </si>
  <si>
    <t>YOUNG; CODY MICHAEL</t>
  </si>
  <si>
    <t>cmy337</t>
  </si>
  <si>
    <t>ZAMORA; JESUS OSVALDO</t>
  </si>
  <si>
    <t>joz64</t>
  </si>
  <si>
    <t>ZAPATA; DIANA JANESSA</t>
  </si>
  <si>
    <t>djz248</t>
  </si>
  <si>
    <t>ZIMMERMAN; ZACHARY ALAN</t>
  </si>
  <si>
    <t>zaz89</t>
  </si>
  <si>
    <t>mar4826</t>
  </si>
  <si>
    <t>C C 302/CTI 310  (Ebbeler) Spring 2013</t>
  </si>
  <si>
    <t>Unique # 33125 &amp; 34070</t>
  </si>
  <si>
    <t>Don Carlo Goduto</t>
  </si>
  <si>
    <r>
      <t xml:space="preserve">SI Leader: </t>
    </r>
    <r>
      <rPr>
        <b/>
        <i/>
        <sz val="16"/>
        <rFont val="Calibri"/>
        <family val="2"/>
        <scheme val="minor"/>
      </rPr>
      <t>Don Carlo Goduto</t>
    </r>
  </si>
  <si>
    <t>ADELL; CONNOR JOSEPH</t>
  </si>
  <si>
    <t>cja876</t>
  </si>
  <si>
    <t>ADRIAENSSENS; S. R.</t>
  </si>
  <si>
    <t>sra843</t>
  </si>
  <si>
    <t>AGUILERA; ADAM</t>
  </si>
  <si>
    <t>aa44237</t>
  </si>
  <si>
    <t>AKERS; BENJAMIN WILCUTT</t>
  </si>
  <si>
    <t>bwa276</t>
  </si>
  <si>
    <t>ALLEN; MATTHEW BOYKO</t>
  </si>
  <si>
    <t>mba555</t>
  </si>
  <si>
    <t>AMARASENA; RADHIKA UDANI</t>
  </si>
  <si>
    <t>rua59</t>
  </si>
  <si>
    <t>AMENELL; DOUGLAS RICHARD</t>
  </si>
  <si>
    <t>dra723</t>
  </si>
  <si>
    <t>AMMETER; AMANDA TAYLOR</t>
  </si>
  <si>
    <t>ata495</t>
  </si>
  <si>
    <t>ANDERSON; LEZLI SUZANNE</t>
  </si>
  <si>
    <t>lsa437</t>
  </si>
  <si>
    <t>ANDRE; LAUREN ELIZABETH</t>
  </si>
  <si>
    <t>lea689</t>
  </si>
  <si>
    <t>ARGUELLO; NOEL RICARDO</t>
  </si>
  <si>
    <t>nra367</t>
  </si>
  <si>
    <t>ASCHBACHER; STEPHANIE E.</t>
  </si>
  <si>
    <t>sea858</t>
  </si>
  <si>
    <t>ASHER; CHRISTOPHER CLARK</t>
  </si>
  <si>
    <t>cca525</t>
  </si>
  <si>
    <t>AVITIA; JOCELYN MICHELLE</t>
  </si>
  <si>
    <t>jma3282</t>
  </si>
  <si>
    <t>AYARZAGOITIA; TIPHANIE L.</t>
  </si>
  <si>
    <t>tla624</t>
  </si>
  <si>
    <t>BABARIA; NISHANT BHUPEN</t>
  </si>
  <si>
    <t>nbb398</t>
  </si>
  <si>
    <t>BALSARA; FARAH PORAS</t>
  </si>
  <si>
    <t>fpb235</t>
  </si>
  <si>
    <t>BANDA; EDUARDO</t>
  </si>
  <si>
    <t>eb23969</t>
  </si>
  <si>
    <t>BARRY; ALLISON LYNN</t>
  </si>
  <si>
    <t>alb4377</t>
  </si>
  <si>
    <t>BARTANUSZ; VIKTOR</t>
  </si>
  <si>
    <t>vb5545</t>
  </si>
  <si>
    <t>BAST; NATHAN ANDREW</t>
  </si>
  <si>
    <t>nab986</t>
  </si>
  <si>
    <t>BEEMER; KELLY DEE</t>
  </si>
  <si>
    <t>kellydee</t>
  </si>
  <si>
    <t>BELLAMY; VICTORIA ROSE</t>
  </si>
  <si>
    <t>vrb374</t>
  </si>
  <si>
    <t>BENNETT; TAYLOR FRANCES</t>
  </si>
  <si>
    <t>tfb298</t>
  </si>
  <si>
    <t>BHARDWAJ; PRAKRITI</t>
  </si>
  <si>
    <t>pb9389</t>
  </si>
  <si>
    <t>BHATTARAI; NEAL</t>
  </si>
  <si>
    <t>nb5968</t>
  </si>
  <si>
    <t>BOLTON; LORI ANN</t>
  </si>
  <si>
    <t>lab3287</t>
  </si>
  <si>
    <t>BONEFAS; KARL ALAN</t>
  </si>
  <si>
    <t>kab3763</t>
  </si>
  <si>
    <t>BRACKMANN; JACOB ANDREW</t>
  </si>
  <si>
    <t>jb54895</t>
  </si>
  <si>
    <t>BRICKEY; SEAN DAVID</t>
  </si>
  <si>
    <t>sdb967</t>
  </si>
  <si>
    <t>BROOKS; JASON WAYNE</t>
  </si>
  <si>
    <t>jwb3239</t>
  </si>
  <si>
    <t>BRUBAKER; CHRISTOPHER M.</t>
  </si>
  <si>
    <t>cmb3776</t>
  </si>
  <si>
    <t>BRUNER; WILLIAM BRYAN</t>
  </si>
  <si>
    <t>wbb478</t>
  </si>
  <si>
    <t>BUSTAMANTE; ARELI</t>
  </si>
  <si>
    <t>ab47223</t>
  </si>
  <si>
    <t>CABALLERO; REBECCA OLIVIA</t>
  </si>
  <si>
    <t>roc278</t>
  </si>
  <si>
    <t>CAMPBELL; KYLE WILLIAM</t>
  </si>
  <si>
    <t>kwc535</t>
  </si>
  <si>
    <t>CAMPBELL; PATRICK E.</t>
  </si>
  <si>
    <t>pec523</t>
  </si>
  <si>
    <t>CANALES; WILLIAM C.</t>
  </si>
  <si>
    <t>wcc546</t>
  </si>
  <si>
    <t>CANDELARIA; JOEL A.</t>
  </si>
  <si>
    <t>jac7974</t>
  </si>
  <si>
    <t>CANNON; CHRISTY ANNE</t>
  </si>
  <si>
    <t>cac5438</t>
  </si>
  <si>
    <t>CARREATHERS; COURTNEY N.</t>
  </si>
  <si>
    <t>cnc932</t>
  </si>
  <si>
    <t>CARRION; MARK ANDREW</t>
  </si>
  <si>
    <t>mac6572</t>
  </si>
  <si>
    <t>CASCO; AMANDA ALEXANDRA</t>
  </si>
  <si>
    <t>aac2849</t>
  </si>
  <si>
    <t>CATO; ALEXIA SIERRA</t>
  </si>
  <si>
    <t>asc2296</t>
  </si>
  <si>
    <t>CATOZZI; BRIAN DANIEL</t>
  </si>
  <si>
    <t>bc25628</t>
  </si>
  <si>
    <t>CAVENDER; CORNELIA WILDE</t>
  </si>
  <si>
    <t>cwc932</t>
  </si>
  <si>
    <t>CHAN; CINDY</t>
  </si>
  <si>
    <t>cc48867</t>
  </si>
  <si>
    <t>CHANG; PRISCILLA</t>
  </si>
  <si>
    <t>pc23384</t>
  </si>
  <si>
    <t>CHEN; GINNA Y.</t>
  </si>
  <si>
    <t>gyc92</t>
  </si>
  <si>
    <t>CHEN; IAN</t>
  </si>
  <si>
    <t>ic5242</t>
  </si>
  <si>
    <t>CHI; HAO-HSIANG</t>
  </si>
  <si>
    <t>hc22263</t>
  </si>
  <si>
    <t>CHINCHILLA; MELVIN G.</t>
  </si>
  <si>
    <t>mgc2239</t>
  </si>
  <si>
    <t>CHUMLEY; JANEL ROLAND</t>
  </si>
  <si>
    <t>jr43872</t>
  </si>
  <si>
    <t>CLARAGE; RAYMOND JAMESON</t>
  </si>
  <si>
    <t>rc36468</t>
  </si>
  <si>
    <t>CLARK; ANDREW DELANEY</t>
  </si>
  <si>
    <t>adc2647</t>
  </si>
  <si>
    <t>CLARK; VICTOR CHRISTIAN</t>
  </si>
  <si>
    <t>vcc362</t>
  </si>
  <si>
    <t>COHEN; MAXWELL DAVID</t>
  </si>
  <si>
    <t>mc42965</t>
  </si>
  <si>
    <t>COLBY; MATTHEW C.</t>
  </si>
  <si>
    <t>mcc2826</t>
  </si>
  <si>
    <t>COLE; HOLLAN ELIZABETH</t>
  </si>
  <si>
    <t>hec542</t>
  </si>
  <si>
    <t>COLLINS; KEEGAN CATHRENE</t>
  </si>
  <si>
    <t>kcc796</t>
  </si>
  <si>
    <t>CONRAD; CATHERINE</t>
  </si>
  <si>
    <t>cc44789</t>
  </si>
  <si>
    <t>COOK; GAINES ARLINGTON</t>
  </si>
  <si>
    <t>gac973</t>
  </si>
  <si>
    <t>COURTNEY; TAYLOR LYNN</t>
  </si>
  <si>
    <t>tlc2636</t>
  </si>
  <si>
    <t>CRENSHAW; AUBREY ANNE</t>
  </si>
  <si>
    <t>aac2877</t>
  </si>
  <si>
    <t>CROWLEY; ELIZABETH H.</t>
  </si>
  <si>
    <t>ehc398</t>
  </si>
  <si>
    <t>CULLEN; ANTONELLA SOFIA</t>
  </si>
  <si>
    <t>asc2366</t>
  </si>
  <si>
    <t>DAISS; ROBYN MICHELLE</t>
  </si>
  <si>
    <t>rmd985</t>
  </si>
  <si>
    <t>DALAL; DEENA ZIAD</t>
  </si>
  <si>
    <t>dzd64</t>
  </si>
  <si>
    <t>DARLING; CADEN SCOTT</t>
  </si>
  <si>
    <t>cd26645</t>
  </si>
  <si>
    <t>DAVILA; NICHOLAS A.</t>
  </si>
  <si>
    <t>nad668</t>
  </si>
  <si>
    <t>DAVIS; BRYAN ADRIAN</t>
  </si>
  <si>
    <t>bd6595</t>
  </si>
  <si>
    <t>DAVIS; DANIEL ALAN JR.</t>
  </si>
  <si>
    <t>dad2623</t>
  </si>
  <si>
    <t>DAY; PATRICK EMERSON</t>
  </si>
  <si>
    <t>ped273</t>
  </si>
  <si>
    <t>DEL REY; GABRIELLE MARIE</t>
  </si>
  <si>
    <t>gmd565</t>
  </si>
  <si>
    <t>DEL ROSARIO; JON ROSS C.</t>
  </si>
  <si>
    <t>jcd2735</t>
  </si>
  <si>
    <t>DELAHOUSSAYE; NICHOLAS S.</t>
  </si>
  <si>
    <t>nd4652</t>
  </si>
  <si>
    <t>DENNIS; ZACHARY ORION</t>
  </si>
  <si>
    <t>zod55</t>
  </si>
  <si>
    <t>DIAZ; JONATHAN</t>
  </si>
  <si>
    <t>jd33847</t>
  </si>
  <si>
    <t>DICARLO; CHARLES LEWIS</t>
  </si>
  <si>
    <t>cld2253</t>
  </si>
  <si>
    <t>DLUGIE; DANIEL ZACHARY</t>
  </si>
  <si>
    <t>dd26225</t>
  </si>
  <si>
    <t>DOVER; KELLI ANN</t>
  </si>
  <si>
    <t>kad868</t>
  </si>
  <si>
    <t>DRAKE; MACKENZIE TAYLOR</t>
  </si>
  <si>
    <t>mtd566</t>
  </si>
  <si>
    <t>DUBEY; NEHA</t>
  </si>
  <si>
    <t>nd6228</t>
  </si>
  <si>
    <t>DUGGER; SAMUEL JAMES</t>
  </si>
  <si>
    <t>sjd849</t>
  </si>
  <si>
    <t>DUNCAN; ERIN DELANEY</t>
  </si>
  <si>
    <t>ed8336</t>
  </si>
  <si>
    <t>DUONG; BRIAN HUYNH</t>
  </si>
  <si>
    <t>bhd286</t>
  </si>
  <si>
    <t>ECHIVERRI; ANGELICA A.</t>
  </si>
  <si>
    <t>aae628</t>
  </si>
  <si>
    <t>EIMER; DANIEL JORDAN</t>
  </si>
  <si>
    <t>de5685</t>
  </si>
  <si>
    <t>EKIS; SAMUEL WILLIAM</t>
  </si>
  <si>
    <t>swe242</t>
  </si>
  <si>
    <t>EL-BATOUTY; YEHIA SHERIF</t>
  </si>
  <si>
    <t>yse57</t>
  </si>
  <si>
    <t>ELLIOTT; NANCY ABIGAIL</t>
  </si>
  <si>
    <t>nae344</t>
  </si>
  <si>
    <t>ELMS; HUNTER LUKE</t>
  </si>
  <si>
    <t>hle288</t>
  </si>
  <si>
    <t>ESCAJEDA; OSCAR JR.</t>
  </si>
  <si>
    <t>oe762</t>
  </si>
  <si>
    <t>ESPANOL; CHARLESTON HAN</t>
  </si>
  <si>
    <t>cee462</t>
  </si>
  <si>
    <t>ESPINOZA; KATTIA</t>
  </si>
  <si>
    <t>ke4936</t>
  </si>
  <si>
    <t>ESQUIVEL; ALYSSA MICHELLE</t>
  </si>
  <si>
    <t>ae8676</t>
  </si>
  <si>
    <t>FITZGIBBON; COLIN JAMES</t>
  </si>
  <si>
    <t>cjf985</t>
  </si>
  <si>
    <t>FLORES; JAVIER</t>
  </si>
  <si>
    <t>jf29585</t>
  </si>
  <si>
    <t>FLORIAN; JOSEPH TAYLOR</t>
  </si>
  <si>
    <t>jtf533</t>
  </si>
  <si>
    <t>FOLTZ; MITCHELL TODD</t>
  </si>
  <si>
    <t>mtf448</t>
  </si>
  <si>
    <t>FORZALI; EMILE KARIM</t>
  </si>
  <si>
    <t>ekf336</t>
  </si>
  <si>
    <t>FOUGEROUSSE; CHARLES C.</t>
  </si>
  <si>
    <t>ccf572</t>
  </si>
  <si>
    <t>FOULDS; ANDREW KIP</t>
  </si>
  <si>
    <t>akf495</t>
  </si>
  <si>
    <t>FOUST; ZACHARY LEE</t>
  </si>
  <si>
    <t>zlf84</t>
  </si>
  <si>
    <t>FRANZESE; NICHOLAS P.</t>
  </si>
  <si>
    <t>npf226</t>
  </si>
  <si>
    <t>FRAZIER; JUSTIN MICHAEL</t>
  </si>
  <si>
    <t>jmf3329</t>
  </si>
  <si>
    <t>FREEMAN; ANNA NICOLE</t>
  </si>
  <si>
    <t>anf655</t>
  </si>
  <si>
    <t>FRENCH; LAYNE BRYAN JR.</t>
  </si>
  <si>
    <t>lbf338</t>
  </si>
  <si>
    <t>FURMAN; DAVID MICHAEL</t>
  </si>
  <si>
    <t>dmf733</t>
  </si>
  <si>
    <t>GADDIKOPPULA; MANEESHA R.</t>
  </si>
  <si>
    <t>mg45343</t>
  </si>
  <si>
    <t>GAJJAR; SEAN HITESH</t>
  </si>
  <si>
    <t>sg34324</t>
  </si>
  <si>
    <t>GALBRAITH; BRISTOL S.</t>
  </si>
  <si>
    <t>bsg555</t>
  </si>
  <si>
    <t>GALBRAITH; MARLI ANN</t>
  </si>
  <si>
    <t>mag4853</t>
  </si>
  <si>
    <t>GARZA; EMILY LAUREN</t>
  </si>
  <si>
    <t>elg738</t>
  </si>
  <si>
    <t>GEIST; JORDAN ANDREW</t>
  </si>
  <si>
    <t>jag6625</t>
  </si>
  <si>
    <t>GHOSH; ROBINA</t>
  </si>
  <si>
    <t>rg32855</t>
  </si>
  <si>
    <t>GILL; TAYLOR J.</t>
  </si>
  <si>
    <t>tg7949</t>
  </si>
  <si>
    <t>GINESTRA; CEDRIC JONATHAN</t>
  </si>
  <si>
    <t>cjg2555</t>
  </si>
  <si>
    <t>GIVENS; SAMUEL R.</t>
  </si>
  <si>
    <t>srg967</t>
  </si>
  <si>
    <t>GOHEEN; NATALIE MARIE</t>
  </si>
  <si>
    <t>nmg639</t>
  </si>
  <si>
    <t>GOLDSTEIN; DOUG DEARDEN</t>
  </si>
  <si>
    <t>ddg625</t>
  </si>
  <si>
    <t>GONZALES-VILLARR; B. G.</t>
  </si>
  <si>
    <t>bgg433</t>
  </si>
  <si>
    <t>GONZALES; GABRIELA C.</t>
  </si>
  <si>
    <t>gcg434</t>
  </si>
  <si>
    <t>GONZALEZ; RICHARD THOMAS</t>
  </si>
  <si>
    <t>rtg452</t>
  </si>
  <si>
    <t>GONZALEZ; ROMEO JAVIER</t>
  </si>
  <si>
    <t>rjg2387</t>
  </si>
  <si>
    <t>GONZALEZ; SAHONARA</t>
  </si>
  <si>
    <t>sg34452</t>
  </si>
  <si>
    <t>GOODMAN; ZACHARY JAMES</t>
  </si>
  <si>
    <t>zjg95</t>
  </si>
  <si>
    <t>GORME; SAMUEL JOSEPH</t>
  </si>
  <si>
    <t>sjg2284</t>
  </si>
  <si>
    <t>GREGSTON; TAYLOR EUGENE</t>
  </si>
  <si>
    <t>teg282</t>
  </si>
  <si>
    <t>GRIFFIN; APRIL LAUREL</t>
  </si>
  <si>
    <t>alg3368</t>
  </si>
  <si>
    <t>GRIFFITH; GUY WOMACK</t>
  </si>
  <si>
    <t>gwg395</t>
  </si>
  <si>
    <t>GRIMBALL; ASHTON ROSS</t>
  </si>
  <si>
    <t>arg2384</t>
  </si>
  <si>
    <t>GROVES; ASHTON NICOLE</t>
  </si>
  <si>
    <t>ag44975</t>
  </si>
  <si>
    <t>GUERRA; NISSA NICOLE</t>
  </si>
  <si>
    <t>nng256</t>
  </si>
  <si>
    <t>GUTIERREZ; ALEJANDRO E.</t>
  </si>
  <si>
    <t>aeg2338</t>
  </si>
  <si>
    <t>GUTIERREZ; ASHLEY TAYLOR</t>
  </si>
  <si>
    <t>atg569</t>
  </si>
  <si>
    <t>HAMILTON; BROOKE CRISTINE</t>
  </si>
  <si>
    <t>bch757</t>
  </si>
  <si>
    <t>HEATHMAN; NATHANIEL T.</t>
  </si>
  <si>
    <t>nh6832</t>
  </si>
  <si>
    <t>HEES; EMILY JANE</t>
  </si>
  <si>
    <t>ejh955</t>
  </si>
  <si>
    <t>HERBST; HENRY WILLIAM II</t>
  </si>
  <si>
    <t>hwh385</t>
  </si>
  <si>
    <t>HERNANDEZ; JENNA MARIE</t>
  </si>
  <si>
    <t>jmh5323</t>
  </si>
  <si>
    <t>HESTER; MERRILL ELIZABETH</t>
  </si>
  <si>
    <t>meh3533</t>
  </si>
  <si>
    <t>HOANG; LOAN KIM</t>
  </si>
  <si>
    <t>lkh687</t>
  </si>
  <si>
    <t>HOANG; THUY-MINH</t>
  </si>
  <si>
    <t>th25257</t>
  </si>
  <si>
    <t>HOFFMAN; SHAY MARGARET</t>
  </si>
  <si>
    <t>smh2842</t>
  </si>
  <si>
    <t>HONG; KERRY</t>
  </si>
  <si>
    <t>kh27949</t>
  </si>
  <si>
    <t>HSU; ISABEL</t>
  </si>
  <si>
    <t>ih3285</t>
  </si>
  <si>
    <t>HUCKLE; CASSONDRA LEIGH</t>
  </si>
  <si>
    <t>clh3852</t>
  </si>
  <si>
    <t>HUGHES; PRESTON ADDISON</t>
  </si>
  <si>
    <t>pah953</t>
  </si>
  <si>
    <t>HUN; RACIMONY</t>
  </si>
  <si>
    <t>rh25562</t>
  </si>
  <si>
    <t>HUNTER; KELLY KRISTIN</t>
  </si>
  <si>
    <t>kkh633</t>
  </si>
  <si>
    <t>INGRAM; CONSTANCE C.</t>
  </si>
  <si>
    <t>cci256</t>
  </si>
  <si>
    <t>IRVINE; MELISSA SUSANNE</t>
  </si>
  <si>
    <t>msi237</t>
  </si>
  <si>
    <t>JACKEL; MORGAN LEIGH</t>
  </si>
  <si>
    <t>mlj2237</t>
  </si>
  <si>
    <t>JACKSON; HALEY RAYE</t>
  </si>
  <si>
    <t>hrj278</t>
  </si>
  <si>
    <t>JACOBUS; TREVOR DON</t>
  </si>
  <si>
    <t>tdj485</t>
  </si>
  <si>
    <t>JANIK; COBY THOMAS</t>
  </si>
  <si>
    <t>cj8539</t>
  </si>
  <si>
    <t>JANSSON; CHRISTOPHER ERIK</t>
  </si>
  <si>
    <t>cej767</t>
  </si>
  <si>
    <t>JARVIS; DANIELLE E.</t>
  </si>
  <si>
    <t>dej489</t>
  </si>
  <si>
    <t>JOHN; DERRICK JACOB</t>
  </si>
  <si>
    <t>dj7449</t>
  </si>
  <si>
    <t>JOHNSON; ASA ALEXANDER</t>
  </si>
  <si>
    <t>aaj628</t>
  </si>
  <si>
    <t>JOHNSON; DANIELLE LEANNE</t>
  </si>
  <si>
    <t>dj7946</t>
  </si>
  <si>
    <t>JOHNSON; NICKOLAS O.</t>
  </si>
  <si>
    <t>news</t>
  </si>
  <si>
    <t>JONES; CHRISTOPHER DAWAIN</t>
  </si>
  <si>
    <t>cdj823</t>
  </si>
  <si>
    <t>JONES; JEREMY TANNER</t>
  </si>
  <si>
    <t>jj28297</t>
  </si>
  <si>
    <t>JONES; SHANNON HALEY</t>
  </si>
  <si>
    <t>shj389</t>
  </si>
  <si>
    <t>KAN; TAYLOR NICOLE</t>
  </si>
  <si>
    <t>tnk284</t>
  </si>
  <si>
    <t>KAO; YU-MIN MICHELLE</t>
  </si>
  <si>
    <t>yk4832</t>
  </si>
  <si>
    <t>KARBHARI; NISHIKA</t>
  </si>
  <si>
    <t>nk6226</t>
  </si>
  <si>
    <t>KARLIN; JACOB ANTHONY</t>
  </si>
  <si>
    <t>jak3347</t>
  </si>
  <si>
    <t>KEELER; BENJAMIN THOMAS</t>
  </si>
  <si>
    <t>btk266</t>
  </si>
  <si>
    <t>KENNEDY; KELLI ELIZABETH</t>
  </si>
  <si>
    <t>kek757</t>
  </si>
  <si>
    <t>KENNELLY; ELIZA JANE G.</t>
  </si>
  <si>
    <t>egk253</t>
  </si>
  <si>
    <t>KENT; MARISA LOUISE</t>
  </si>
  <si>
    <t>mlk2225</t>
  </si>
  <si>
    <t>KERR; NELSON KAY</t>
  </si>
  <si>
    <t>nkk328</t>
  </si>
  <si>
    <t>KILLIAN; KATHERINE S.</t>
  </si>
  <si>
    <t>kk25572</t>
  </si>
  <si>
    <t>KIM; DAVID</t>
  </si>
  <si>
    <t>dk22268</t>
  </si>
  <si>
    <t>KIM; JENNIFER</t>
  </si>
  <si>
    <t>jk33534</t>
  </si>
  <si>
    <t>KINDRED; JOEY MICHAEL</t>
  </si>
  <si>
    <t>jmk24</t>
  </si>
  <si>
    <t>KIRBY; JENNIFER ELIZABETH</t>
  </si>
  <si>
    <t>jek2255</t>
  </si>
  <si>
    <t>KNAB; HAILEY TEREASE</t>
  </si>
  <si>
    <t>htk222</t>
  </si>
  <si>
    <t>KOLAVASI; KAVYA</t>
  </si>
  <si>
    <t>kk5326</t>
  </si>
  <si>
    <t>KREITMAN; GARRETT LLOYD</t>
  </si>
  <si>
    <t>glk359</t>
  </si>
  <si>
    <t>KUPKA; BRADFORD JAMES</t>
  </si>
  <si>
    <t>bjk758</t>
  </si>
  <si>
    <t>LAI; GIANNI CHEMAN</t>
  </si>
  <si>
    <t>gcl349</t>
  </si>
  <si>
    <t>LAM; HENG LEANG</t>
  </si>
  <si>
    <t>hll396</t>
  </si>
  <si>
    <t>LAMBERT; PAIGE CHRISTINE</t>
  </si>
  <si>
    <t>pcl357</t>
  </si>
  <si>
    <t>LAU; SAMUEL WEI-EN</t>
  </si>
  <si>
    <t>swl375</t>
  </si>
  <si>
    <t>LEE; ELISIE</t>
  </si>
  <si>
    <t>el9998</t>
  </si>
  <si>
    <t>LEE; GABRIELLE LOU</t>
  </si>
  <si>
    <t>gll423</t>
  </si>
  <si>
    <t>LEE; RAYMOND JR.</t>
  </si>
  <si>
    <t>rl24928</t>
  </si>
  <si>
    <t>LENGFELDER; LUCY M.</t>
  </si>
  <si>
    <t>lml2443</t>
  </si>
  <si>
    <t>LEV; KELLIE JO MARIE</t>
  </si>
  <si>
    <t>kml2365</t>
  </si>
  <si>
    <t>LINNEBUR; DREW MICHAEL</t>
  </si>
  <si>
    <t>dml2359</t>
  </si>
  <si>
    <t>LIPNEVICI; VLADIMIR IGORI</t>
  </si>
  <si>
    <t>vil75</t>
  </si>
  <si>
    <t>LUONG; HANAH KIM</t>
  </si>
  <si>
    <t>hkl289</t>
  </si>
  <si>
    <t>LUTITO; DAVID EDWARD</t>
  </si>
  <si>
    <t>dl23643</t>
  </si>
  <si>
    <t>LUTTRELL; CLIFFORD DEAN</t>
  </si>
  <si>
    <t>cdl855</t>
  </si>
  <si>
    <t>LYONS; STAFFORD ROEMER</t>
  </si>
  <si>
    <t>srl637</t>
  </si>
  <si>
    <t>LYSSY; BRADEN THOMAS</t>
  </si>
  <si>
    <t>btl396</t>
  </si>
  <si>
    <t>MA; CHENG YUAN</t>
  </si>
  <si>
    <t>cm44477</t>
  </si>
  <si>
    <t>MAGOON; DANIEL FREDERICK</t>
  </si>
  <si>
    <t>dfm458</t>
  </si>
  <si>
    <t>MAI; STEVEN LUONG</t>
  </si>
  <si>
    <t>slm3929</t>
  </si>
  <si>
    <t>MALM; WILLIAM RUSSELL</t>
  </si>
  <si>
    <t>wrm657</t>
  </si>
  <si>
    <t>MANCERA; ANA CLAUDIA</t>
  </si>
  <si>
    <t>acm3372</t>
  </si>
  <si>
    <t>MANCILLA; FERNANDO</t>
  </si>
  <si>
    <t>fm4492</t>
  </si>
  <si>
    <t>MANDA; SIVA PRASAD</t>
  </si>
  <si>
    <t>sm48525</t>
  </si>
  <si>
    <t>MAO; YUNJIAN</t>
  </si>
  <si>
    <t>ym3966</t>
  </si>
  <si>
    <t>MARQUEZ; MARK DAVID</t>
  </si>
  <si>
    <t>mdm4349</t>
  </si>
  <si>
    <t>MARSH; AMY ELIZABETH</t>
  </si>
  <si>
    <t>aem2799</t>
  </si>
  <si>
    <t>MARTENS; DANIEL STEVEN</t>
  </si>
  <si>
    <t>dm37564</t>
  </si>
  <si>
    <t>MARTINEZ; CRISTIAN</t>
  </si>
  <si>
    <t>cm43763</t>
  </si>
  <si>
    <t>MARTINEZ; VERONICA N.</t>
  </si>
  <si>
    <t>vnm264</t>
  </si>
  <si>
    <t>MAXFIELD; ELEAH CELINE</t>
  </si>
  <si>
    <t>ecm989</t>
  </si>
  <si>
    <t>MCGEE; BRYAN MICHAEL</t>
  </si>
  <si>
    <t>bmm2369</t>
  </si>
  <si>
    <t>MCGEE; MEAGAN RAE</t>
  </si>
  <si>
    <t>mrm4444</t>
  </si>
  <si>
    <t>MCKINNEY; WILLIAM MILLER</t>
  </si>
  <si>
    <t>wmm536</t>
  </si>
  <si>
    <t>MCLAIN; TYLER DAVID</t>
  </si>
  <si>
    <t>tdm999</t>
  </si>
  <si>
    <t>MCLAUGHLIN; THOMAS JAMES</t>
  </si>
  <si>
    <t>tm26235</t>
  </si>
  <si>
    <t>MCNAMARA; CAROLYN LOIS</t>
  </si>
  <si>
    <t>clm4377</t>
  </si>
  <si>
    <t>MEADERS; MADELINE GENE</t>
  </si>
  <si>
    <t>mgm2635</t>
  </si>
  <si>
    <t>MEADOWS; LAWREN M.</t>
  </si>
  <si>
    <t>lmm3756</t>
  </si>
  <si>
    <t>MECCI; SAAD AHMED</t>
  </si>
  <si>
    <t>sm44742</t>
  </si>
  <si>
    <t>MEEHAN; THOMAS DAVID JR.</t>
  </si>
  <si>
    <t>tdm745</t>
  </si>
  <si>
    <t>MEICHAN; ANDREW JAMES</t>
  </si>
  <si>
    <t>ajm3968</t>
  </si>
  <si>
    <t>MEJIA; WENDY MELISSA</t>
  </si>
  <si>
    <t>wmm526</t>
  </si>
  <si>
    <t>MELANCON; RALEIGH S.</t>
  </si>
  <si>
    <t>rsm882</t>
  </si>
  <si>
    <t>MENG; ANGELA LONGQIAO</t>
  </si>
  <si>
    <t>alm4457</t>
  </si>
  <si>
    <t>MIGL; RACHEL ELIZABETH</t>
  </si>
  <si>
    <t>rem2862</t>
  </si>
  <si>
    <t>MOBIN; ADIBA</t>
  </si>
  <si>
    <t>am55775</t>
  </si>
  <si>
    <t>MONAREZ; JOSHUA ESEQUIEL</t>
  </si>
  <si>
    <t>jem4348</t>
  </si>
  <si>
    <t>MONSIVAIS-OCHOA; DANTE K.</t>
  </si>
  <si>
    <t>dm36424</t>
  </si>
  <si>
    <t>MONSIVAIS-OCHOA; M. O.</t>
  </si>
  <si>
    <t>mom382</t>
  </si>
  <si>
    <t>MONTEITH; PARKER DOUGLAS</t>
  </si>
  <si>
    <t>pdm657</t>
  </si>
  <si>
    <t>MORENO; ELIO ALBERTO JR.</t>
  </si>
  <si>
    <t>eam3335</t>
  </si>
  <si>
    <t>MOSELEY-SALDIVAR; A. M.</t>
  </si>
  <si>
    <t>amm4939</t>
  </si>
  <si>
    <t>MOURE; HAELI MARIE</t>
  </si>
  <si>
    <t>hmm822</t>
  </si>
  <si>
    <t>NAIK; RAHUL A.</t>
  </si>
  <si>
    <t>ran594</t>
  </si>
  <si>
    <t>NALLAPARAJU; VARSHA</t>
  </si>
  <si>
    <t>vn2786</t>
  </si>
  <si>
    <t>NATHAN; DEEPTI V.</t>
  </si>
  <si>
    <t>dvn253</t>
  </si>
  <si>
    <t>NAVA; ANDRES JR.</t>
  </si>
  <si>
    <t>an9437</t>
  </si>
  <si>
    <t>NELSON; LINSEY TAYLOR</t>
  </si>
  <si>
    <t>ltn425</t>
  </si>
  <si>
    <t>NGUYEN; CHARLIE PHU</t>
  </si>
  <si>
    <t>cpn279</t>
  </si>
  <si>
    <t>NGUYEN; HALEY BAO HAN</t>
  </si>
  <si>
    <t>hbn225</t>
  </si>
  <si>
    <t>NGUYEN; THUY NGOC</t>
  </si>
  <si>
    <t>tnn436</t>
  </si>
  <si>
    <t>NOLAZCO; NALLELY M.</t>
  </si>
  <si>
    <t>nmn322</t>
  </si>
  <si>
    <t>OERTLI; REBECCA LYNN</t>
  </si>
  <si>
    <t>ro4969</t>
  </si>
  <si>
    <t>PAIS; SEAN PAUL</t>
  </si>
  <si>
    <t>spp534</t>
  </si>
  <si>
    <t>PALMER; PATRICK MICHAEL</t>
  </si>
  <si>
    <t>pmp532</t>
  </si>
  <si>
    <t>PAREDES; BERNARDO DANIEL</t>
  </si>
  <si>
    <t>bdp647</t>
  </si>
  <si>
    <t>PAREDES; GREGORIO ESTEBAN</t>
  </si>
  <si>
    <t>gep396</t>
  </si>
  <si>
    <t>PAREKH; NIRAJ NITIN</t>
  </si>
  <si>
    <t>nnp332</t>
  </si>
  <si>
    <t>PARIKH; SHIV SANJAY</t>
  </si>
  <si>
    <t>ssp746</t>
  </si>
  <si>
    <t>PARK; ADAM YOONJIN</t>
  </si>
  <si>
    <t>ayp233</t>
  </si>
  <si>
    <t>PARKER; NICHOLAS A.</t>
  </si>
  <si>
    <t>nap669</t>
  </si>
  <si>
    <t>PATEL; AKSHAR RAJNIKANT</t>
  </si>
  <si>
    <t>arp2563</t>
  </si>
  <si>
    <t>PATEL; DEVIN KISHOR</t>
  </si>
  <si>
    <t>dkp443</t>
  </si>
  <si>
    <t>PATEL; KEVAN</t>
  </si>
  <si>
    <t>kbp432</t>
  </si>
  <si>
    <t>PEDERSON; ANTHONY ALLEN</t>
  </si>
  <si>
    <t>ap29928</t>
  </si>
  <si>
    <t>PENA; GILBERTO ANDRES</t>
  </si>
  <si>
    <t>gap632</t>
  </si>
  <si>
    <t>PEREZ; PRESCOTT JORDAN</t>
  </si>
  <si>
    <t>pjp658</t>
  </si>
  <si>
    <t>PERKINS; JACOB PATRICK</t>
  </si>
  <si>
    <t>jpp866</t>
  </si>
  <si>
    <t>PETTYJOHN; MORGAN A.</t>
  </si>
  <si>
    <t>map4467</t>
  </si>
  <si>
    <t>PHAM; NICOLE NHU LAN</t>
  </si>
  <si>
    <t>np5379</t>
  </si>
  <si>
    <t>PHAM; TERRILYNNE THANH</t>
  </si>
  <si>
    <t>ttp347</t>
  </si>
  <si>
    <t>PHAN; DUC HONG</t>
  </si>
  <si>
    <t>dhp354</t>
  </si>
  <si>
    <t>PLAISTED; RYAN THOMAS</t>
  </si>
  <si>
    <t>rtp393</t>
  </si>
  <si>
    <t>POOL; DAVID ERIC</t>
  </si>
  <si>
    <t>dep724</t>
  </si>
  <si>
    <t>POTH; JORDAN LIAM</t>
  </si>
  <si>
    <t>jlp3374</t>
  </si>
  <si>
    <t>PRASAD; PRAGATI VENKATA</t>
  </si>
  <si>
    <t>pvp268</t>
  </si>
  <si>
    <t>PRAUSE; ANNIE OLIVIA</t>
  </si>
  <si>
    <t>aop235</t>
  </si>
  <si>
    <t>PULLIG; ARDEN MARIE</t>
  </si>
  <si>
    <t>amp3977</t>
  </si>
  <si>
    <t>RADERS; JEROME VANCE II</t>
  </si>
  <si>
    <t>jr43674</t>
  </si>
  <si>
    <t>RAJAGOPAL; KAVITHA</t>
  </si>
  <si>
    <t>kr23498</t>
  </si>
  <si>
    <t>RASMUSSEN; BRAXTON ARTHUR</t>
  </si>
  <si>
    <t>bar2343</t>
  </si>
  <si>
    <t>RAUF; HASAAN SHARIQ</t>
  </si>
  <si>
    <t>hsr278</t>
  </si>
  <si>
    <t>REEDY; KEVIN EUGENE</t>
  </si>
  <si>
    <t>ker567</t>
  </si>
  <si>
    <t>REYNOSO; SPENCER LEE</t>
  </si>
  <si>
    <t>slr2436</t>
  </si>
  <si>
    <t>REZA; SAADMAN</t>
  </si>
  <si>
    <t>sr34228</t>
  </si>
  <si>
    <t>RICHARD; KELSEY E.</t>
  </si>
  <si>
    <t>ker855</t>
  </si>
  <si>
    <t>RICHARDS; WALTER SCOTT</t>
  </si>
  <si>
    <t>wsr279</t>
  </si>
  <si>
    <t>RIDINGS; STEPHEN JEFFREY</t>
  </si>
  <si>
    <t>sjr94</t>
  </si>
  <si>
    <t>RIVERA; MAURICIO VICTOR</t>
  </si>
  <si>
    <t>mr36875</t>
  </si>
  <si>
    <t>RODRIGUEZ; JESSICA JILL</t>
  </si>
  <si>
    <t>jjr2762</t>
  </si>
  <si>
    <t>ROSSITER; JASON SAMUEL</t>
  </si>
  <si>
    <t>jsr2389</t>
  </si>
  <si>
    <t>SALONE; CHERALYN MONICA</t>
  </si>
  <si>
    <t>cms4484</t>
  </si>
  <si>
    <t>SANDO; CAMERON HAYES</t>
  </si>
  <si>
    <t>cs34259</t>
  </si>
  <si>
    <t>SANEKOMMU; DINESH</t>
  </si>
  <si>
    <t>ds38895</t>
  </si>
  <si>
    <t>SAYLOR; JODY JESSICA</t>
  </si>
  <si>
    <t>jjs3273</t>
  </si>
  <si>
    <t>SCHROEDER; ALLISON BROOKE</t>
  </si>
  <si>
    <t>abs2422</t>
  </si>
  <si>
    <t>SHULMAN; BRITTANY ELYSSA</t>
  </si>
  <si>
    <t>bes993</t>
  </si>
  <si>
    <t>SIERRA; DANIEL</t>
  </si>
  <si>
    <t>ds37664</t>
  </si>
  <si>
    <t>SIMMONS; BRIANNA YOUNG</t>
  </si>
  <si>
    <t>bys87</t>
  </si>
  <si>
    <t>SINGH; NATASHA</t>
  </si>
  <si>
    <t>ns24272</t>
  </si>
  <si>
    <t>SMITH; DANIEL MURRAY</t>
  </si>
  <si>
    <t>dms3665</t>
  </si>
  <si>
    <t>SMITH; KATHERINE ISABELLE</t>
  </si>
  <si>
    <t>kis267</t>
  </si>
  <si>
    <t>SMITH; RACHEL JEAN</t>
  </si>
  <si>
    <t>rjs3289</t>
  </si>
  <si>
    <t>SMITH; ZACHARY RYAN</t>
  </si>
  <si>
    <t>zs2949</t>
  </si>
  <si>
    <t>SNOKHOUS; PAIGE NICOLE</t>
  </si>
  <si>
    <t>pns352</t>
  </si>
  <si>
    <t>SOUZA; BLAKE JOSEPH</t>
  </si>
  <si>
    <t>bjs2468</t>
  </si>
  <si>
    <t>STERNS; JOSHUA MAX</t>
  </si>
  <si>
    <t>jms7722</t>
  </si>
  <si>
    <t>STOKES; DANIEL SULLIVAN</t>
  </si>
  <si>
    <t>ds39366</t>
  </si>
  <si>
    <t>STRAWSER; AARON EMILY</t>
  </si>
  <si>
    <t>as48935</t>
  </si>
  <si>
    <t>SUNDAR; AARTHY</t>
  </si>
  <si>
    <t>as55752</t>
  </si>
  <si>
    <t>SUNDIN; NICHOLAS OLOF</t>
  </si>
  <si>
    <t>nos98</t>
  </si>
  <si>
    <t>TABBAH; KAYLIN LOUISE</t>
  </si>
  <si>
    <t>kt7939</t>
  </si>
  <si>
    <t>TABOR; JOHN RAYMOND</t>
  </si>
  <si>
    <t>jrt2579</t>
  </si>
  <si>
    <t>TEMPRINE; KYLE JOSEPH</t>
  </si>
  <si>
    <t>kjt495</t>
  </si>
  <si>
    <t>THAI; ELIZABETH</t>
  </si>
  <si>
    <t>et4594</t>
  </si>
  <si>
    <t>THEDFORD; RANDAL PAXTON</t>
  </si>
  <si>
    <t>rpt358</t>
  </si>
  <si>
    <t>THOMA; KEITH AUSTIN</t>
  </si>
  <si>
    <t>kat2274</t>
  </si>
  <si>
    <t>THOMAS; BENITA GRACY</t>
  </si>
  <si>
    <t>bgt326</t>
  </si>
  <si>
    <t>THOMPSON; DREW PARKER</t>
  </si>
  <si>
    <t>dpt337</t>
  </si>
  <si>
    <t>THOMSON; DAVID CHARLES</t>
  </si>
  <si>
    <t>dct437</t>
  </si>
  <si>
    <t>TIMMERMAN; RAMSEY FORREST</t>
  </si>
  <si>
    <t>rft327</t>
  </si>
  <si>
    <t>TIMS; AUSTIN RYAN</t>
  </si>
  <si>
    <t>art893</t>
  </si>
  <si>
    <t>TRAN; ANDREW DM</t>
  </si>
  <si>
    <t>adt665</t>
  </si>
  <si>
    <t>TRAN; TRACEY K.</t>
  </si>
  <si>
    <t>tkt296</t>
  </si>
  <si>
    <t>TRAPP; JAMES MARSHALL</t>
  </si>
  <si>
    <t>jmt3425</t>
  </si>
  <si>
    <t>TSO; TIFFANY SHIH-PING</t>
  </si>
  <si>
    <t>tst398</t>
  </si>
  <si>
    <t>TUCHMAN; HALEY BESS</t>
  </si>
  <si>
    <t>hbt244</t>
  </si>
  <si>
    <t>VALLONE; PHILIP MICHAEL</t>
  </si>
  <si>
    <t>pmv327</t>
  </si>
  <si>
    <t>VALVERDE; SERGIO JAVIER</t>
  </si>
  <si>
    <t>sjv444</t>
  </si>
  <si>
    <t>VANEK; BRITTANY NICOLE</t>
  </si>
  <si>
    <t>bnv233</t>
  </si>
  <si>
    <t>VANOVER; JESSICA DIANE</t>
  </si>
  <si>
    <t>jdv698</t>
  </si>
  <si>
    <t>VENKATARAMAN; SID</t>
  </si>
  <si>
    <t>sv7995</t>
  </si>
  <si>
    <t>VILLACAMPA; VALERIE A.</t>
  </si>
  <si>
    <t>vav389</t>
  </si>
  <si>
    <t>WARREN; BENJAMIN TYLER</t>
  </si>
  <si>
    <t>btw447</t>
  </si>
  <si>
    <t>WENZEL; JEREMY HAYES</t>
  </si>
  <si>
    <t>jhw866</t>
  </si>
  <si>
    <t>WHITE; BRITNEE NICOLE</t>
  </si>
  <si>
    <t>bnw546</t>
  </si>
  <si>
    <t>WHITE; CARSON LEIGH</t>
  </si>
  <si>
    <t>clw3335</t>
  </si>
  <si>
    <t>WHITE; MICHELLE VICTORIA</t>
  </si>
  <si>
    <t>mvw277</t>
  </si>
  <si>
    <t>WHITEHEAD; ZACHARY TYLER</t>
  </si>
  <si>
    <t>ztw227</t>
  </si>
  <si>
    <t>WILLIAMS; HALEY BERRY</t>
  </si>
  <si>
    <t>hw5583</t>
  </si>
  <si>
    <t>WILLIAMS; KENNETH WAYNE</t>
  </si>
  <si>
    <t>kww429</t>
  </si>
  <si>
    <t>WILSON; JORDAN MICHELLE</t>
  </si>
  <si>
    <t>jmw4686</t>
  </si>
  <si>
    <t>WINEMILLER; BRENT KELSO</t>
  </si>
  <si>
    <t>bkw556</t>
  </si>
  <si>
    <t>WISEMAN; JORDAN LEIGH</t>
  </si>
  <si>
    <t>jlw4628</t>
  </si>
  <si>
    <t>WODA; BEZA BIRATU</t>
  </si>
  <si>
    <t>bbw387</t>
  </si>
  <si>
    <t>WYBLE; QUINTEN RICHARD</t>
  </si>
  <si>
    <t>qrw66</t>
  </si>
  <si>
    <t>XU; BILLY YUXIANG</t>
  </si>
  <si>
    <t>byx57</t>
  </si>
  <si>
    <t>YANG; ELVIS</t>
  </si>
  <si>
    <t>ey2364</t>
  </si>
  <si>
    <t>YAP; KRISELLE BACAY</t>
  </si>
  <si>
    <t>kby69</t>
  </si>
  <si>
    <t>YEE; DAVID MICHAEL</t>
  </si>
  <si>
    <t>dmy275</t>
  </si>
  <si>
    <t>YI; ALBERT</t>
  </si>
  <si>
    <t>ay2657</t>
  </si>
  <si>
    <t>YIA; KRISTINA MAE</t>
  </si>
  <si>
    <t>kmy284</t>
  </si>
  <si>
    <t>YOSS; WILLIAM ARTHUR</t>
  </si>
  <si>
    <t>way85</t>
  </si>
  <si>
    <t>YOUNG; MILES HAYDEN</t>
  </si>
  <si>
    <t>mhy85</t>
  </si>
  <si>
    <t>YU; HAIHAN</t>
  </si>
  <si>
    <t>yh5875</t>
  </si>
  <si>
    <t>YU; VEEN GABRIELLA</t>
  </si>
  <si>
    <t>vgy66</t>
  </si>
  <si>
    <t>ZABANAL; GILLIAN GONZALEZ</t>
  </si>
  <si>
    <t>ggz69</t>
  </si>
  <si>
    <t>ZANDER; KEVIN LEE</t>
  </si>
  <si>
    <t>klz238</t>
  </si>
  <si>
    <t>ZIMMERMAN; ROBERT FRANCIS</t>
  </si>
  <si>
    <t>rfz73</t>
  </si>
  <si>
    <t>C C 302 / CTI 310  (Ebbeler) Spring 2013</t>
  </si>
  <si>
    <t>R S 316U / HIS 317L / AMS 315  (Graber) Spring 2013</t>
  </si>
  <si>
    <t>Unique # 30710, 39360, 43840</t>
  </si>
  <si>
    <t>R S 316U / HIS 317L / AMS 315 (Graber)</t>
  </si>
  <si>
    <t>Spring 2013</t>
  </si>
  <si>
    <t>ADAMS; CAROLINE LEE</t>
  </si>
  <si>
    <t>cla2253</t>
  </si>
  <si>
    <t>AMADOR; NATHALIE</t>
  </si>
  <si>
    <t>na7256</t>
  </si>
  <si>
    <t>ARCHIE; ERICA JEAN</t>
  </si>
  <si>
    <t>eja675</t>
  </si>
  <si>
    <t>AUSTIN; KENDRA MARIE</t>
  </si>
  <si>
    <t>ka22588</t>
  </si>
  <si>
    <t>BUTLER; LUKE DARREL</t>
  </si>
  <si>
    <t>ldb693</t>
  </si>
  <si>
    <t>CARROLL; ALEX MICHAEL</t>
  </si>
  <si>
    <t>amc4824</t>
  </si>
  <si>
    <t>CAYWOOD; CHRISTOPHER COLE</t>
  </si>
  <si>
    <t>ccc3444</t>
  </si>
  <si>
    <t>CHOU; EVELYN NICOLE</t>
  </si>
  <si>
    <t>enc429</t>
  </si>
  <si>
    <t>CHUNG; SHIH-YIN</t>
  </si>
  <si>
    <t>sc45838</t>
  </si>
  <si>
    <t>COLLINS; BRONSNON S.</t>
  </si>
  <si>
    <t>bsc583</t>
  </si>
  <si>
    <t>CONTRERAS; MERCEDES</t>
  </si>
  <si>
    <t>mc39283</t>
  </si>
  <si>
    <t>CORNELL; KEVIN ALEXANDER</t>
  </si>
  <si>
    <t>kc27967</t>
  </si>
  <si>
    <t>DAVIDSON; MATTHEW</t>
  </si>
  <si>
    <t>mmd2468</t>
  </si>
  <si>
    <t>DELGADO; MARIA ELIZABETH</t>
  </si>
  <si>
    <t>mel929</t>
  </si>
  <si>
    <t>EL-QUQA; OSAMA OMAR</t>
  </si>
  <si>
    <t>ooe79</t>
  </si>
  <si>
    <t>FERRARI; HANNAH H.</t>
  </si>
  <si>
    <t>hhf226</t>
  </si>
  <si>
    <t>FREUND; PATRICK CALEB</t>
  </si>
  <si>
    <t>pcf274</t>
  </si>
  <si>
    <t>GAITAN; AKISHA RENEE</t>
  </si>
  <si>
    <t>arg2879</t>
  </si>
  <si>
    <t>GARCIA; DEIDRA VICTORIA</t>
  </si>
  <si>
    <t>dvg238</t>
  </si>
  <si>
    <t>GARCIA; HILARIO BERNALDO</t>
  </si>
  <si>
    <t>hbg267</t>
  </si>
  <si>
    <t>GARCIA; TAWNY JESSICA</t>
  </si>
  <si>
    <t>tjg767</t>
  </si>
  <si>
    <t>GARZA; NATHAN</t>
  </si>
  <si>
    <t>ng5858</t>
  </si>
  <si>
    <t>GONZALEZ; ELIAS EDUARD</t>
  </si>
  <si>
    <t>eeg544</t>
  </si>
  <si>
    <t>GUESS; BRADEN JAMES</t>
  </si>
  <si>
    <t>bg22275</t>
  </si>
  <si>
    <t>HEAD; MATTHEW ALAN</t>
  </si>
  <si>
    <t>mah4488</t>
  </si>
  <si>
    <t>HEMRY; BRYANNA LEE</t>
  </si>
  <si>
    <t>blh2292</t>
  </si>
  <si>
    <t>HERNANDEZ; ALVARO</t>
  </si>
  <si>
    <t>ah34423</t>
  </si>
  <si>
    <t>HUANG; CHEN</t>
  </si>
  <si>
    <t>ch34659</t>
  </si>
  <si>
    <t>HUNTER; JA'LISA MARIE</t>
  </si>
  <si>
    <t>jmh4965</t>
  </si>
  <si>
    <t>JONES; PARIS CHRISTOPHER</t>
  </si>
  <si>
    <t>pj4365</t>
  </si>
  <si>
    <t>JWAIR; HASANAIN ADEL</t>
  </si>
  <si>
    <t>haj254</t>
  </si>
  <si>
    <t>KAMESCH; KRISTI NICOLE</t>
  </si>
  <si>
    <t>knk544</t>
  </si>
  <si>
    <t>KEMP; HANNAH ELIZABETH</t>
  </si>
  <si>
    <t>hk4328</t>
  </si>
  <si>
    <t>KLOKKER; KATHRYN ANN</t>
  </si>
  <si>
    <t>kak2968</t>
  </si>
  <si>
    <t>LABIANCA; SARAH DAWN</t>
  </si>
  <si>
    <t>sdl659</t>
  </si>
  <si>
    <t>LAHASKY; ELIZABETH GRACE</t>
  </si>
  <si>
    <t>egl357</t>
  </si>
  <si>
    <t>LANFORD; JONATHAN ALAN</t>
  </si>
  <si>
    <t>jal4697</t>
  </si>
  <si>
    <t>MAHMOOD; AYESHA</t>
  </si>
  <si>
    <t>am53333</t>
  </si>
  <si>
    <t>MANRRIQUEZ; KELLY MARIE</t>
  </si>
  <si>
    <t>km27472</t>
  </si>
  <si>
    <t>MARTINEZ; ANA CECILIA</t>
  </si>
  <si>
    <t>acm3373</t>
  </si>
  <si>
    <t>MATCHETT; LADONNA PATRICE</t>
  </si>
  <si>
    <t>lpm464</t>
  </si>
  <si>
    <t>MAULSBY; WESTON ALLEN</t>
  </si>
  <si>
    <t>wam659</t>
  </si>
  <si>
    <t>MAXFIELD; BENJAMIN SCOTT</t>
  </si>
  <si>
    <t>bsm762</t>
  </si>
  <si>
    <t>MCCARN; KATHRYN LEE</t>
  </si>
  <si>
    <t>klm3958</t>
  </si>
  <si>
    <t>MCMAHAN; BRIDGETTE LOUISE</t>
  </si>
  <si>
    <t>blm2439</t>
  </si>
  <si>
    <t>MENDEZ; PATRICIA</t>
  </si>
  <si>
    <t>pm23669</t>
  </si>
  <si>
    <t>MORRIS; KRISTINA CAROLYN</t>
  </si>
  <si>
    <t>kcm737</t>
  </si>
  <si>
    <t>MUELLNER; CHRISTOPHER O.</t>
  </si>
  <si>
    <t>com274</t>
  </si>
  <si>
    <t>NOH; SEONG A.</t>
  </si>
  <si>
    <t>san696</t>
  </si>
  <si>
    <t>OAFERINA; ALETH MURILLO</t>
  </si>
  <si>
    <t>amo749</t>
  </si>
  <si>
    <t>OTT; TEGAN ELAINE</t>
  </si>
  <si>
    <t>tej335</t>
  </si>
  <si>
    <t>PEREZ; ELIZABETH</t>
  </si>
  <si>
    <t>ep7672</t>
  </si>
  <si>
    <t>RAMIREZ; ALICIA PEARL</t>
  </si>
  <si>
    <t>apr498</t>
  </si>
  <si>
    <t>SANCHEZ; RICARDO ALI</t>
  </si>
  <si>
    <t>ras3622</t>
  </si>
  <si>
    <t>SCHENAU; ESTHER ELIZABETH</t>
  </si>
  <si>
    <t>ees847</t>
  </si>
  <si>
    <t>SCHMIDT; TORIE LYNN</t>
  </si>
  <si>
    <t>tls2469</t>
  </si>
  <si>
    <t>SCHOECH; EMILY AILEEN</t>
  </si>
  <si>
    <t>eas2944</t>
  </si>
  <si>
    <t>SHAW; MARISSA CIERRA</t>
  </si>
  <si>
    <t>mcs2763</t>
  </si>
  <si>
    <t>SOLANO; MELISSA</t>
  </si>
  <si>
    <t>ms58566</t>
  </si>
  <si>
    <t>STANFORD; KATELYN MARIE</t>
  </si>
  <si>
    <t>kms4472</t>
  </si>
  <si>
    <t>SYED; TEHREEM FATIMA</t>
  </si>
  <si>
    <t>tfs385</t>
  </si>
  <si>
    <t>TAPIA; ARACELI</t>
  </si>
  <si>
    <t>at23387</t>
  </si>
  <si>
    <t>THOMANN; DAVID ALBERT</t>
  </si>
  <si>
    <t>dat2274</t>
  </si>
  <si>
    <t>VALADEZ; CAITLYN NOELLE</t>
  </si>
  <si>
    <t>cnv262</t>
  </si>
  <si>
    <t>VAN BAULEN; KARISSA MARIE</t>
  </si>
  <si>
    <t>kmv532</t>
  </si>
  <si>
    <t>VELA; KEVIN LUNA</t>
  </si>
  <si>
    <t>klv478</t>
  </si>
  <si>
    <t>WIGFALL; ADAM KAMERON</t>
  </si>
  <si>
    <t>akw844</t>
  </si>
  <si>
    <t>WINSTON; MADELINE GRACE</t>
  </si>
  <si>
    <t>mgw623</t>
  </si>
  <si>
    <t>WOOD; NATHAN JAMES</t>
  </si>
  <si>
    <t>njw498</t>
  </si>
  <si>
    <t>YORK; MARY JOYCE</t>
  </si>
  <si>
    <t>mjy285</t>
  </si>
  <si>
    <t>Unique # 40120</t>
  </si>
  <si>
    <t>Andrew Stravers</t>
  </si>
  <si>
    <r>
      <t xml:space="preserve">SI Leader: </t>
    </r>
    <r>
      <rPr>
        <b/>
        <i/>
        <sz val="16"/>
        <rFont val="Calibri"/>
        <family val="2"/>
        <scheme val="minor"/>
      </rPr>
      <t>Andrew Stravers</t>
    </r>
  </si>
  <si>
    <t>AINSWORTH; KELLI SUZANNE</t>
  </si>
  <si>
    <t>ksa464</t>
  </si>
  <si>
    <t>ALVARADO; CHRISTIAN</t>
  </si>
  <si>
    <t>ca22296</t>
  </si>
  <si>
    <t>AMAYA; GERARDO RENE</t>
  </si>
  <si>
    <t>gra298</t>
  </si>
  <si>
    <t>ARNETT; AVERY ILA</t>
  </si>
  <si>
    <t>aa38766</t>
  </si>
  <si>
    <t>AYDAM; ELLEN BRACY</t>
  </si>
  <si>
    <t>eba288</t>
  </si>
  <si>
    <t>BANKS; JESSICA ERIN</t>
  </si>
  <si>
    <t>jeb3973</t>
  </si>
  <si>
    <t>BARMAK BERDOWSKY; JACOBO</t>
  </si>
  <si>
    <t>jb53772</t>
  </si>
  <si>
    <t>BOYERS; ZACHARY HEATH</t>
  </si>
  <si>
    <t>zhb64</t>
  </si>
  <si>
    <t>BUNS; ROHAIL</t>
  </si>
  <si>
    <t>rb29252</t>
  </si>
  <si>
    <t>BURK; NATALIE ELIZABETH</t>
  </si>
  <si>
    <t>nb7463</t>
  </si>
  <si>
    <t>CARTER; ZINA CHRISTOPHER</t>
  </si>
  <si>
    <t>zcc226</t>
  </si>
  <si>
    <t>CHANG; CHERRY</t>
  </si>
  <si>
    <t>cc44774</t>
  </si>
  <si>
    <t>CHAVEZ; ELIZABETH C.</t>
  </si>
  <si>
    <t>ecc667</t>
  </si>
  <si>
    <t>CHOI; ESTHER SHINJEE</t>
  </si>
  <si>
    <t>esc558</t>
  </si>
  <si>
    <t>COLLINS; MIA SOLEIL</t>
  </si>
  <si>
    <t>msc2533</t>
  </si>
  <si>
    <t>DAVIS; CLAYTON GREGORY</t>
  </si>
  <si>
    <t>cgd454</t>
  </si>
  <si>
    <t>DE AVILA; CAROLINA</t>
  </si>
  <si>
    <t>cd24485</t>
  </si>
  <si>
    <t>ELIAS-FORTUNE; AUTUMN RAE</t>
  </si>
  <si>
    <t>are576</t>
  </si>
  <si>
    <t>ELKIHEL; MARIEM</t>
  </si>
  <si>
    <t>me9648</t>
  </si>
  <si>
    <t>FACUNDO; MATTHEW IAN</t>
  </si>
  <si>
    <t>mif275</t>
  </si>
  <si>
    <t>FELTS; SUSANNAH HARRIS</t>
  </si>
  <si>
    <t>sf7834</t>
  </si>
  <si>
    <t>FUENTES; FERNANDA RAQUEL</t>
  </si>
  <si>
    <t>frf236</t>
  </si>
  <si>
    <t>GARZA; GABRIELA NOHEMI</t>
  </si>
  <si>
    <t>gng239</t>
  </si>
  <si>
    <t>GUEL; MARIO HUMBERTO II</t>
  </si>
  <si>
    <t>mhg525</t>
  </si>
  <si>
    <t>HAM; HALLEY RENEE</t>
  </si>
  <si>
    <t>hh8374</t>
  </si>
  <si>
    <t>HARPER; JADEN LEIGH</t>
  </si>
  <si>
    <t>jh43927</t>
  </si>
  <si>
    <t>HILLHOUSE; TAYLOR ERIN</t>
  </si>
  <si>
    <t>th23376</t>
  </si>
  <si>
    <t>HOFFMAN; CHELSEA SPRING</t>
  </si>
  <si>
    <t>csh853</t>
  </si>
  <si>
    <t>KIM; GEON</t>
  </si>
  <si>
    <t>gk3832</t>
  </si>
  <si>
    <t>LEE; JIYEON</t>
  </si>
  <si>
    <t>jl38489</t>
  </si>
  <si>
    <t>LOMAX-COHEN; EMMA</t>
  </si>
  <si>
    <t>el7587</t>
  </si>
  <si>
    <t>MAHBUBANI; GLORIA DEE</t>
  </si>
  <si>
    <t>gdm496</t>
  </si>
  <si>
    <t>MAHER; SAMANTHA M.</t>
  </si>
  <si>
    <t>smm3834</t>
  </si>
  <si>
    <t>MANESCU; LARISA ALEXANDRA</t>
  </si>
  <si>
    <t>lam3868</t>
  </si>
  <si>
    <t>MAY; BRITTNEY C.</t>
  </si>
  <si>
    <t>bcm877</t>
  </si>
  <si>
    <t>MCDANIEL; MADALYN PAIGE</t>
  </si>
  <si>
    <t>mpm985</t>
  </si>
  <si>
    <t>MCPHEE; MEGAN CLARICE</t>
  </si>
  <si>
    <t>mcm3552</t>
  </si>
  <si>
    <t>MONTANO; DALIA MARLENN</t>
  </si>
  <si>
    <t>dmm3524</t>
  </si>
  <si>
    <t>NEGRETE; VANESSA</t>
  </si>
  <si>
    <t>vn2466</t>
  </si>
  <si>
    <t>NGUYEN; ADELINE LAN</t>
  </si>
  <si>
    <t>an6869</t>
  </si>
  <si>
    <t>OCAMPO; MARTHA ELENA</t>
  </si>
  <si>
    <t>meo628</t>
  </si>
  <si>
    <t>ORTA; JONATHON DAVID</t>
  </si>
  <si>
    <t>jo6782</t>
  </si>
  <si>
    <t>OSULLIVAN-ROCHE; ORLA S.</t>
  </si>
  <si>
    <t>oso97</t>
  </si>
  <si>
    <t>PELLEGRIN; ELEANOR E.</t>
  </si>
  <si>
    <t>eep475</t>
  </si>
  <si>
    <t>PON; TIFFANY</t>
  </si>
  <si>
    <t>tp6728</t>
  </si>
  <si>
    <t>PORTER; HALEY ELISE</t>
  </si>
  <si>
    <t>hep332</t>
  </si>
  <si>
    <t>PUGLIESE; LAUREL E.</t>
  </si>
  <si>
    <t>lep684</t>
  </si>
  <si>
    <t>RAMIREZ; JOSE MANUEL</t>
  </si>
  <si>
    <t>jmr4946</t>
  </si>
  <si>
    <t>REEB; ANDREW WILLIAM</t>
  </si>
  <si>
    <t>awr364</t>
  </si>
  <si>
    <t>RINEHART; JENNIFER ANN</t>
  </si>
  <si>
    <t>jar5453</t>
  </si>
  <si>
    <t>RUDY; TAYLOR ANNE</t>
  </si>
  <si>
    <t>tar756</t>
  </si>
  <si>
    <t>SCANLON; ANNA KATHERINE</t>
  </si>
  <si>
    <t>aks2688</t>
  </si>
  <si>
    <t>SINGH; SHARI VANESSA</t>
  </si>
  <si>
    <t>ss46998</t>
  </si>
  <si>
    <t>SKELLY; CHLOE ALISE</t>
  </si>
  <si>
    <t>cas4556</t>
  </si>
  <si>
    <t>SOTUYO; OSCAR JR.</t>
  </si>
  <si>
    <t>os3528</t>
  </si>
  <si>
    <t>SUAREZ; STEPHANIE NANETTE</t>
  </si>
  <si>
    <t>ss54427</t>
  </si>
  <si>
    <t>TERRY; SAVANNAH SUE</t>
  </si>
  <si>
    <t>sst466</t>
  </si>
  <si>
    <t>THOMAS; CAROLINE BETH</t>
  </si>
  <si>
    <t>cbt425</t>
  </si>
  <si>
    <t>THOMAS; CHRISTOPHER OGDEN</t>
  </si>
  <si>
    <t>cot87</t>
  </si>
  <si>
    <t>THYGESEN; ESPEN EMIL</t>
  </si>
  <si>
    <t>et6947</t>
  </si>
  <si>
    <t>TROMZA; JETTIE MARYA</t>
  </si>
  <si>
    <t>jmt2843</t>
  </si>
  <si>
    <t>URIBE; LARIZA</t>
  </si>
  <si>
    <t>lu562</t>
  </si>
  <si>
    <t>VALEK; MELODY BETH</t>
  </si>
  <si>
    <t>mv7462</t>
  </si>
  <si>
    <t>VANN; ELENA CHRISTINA</t>
  </si>
  <si>
    <t>ecv275</t>
  </si>
  <si>
    <t>WELBORN; ASHLEY MARIE</t>
  </si>
  <si>
    <t>aw9346</t>
  </si>
  <si>
    <t>WISNIEWSKI; STEPHEN COLE</t>
  </si>
  <si>
    <t>scw763</t>
  </si>
  <si>
    <t>WOLFE; ADAM JOSEPH</t>
  </si>
  <si>
    <t>aw22959</t>
  </si>
  <si>
    <t>WOLFE; ANNA GRACE</t>
  </si>
  <si>
    <t>agw474</t>
  </si>
  <si>
    <t>WOO; RICHARD</t>
  </si>
  <si>
    <t>rw22248</t>
  </si>
  <si>
    <t>YOO; JEAN JIHYEI</t>
  </si>
  <si>
    <t>jjy288</t>
  </si>
  <si>
    <t>YU; CHRISTINE SEOYON</t>
  </si>
  <si>
    <t>csy242</t>
  </si>
  <si>
    <t>ZUO; JOYCE YANZI</t>
  </si>
  <si>
    <t>jz5693</t>
  </si>
  <si>
    <t>Total Number of Students: 80</t>
  </si>
  <si>
    <t>IRG 320F (Anderson) Spring 2013</t>
  </si>
  <si>
    <t>Total Number of Students: 192</t>
  </si>
  <si>
    <t xml:space="preserve">  </t>
  </si>
  <si>
    <t xml:space="preserve">ROSTER CURRENT AS OF: 08 February 2013 9:29am U.S. Central Time </t>
  </si>
  <si>
    <t>Government</t>
  </si>
  <si>
    <t>Course</t>
  </si>
  <si>
    <t>Course Title</t>
  </si>
  <si>
    <t>Unique #</t>
  </si>
  <si>
    <t>Instructor</t>
  </si>
  <si>
    <t>Lecture</t>
  </si>
  <si>
    <t>SI Leader</t>
  </si>
  <si>
    <t>GOV 312L</t>
  </si>
  <si>
    <t>ISSUES &amp; POLICIES IN AMER GOV</t>
  </si>
  <si>
    <t>Boone</t>
  </si>
  <si>
    <t>W 2-3pm (PAR 1) and TH 12:30-1:30pm (WAG 201)</t>
  </si>
  <si>
    <t>Weyland</t>
  </si>
  <si>
    <t>W 5-6pm (CBA 4.324) and TH 4-5pm (CBA 4.324)</t>
  </si>
  <si>
    <t>Givens</t>
  </si>
  <si>
    <t>M 2-3pm (CLA 1.108) and T 3:30-4:30pm (WAG 308)</t>
  </si>
  <si>
    <t>Classics</t>
  </si>
  <si>
    <t>C C 302 / CTI 310</t>
  </si>
  <si>
    <t>INTRODUCTION TO ANCIENT ROME</t>
  </si>
  <si>
    <t>33125, 34070</t>
  </si>
  <si>
    <t>Ebbeler</t>
  </si>
  <si>
    <t>Religious Studies</t>
  </si>
  <si>
    <t>R S 316U / HIS 317L /AMS 315</t>
  </si>
  <si>
    <t>HISTORY OF RELIGION IN THE US</t>
  </si>
  <si>
    <t>30710, 39360, 43840</t>
  </si>
  <si>
    <t>Graber</t>
  </si>
  <si>
    <t>International Relations</t>
  </si>
  <si>
    <t>IRG 320F</t>
  </si>
  <si>
    <t>FOUNDATN INTL RELS/GLOBAL STDS</t>
  </si>
  <si>
    <t>Anderson</t>
  </si>
  <si>
    <t>T 4-5pm (UTC 3.124) and W 5-6pm (UTC 3.134)</t>
  </si>
  <si>
    <t>M 2-3pm (BUR 436A) and T 1-2pm (BUR 436A)</t>
  </si>
  <si>
    <t>AYALA ROCHE; ANDREA</t>
  </si>
  <si>
    <t>aa43324</t>
  </si>
  <si>
    <t>ENOW; TABE AMANDA</t>
  </si>
  <si>
    <t>tae322</t>
  </si>
  <si>
    <t>JACOBUS; JEFFREY RYAN</t>
  </si>
  <si>
    <t>jrj895</t>
  </si>
  <si>
    <t>KIRKENDOLL; JAMES PERRY</t>
  </si>
  <si>
    <t>jpk475</t>
  </si>
  <si>
    <t>LUBRANO; MATTHEW JAMES</t>
  </si>
  <si>
    <t>mjl976</t>
  </si>
  <si>
    <t>NAIL; OLIVIA LORRAINE</t>
  </si>
  <si>
    <t>oln76</t>
  </si>
  <si>
    <t>OLIVER; ROBERT CORNELL</t>
  </si>
  <si>
    <t>rco276</t>
  </si>
  <si>
    <t>SHAH; SHREE Y.</t>
  </si>
  <si>
    <t>sys282</t>
  </si>
  <si>
    <t>WARWICK; PATRICK JAMES</t>
  </si>
  <si>
    <t>pw4744</t>
  </si>
  <si>
    <t>BOYD; TRISTAN ELLIOT</t>
  </si>
  <si>
    <t>tb9722</t>
  </si>
  <si>
    <t>GAO; SHENGBIN</t>
  </si>
  <si>
    <t>sg27676</t>
  </si>
  <si>
    <t>HURST; AVERY ELIZBETH</t>
  </si>
  <si>
    <t>aeh2369</t>
  </si>
  <si>
    <t>MINJAREZ; ELISE MICHELLE</t>
  </si>
  <si>
    <t>em25726</t>
  </si>
  <si>
    <t>TSAI; YU-CHUN</t>
  </si>
  <si>
    <t>ylt72</t>
  </si>
  <si>
    <t>VLASOFF; KATHRYN E.</t>
  </si>
  <si>
    <t>kv4572</t>
  </si>
  <si>
    <t>Total Number of Students: 123</t>
  </si>
  <si>
    <t xml:space="preserve">ROSTER CURRENT AS OF: 08 February 2013 12:02pm U.S. Central Time </t>
  </si>
  <si>
    <t>BELZER; GABRIELLA JEANNE</t>
  </si>
  <si>
    <t>gjb547</t>
  </si>
  <si>
    <t>DAVIS; ALICIA NICOLE</t>
  </si>
  <si>
    <t>and753</t>
  </si>
  <si>
    <t>GILL; BRENT DAVID</t>
  </si>
  <si>
    <t>bdg729</t>
  </si>
  <si>
    <t>GONZALES; GREGORY RYAN</t>
  </si>
  <si>
    <t>grg367</t>
  </si>
  <si>
    <t>GUERRERO; SAMANTHA</t>
  </si>
  <si>
    <t>sg33432</t>
  </si>
  <si>
    <t>JOHNSON; T'RAYUS JAUAN</t>
  </si>
  <si>
    <t>tj5389</t>
  </si>
  <si>
    <t>RETZLOFF; REBECCA ASHLEY</t>
  </si>
  <si>
    <t>rar3358</t>
  </si>
  <si>
    <t>TENBERG; NICOLE ADELE</t>
  </si>
  <si>
    <t>nat498</t>
  </si>
  <si>
    <t>Total Number of Students: 265</t>
  </si>
  <si>
    <t xml:space="preserve">ROSTER CURRENT AS OF: 08 February 2013 2:07pm U.S. Central Time </t>
  </si>
  <si>
    <t>ALLEN; AMANDA ELIZABETH</t>
  </si>
  <si>
    <t>aea2286</t>
  </si>
  <si>
    <t>BELL; JENNA PAIGE</t>
  </si>
  <si>
    <t>jpb2693</t>
  </si>
  <si>
    <t>CHOI; JULIAN JUNG</t>
  </si>
  <si>
    <t>jc63264</t>
  </si>
  <si>
    <t>CLEVENGER; ROBERT EARL</t>
  </si>
  <si>
    <t>rec2332</t>
  </si>
  <si>
    <t>FORD; ELIZABETH ELLEN</t>
  </si>
  <si>
    <t>eef383</t>
  </si>
  <si>
    <t>JANZARLI; SAMY BENSON</t>
  </si>
  <si>
    <t>sj22924</t>
  </si>
  <si>
    <t>KERR; RUTHANNE EASTHAM</t>
  </si>
  <si>
    <t>rek594</t>
  </si>
  <si>
    <t>KIM; KO</t>
  </si>
  <si>
    <t>kk22536</t>
  </si>
  <si>
    <t>LEE; WINSTON ALEXANDER</t>
  </si>
  <si>
    <t>wal452</t>
  </si>
  <si>
    <t>LOPEZ; ALVARO FRANCISCO</t>
  </si>
  <si>
    <t>afl353</t>
  </si>
  <si>
    <t>PEREZ; ETHAN LOUIS</t>
  </si>
  <si>
    <t>elp567</t>
  </si>
  <si>
    <t>PIGGOTT; SUZANNA AMANDA</t>
  </si>
  <si>
    <t>sap2437</t>
  </si>
  <si>
    <t>RIPLEY; SARAH NICOLE</t>
  </si>
  <si>
    <t>snr538</t>
  </si>
  <si>
    <t>SEGURA; CHRISTIANA ARIEL</t>
  </si>
  <si>
    <t>cas4899</t>
  </si>
  <si>
    <t>SHIN; HOPE DONGME</t>
  </si>
  <si>
    <t>hds397</t>
  </si>
  <si>
    <t>TAYLOR; JEFFREY AUSTIN</t>
  </si>
  <si>
    <t>jat2847</t>
  </si>
  <si>
    <t>TRAN; MICHELLE</t>
  </si>
  <si>
    <t>mt23648</t>
  </si>
  <si>
    <t>WILSON; THOMAS ABRAHAM</t>
  </si>
  <si>
    <t>taw955</t>
  </si>
  <si>
    <t>Total Number of Students: 387</t>
  </si>
  <si>
    <t xml:space="preserve">ROSTER CURRENT AS OF: 08 February 2013 2:13pm U.S. Central Time </t>
  </si>
  <si>
    <t>Total Number of Students: 79</t>
  </si>
  <si>
    <t xml:space="preserve">ROSTER CURRENT AS OF: 08 February 2013 2:18pm U.S. Central Time </t>
  </si>
  <si>
    <t>BERNAL-VAN SANDT; GIOVANN</t>
  </si>
  <si>
    <t>gas2433</t>
  </si>
  <si>
    <t xml:space="preserve">ROSTER CURRENT AS OF: 08 February 2013 2:22pm U.S. Central Time </t>
  </si>
  <si>
    <t>DUPLECHAIN; DANIELLE M.</t>
  </si>
  <si>
    <t>dmd2322</t>
  </si>
  <si>
    <t>GARCIA; BLAKE ALEXANDER</t>
  </si>
  <si>
    <t>bag825</t>
  </si>
  <si>
    <t>W 1/23</t>
  </si>
  <si>
    <t>TH 1/24</t>
  </si>
  <si>
    <t>W 1/30</t>
  </si>
  <si>
    <t>TH 1/31</t>
  </si>
  <si>
    <t>W 2/6</t>
  </si>
  <si>
    <t>TH 2/7</t>
  </si>
  <si>
    <t>W 2/13</t>
  </si>
  <si>
    <t>TH 2/14</t>
  </si>
  <si>
    <t>W 2/20</t>
  </si>
  <si>
    <t>TH 2/21</t>
  </si>
  <si>
    <t>W 2/27</t>
  </si>
  <si>
    <t>TH 2/28</t>
  </si>
  <si>
    <t>W 3/6</t>
  </si>
  <si>
    <t>TH 3/7</t>
  </si>
  <si>
    <t>W 3/20</t>
  </si>
  <si>
    <t>TH 3/21</t>
  </si>
  <si>
    <t>W 3/27</t>
  </si>
  <si>
    <t>TH 3/28</t>
  </si>
  <si>
    <t>W 4/3</t>
  </si>
  <si>
    <t>TH 4/4</t>
  </si>
  <si>
    <t>W 4/10</t>
  </si>
  <si>
    <t>TH 4/11</t>
  </si>
  <si>
    <t>W 4/17</t>
  </si>
  <si>
    <t>TH 4/18</t>
  </si>
  <si>
    <t>W 4/24</t>
  </si>
  <si>
    <t>TH 4/25</t>
  </si>
  <si>
    <t>W 5/1</t>
  </si>
  <si>
    <t>TH 5/2</t>
  </si>
  <si>
    <t>T 1/22</t>
  </si>
  <si>
    <t>M 1/28</t>
  </si>
  <si>
    <t>T 1/29</t>
  </si>
  <si>
    <t>M 2/4</t>
  </si>
  <si>
    <t>T 2/5</t>
  </si>
  <si>
    <t>M 2/11</t>
  </si>
  <si>
    <t>T 2/12</t>
  </si>
  <si>
    <t>T 2/19</t>
  </si>
  <si>
    <t>M 2/25</t>
  </si>
  <si>
    <t>T 2/26</t>
  </si>
  <si>
    <t>M 3/4</t>
  </si>
  <si>
    <t>T 3/5</t>
  </si>
  <si>
    <t>M 3/18</t>
  </si>
  <si>
    <t>T 3/19</t>
  </si>
  <si>
    <t>M 3/25</t>
  </si>
  <si>
    <t>T 3/26</t>
  </si>
  <si>
    <t>M 4/1</t>
  </si>
  <si>
    <t>T 4/2</t>
  </si>
  <si>
    <t>M 4/8</t>
  </si>
  <si>
    <t>T 4/9</t>
  </si>
  <si>
    <t>M 4/15</t>
  </si>
  <si>
    <t>T 4/16</t>
  </si>
  <si>
    <t>M 4/22</t>
  </si>
  <si>
    <t>T 4/23</t>
  </si>
  <si>
    <t>M 4/29</t>
  </si>
  <si>
    <t>T 4/30</t>
  </si>
  <si>
    <t>W   2/13</t>
  </si>
  <si>
    <t xml:space="preserve"> T 10-11 am (SZB 422) and W 1-2 pm (SZB 422) </t>
  </si>
  <si>
    <t>W 2-3pm PAR 1</t>
  </si>
  <si>
    <t xml:space="preserve">M 2-3pm </t>
  </si>
  <si>
    <t>T 3:30-4:30pm WAG 308</t>
  </si>
  <si>
    <t>TH 12:30-1:30pm WAG 201</t>
  </si>
  <si>
    <t>W 5-6pm UTC 3.134</t>
  </si>
  <si>
    <t>T 4-5pm UTC 3.124</t>
  </si>
  <si>
    <t>W 1-2pm SZB 422</t>
  </si>
  <si>
    <t>TH 10-11am SZB 422</t>
  </si>
  <si>
    <t>T 1-2pm BUR 436A</t>
  </si>
  <si>
    <t>Cancelled</t>
  </si>
  <si>
    <t>M 2/18</t>
  </si>
  <si>
    <t>W 3/13</t>
  </si>
  <si>
    <t>TH 3/14</t>
  </si>
  <si>
    <t>Spring Break</t>
  </si>
  <si>
    <t>No session. Midterm in the morning</t>
  </si>
  <si>
    <t>No session. Midterm previous day</t>
  </si>
  <si>
    <t>T 3/12</t>
  </si>
  <si>
    <t>Spring break</t>
  </si>
  <si>
    <t>M 3/11</t>
  </si>
  <si>
    <t>Cancelled due to midterm</t>
  </si>
  <si>
    <t>Day after exam, no class</t>
  </si>
  <si>
    <t>Cancelled-sick</t>
  </si>
  <si>
    <t>CANCELLED (Last Session)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</si>
</sst>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6"/>
      <name val="Arial"/>
      <family val="2"/>
    </font>
    <font>
      <sz val="16"/>
      <color rgb="FF0000FF"/>
      <name val="Arial"/>
    </font>
    <font>
      <b/>
      <sz val="16"/>
      <name val="Arial"/>
      <family val="2"/>
    </font>
    <font>
      <sz val="16"/>
      <color theme="10"/>
      <name val="Arial"/>
    </font>
    <font>
      <u/>
      <sz val="16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7">
    <xf numFmtId="0" fontId="0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4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4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4" xfId="0" applyBorder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8" fillId="0" borderId="0" xfId="0" applyFont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8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17" fontId="12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9" fillId="0" borderId="0" xfId="0" applyFont="1" applyBorder="1" applyAlignment="1">
      <alignment vertical="center"/>
    </xf>
    <xf numFmtId="0" fontId="20" fillId="0" borderId="4" xfId="0" applyFont="1" applyBorder="1"/>
    <xf numFmtId="0" fontId="6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5" fillId="0" borderId="0" xfId="0" applyFont="1" applyFill="1"/>
    <xf numFmtId="164" fontId="4" fillId="0" borderId="4" xfId="0" applyNumberFormat="1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49" fontId="0" fillId="0" borderId="0" xfId="0" applyNumberFormat="1"/>
    <xf numFmtId="0" fontId="25" fillId="0" borderId="0" xfId="668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/>
    <xf numFmtId="0" fontId="27" fillId="0" borderId="4" xfId="668" applyNumberFormat="1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668" applyNumberFormat="1" applyFont="1" applyFill="1" applyBorder="1" applyAlignment="1">
      <alignment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9" fillId="0" borderId="0" xfId="668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8" borderId="4" xfId="0" applyFont="1" applyFill="1" applyBorder="1" applyAlignment="1">
      <alignment vertical="center"/>
    </xf>
    <xf numFmtId="0" fontId="9" fillId="8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668" applyNumberFormat="1" applyFont="1" applyFill="1" applyBorder="1" applyAlignment="1">
      <alignment horizontal="center" vertical="center" wrapText="1"/>
    </xf>
    <xf numFmtId="0" fontId="30" fillId="0" borderId="4" xfId="669" applyNumberFormat="1" applyFont="1" applyFill="1" applyBorder="1" applyAlignment="1">
      <alignment horizontal="center" vertical="center" wrapText="1"/>
    </xf>
    <xf numFmtId="0" fontId="29" fillId="0" borderId="0" xfId="668" applyNumberFormat="1" applyFont="1" applyFill="1" applyBorder="1" applyAlignment="1">
      <alignment vertical="center"/>
    </xf>
    <xf numFmtId="0" fontId="9" fillId="0" borderId="0" xfId="668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668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1" fillId="0" borderId="0" xfId="669" applyNumberFormat="1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0" fillId="0" borderId="0" xfId="0" applyFont="1"/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2" fillId="10" borderId="3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</cellXfs>
  <cellStyles count="72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9" builtinId="8"/>
    <cellStyle name="Normal" xfId="0" builtinId="0"/>
    <cellStyle name="Normal 2" xfId="668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Huseyin's Attendance</a:t>
            </a:r>
          </a:p>
        </c:rich>
      </c:tx>
      <c:layout>
        <c:manualLayout>
          <c:xMode val="edge"/>
          <c:yMode val="edge"/>
          <c:x val="2.22866498965512E-2"/>
          <c:y val="8.3714863549304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'Huseyin Attend'!$E$15:$AF$15</c:f>
              <c:strCache>
                <c:ptCount val="28"/>
                <c:pt idx="0">
                  <c:v>W 1/23</c:v>
                </c:pt>
                <c:pt idx="1">
                  <c:v>TH 1/24</c:v>
                </c:pt>
                <c:pt idx="2">
                  <c:v>W 1/30</c:v>
                </c:pt>
                <c:pt idx="3">
                  <c:v>TH 1/31</c:v>
                </c:pt>
                <c:pt idx="4">
                  <c:v>W 2/6</c:v>
                </c:pt>
                <c:pt idx="5">
                  <c:v>TH 2/7</c:v>
                </c:pt>
                <c:pt idx="6">
                  <c:v>W 2/13</c:v>
                </c:pt>
                <c:pt idx="7">
                  <c:v>TH 2/14</c:v>
                </c:pt>
                <c:pt idx="8">
                  <c:v>W 2/20</c:v>
                </c:pt>
                <c:pt idx="9">
                  <c:v>TH 2/21</c:v>
                </c:pt>
                <c:pt idx="10">
                  <c:v>W 2/27</c:v>
                </c:pt>
                <c:pt idx="11">
                  <c:v>TH 2/28</c:v>
                </c:pt>
                <c:pt idx="12">
                  <c:v>W 3/6</c:v>
                </c:pt>
                <c:pt idx="13">
                  <c:v>TH 3/7</c:v>
                </c:pt>
                <c:pt idx="14">
                  <c:v>W 3/20</c:v>
                </c:pt>
                <c:pt idx="15">
                  <c:v>TH 3/21</c:v>
                </c:pt>
                <c:pt idx="16">
                  <c:v>W 3/27</c:v>
                </c:pt>
                <c:pt idx="17">
                  <c:v>TH 3/28</c:v>
                </c:pt>
                <c:pt idx="18">
                  <c:v>W 4/3</c:v>
                </c:pt>
                <c:pt idx="19">
                  <c:v>TH 4/4</c:v>
                </c:pt>
                <c:pt idx="20">
                  <c:v>W 4/10</c:v>
                </c:pt>
                <c:pt idx="21">
                  <c:v>TH 4/11</c:v>
                </c:pt>
                <c:pt idx="22">
                  <c:v>W 4/17</c:v>
                </c:pt>
                <c:pt idx="23">
                  <c:v>TH 4/18</c:v>
                </c:pt>
                <c:pt idx="24">
                  <c:v>W 4/24</c:v>
                </c:pt>
                <c:pt idx="25">
                  <c:v>TH 4/25</c:v>
                </c:pt>
                <c:pt idx="26">
                  <c:v>T 4/30</c:v>
                </c:pt>
                <c:pt idx="27">
                  <c:v>W 5/1</c:v>
                </c:pt>
              </c:strCache>
            </c:strRef>
          </c:cat>
          <c:val>
            <c:numRef>
              <c:f>'Huseyin Attend'!$E$16:$AH$16</c:f>
              <c:numCache>
                <c:formatCode>General</c:formatCode>
                <c:ptCount val="3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34</c:v>
                </c:pt>
                <c:pt idx="7">
                  <c:v>22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16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6</c:v>
                </c:pt>
                <c:pt idx="21">
                  <c:v>14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77600"/>
        <c:axId val="102690816"/>
      </c:barChart>
      <c:catAx>
        <c:axId val="1011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90816"/>
        <c:crosses val="autoZero"/>
        <c:auto val="1"/>
        <c:lblAlgn val="ctr"/>
        <c:lblOffset val="100"/>
        <c:noMultiLvlLbl val="0"/>
      </c:catAx>
      <c:valAx>
        <c:axId val="10269081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760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Jake's Attendance</a:t>
            </a:r>
          </a:p>
        </c:rich>
      </c:tx>
      <c:layout>
        <c:manualLayout>
          <c:xMode val="edge"/>
          <c:yMode val="edge"/>
          <c:x val="2.3745882752088599E-2"/>
          <c:y val="9.4799229662952594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'Jake Attend'!$E$15:$AJ$15</c:f>
              <c:strCache>
                <c:ptCount val="28"/>
                <c:pt idx="0">
                  <c:v>W 1/23</c:v>
                </c:pt>
                <c:pt idx="1">
                  <c:v>TH 1/24</c:v>
                </c:pt>
                <c:pt idx="2">
                  <c:v>W 1/30</c:v>
                </c:pt>
                <c:pt idx="3">
                  <c:v>TH 1/31</c:v>
                </c:pt>
                <c:pt idx="4">
                  <c:v>W 2/6</c:v>
                </c:pt>
                <c:pt idx="5">
                  <c:v>TH 2/7</c:v>
                </c:pt>
                <c:pt idx="6">
                  <c:v>W 2/13</c:v>
                </c:pt>
                <c:pt idx="7">
                  <c:v>TH 2/14</c:v>
                </c:pt>
                <c:pt idx="8">
                  <c:v>W 2/20</c:v>
                </c:pt>
                <c:pt idx="9">
                  <c:v>TH 2/21</c:v>
                </c:pt>
                <c:pt idx="10">
                  <c:v>W 2/27</c:v>
                </c:pt>
                <c:pt idx="11">
                  <c:v>TH 2/28</c:v>
                </c:pt>
                <c:pt idx="12">
                  <c:v>W 3/6</c:v>
                </c:pt>
                <c:pt idx="13">
                  <c:v>TH 3/7</c:v>
                </c:pt>
                <c:pt idx="14">
                  <c:v>W 3/20</c:v>
                </c:pt>
                <c:pt idx="15">
                  <c:v>TH 3/21</c:v>
                </c:pt>
                <c:pt idx="16">
                  <c:v>W 3/27</c:v>
                </c:pt>
                <c:pt idx="17">
                  <c:v>TH 3/28</c:v>
                </c:pt>
                <c:pt idx="18">
                  <c:v>W 4/3</c:v>
                </c:pt>
                <c:pt idx="19">
                  <c:v>TH 4/4</c:v>
                </c:pt>
                <c:pt idx="20">
                  <c:v>W 4/10</c:v>
                </c:pt>
                <c:pt idx="21">
                  <c:v>TH 4/11</c:v>
                </c:pt>
                <c:pt idx="22">
                  <c:v>W 4/17</c:v>
                </c:pt>
                <c:pt idx="23">
                  <c:v>TH 4/18</c:v>
                </c:pt>
                <c:pt idx="24">
                  <c:v>W 4/24</c:v>
                </c:pt>
                <c:pt idx="25">
                  <c:v>TH 4/25</c:v>
                </c:pt>
                <c:pt idx="26">
                  <c:v>W 5/1</c:v>
                </c:pt>
                <c:pt idx="27">
                  <c:v>TH 5/2</c:v>
                </c:pt>
              </c:strCache>
            </c:strRef>
          </c:cat>
          <c:val>
            <c:numRef>
              <c:f>'Jake Attend'!$E$16:$AJ$16</c:f>
              <c:numCache>
                <c:formatCode>General</c:formatCode>
                <c:ptCount val="32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7792"/>
        <c:axId val="46979328"/>
      </c:barChart>
      <c:catAx>
        <c:axId val="469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79328"/>
        <c:crosses val="autoZero"/>
        <c:auto val="1"/>
        <c:lblAlgn val="ctr"/>
        <c:lblOffset val="100"/>
        <c:noMultiLvlLbl val="0"/>
      </c:catAx>
      <c:valAx>
        <c:axId val="4697932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7779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John's Attendance</a:t>
            </a:r>
          </a:p>
        </c:rich>
      </c:tx>
      <c:layout>
        <c:manualLayout>
          <c:xMode val="edge"/>
          <c:yMode val="edge"/>
          <c:x val="2.22866498965512E-2"/>
          <c:y val="8.3714863549304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'John Attend'!$E$15:$AI$15</c:f>
              <c:strCache>
                <c:ptCount val="29"/>
                <c:pt idx="0">
                  <c:v>T 1/22</c:v>
                </c:pt>
                <c:pt idx="1">
                  <c:v>M 1/28</c:v>
                </c:pt>
                <c:pt idx="2">
                  <c:v>T 1/29</c:v>
                </c:pt>
                <c:pt idx="3">
                  <c:v>M 2/4</c:v>
                </c:pt>
                <c:pt idx="4">
                  <c:v>T 2/5</c:v>
                </c:pt>
                <c:pt idx="5">
                  <c:v>M 2/11</c:v>
                </c:pt>
                <c:pt idx="6">
                  <c:v>T 2/12</c:v>
                </c:pt>
                <c:pt idx="7">
                  <c:v>M 2/18</c:v>
                </c:pt>
                <c:pt idx="8">
                  <c:v>T 2/19</c:v>
                </c:pt>
                <c:pt idx="9">
                  <c:v>M 2/25</c:v>
                </c:pt>
                <c:pt idx="10">
                  <c:v>T 2/26</c:v>
                </c:pt>
                <c:pt idx="11">
                  <c:v>M 3/4</c:v>
                </c:pt>
                <c:pt idx="12">
                  <c:v>T 3/5</c:v>
                </c:pt>
                <c:pt idx="13">
                  <c:v>M 3/11</c:v>
                </c:pt>
                <c:pt idx="14">
                  <c:v>T 3/12</c:v>
                </c:pt>
                <c:pt idx="15">
                  <c:v>M 3/18</c:v>
                </c:pt>
                <c:pt idx="16">
                  <c:v>T 3/19</c:v>
                </c:pt>
                <c:pt idx="17">
                  <c:v>M 3/25</c:v>
                </c:pt>
                <c:pt idx="18">
                  <c:v>T 3/26</c:v>
                </c:pt>
                <c:pt idx="19">
                  <c:v>M 4/1</c:v>
                </c:pt>
                <c:pt idx="20">
                  <c:v>T 4/2</c:v>
                </c:pt>
                <c:pt idx="21">
                  <c:v>M 4/8</c:v>
                </c:pt>
                <c:pt idx="22">
                  <c:v>T 4/9</c:v>
                </c:pt>
                <c:pt idx="23">
                  <c:v>M 4/15</c:v>
                </c:pt>
                <c:pt idx="24">
                  <c:v>T 4/16</c:v>
                </c:pt>
                <c:pt idx="25">
                  <c:v>M 4/22</c:v>
                </c:pt>
                <c:pt idx="26">
                  <c:v>T 4/23</c:v>
                </c:pt>
                <c:pt idx="27">
                  <c:v>M 4/29</c:v>
                </c:pt>
                <c:pt idx="28">
                  <c:v>T 4/30</c:v>
                </c:pt>
              </c:strCache>
            </c:strRef>
          </c:cat>
          <c:val>
            <c:numRef>
              <c:f>'John Attend'!$E$16:$AI$16</c:f>
              <c:numCache>
                <c:formatCode>General</c:formatCode>
                <c:ptCount val="31"/>
                <c:pt idx="0">
                  <c:v>23</c:v>
                </c:pt>
                <c:pt idx="1">
                  <c:v>58</c:v>
                </c:pt>
                <c:pt idx="2">
                  <c:v>17</c:v>
                </c:pt>
                <c:pt idx="3">
                  <c:v>44</c:v>
                </c:pt>
                <c:pt idx="4">
                  <c:v>24</c:v>
                </c:pt>
                <c:pt idx="5">
                  <c:v>38</c:v>
                </c:pt>
                <c:pt idx="6">
                  <c:v>15</c:v>
                </c:pt>
                <c:pt idx="7">
                  <c:v>36</c:v>
                </c:pt>
                <c:pt idx="8">
                  <c:v>19</c:v>
                </c:pt>
                <c:pt idx="9">
                  <c:v>40</c:v>
                </c:pt>
                <c:pt idx="10">
                  <c:v>17</c:v>
                </c:pt>
                <c:pt idx="11">
                  <c:v>65</c:v>
                </c:pt>
                <c:pt idx="12">
                  <c:v>38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18</c:v>
                </c:pt>
                <c:pt idx="17">
                  <c:v>22</c:v>
                </c:pt>
                <c:pt idx="18">
                  <c:v>20</c:v>
                </c:pt>
                <c:pt idx="19">
                  <c:v>21</c:v>
                </c:pt>
                <c:pt idx="20">
                  <c:v>16</c:v>
                </c:pt>
                <c:pt idx="21">
                  <c:v>23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35</c:v>
                </c:pt>
                <c:pt idx="26">
                  <c:v>16</c:v>
                </c:pt>
                <c:pt idx="27">
                  <c:v>50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53536"/>
        <c:axId val="47155072"/>
      </c:barChart>
      <c:catAx>
        <c:axId val="47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55072"/>
        <c:crosses val="autoZero"/>
        <c:auto val="1"/>
        <c:lblAlgn val="ctr"/>
        <c:lblOffset val="100"/>
        <c:noMultiLvlLbl val="0"/>
      </c:catAx>
      <c:valAx>
        <c:axId val="4715507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5353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 Carlo's Attendance</a:t>
            </a:r>
          </a:p>
        </c:rich>
      </c:tx>
      <c:layout>
        <c:manualLayout>
          <c:xMode val="edge"/>
          <c:yMode val="edge"/>
          <c:x val="2.34451614853326E-2"/>
          <c:y val="8.317090720959149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'Don Carlo Attend'!$E$15:$AH$15</c:f>
              <c:strCache>
                <c:ptCount val="29"/>
                <c:pt idx="0">
                  <c:v>T 1/22</c:v>
                </c:pt>
                <c:pt idx="1">
                  <c:v>W 1/23</c:v>
                </c:pt>
                <c:pt idx="2">
                  <c:v>T 1/29</c:v>
                </c:pt>
                <c:pt idx="3">
                  <c:v>W 1/30</c:v>
                </c:pt>
                <c:pt idx="4">
                  <c:v>T 2/5</c:v>
                </c:pt>
                <c:pt idx="5">
                  <c:v>W 2/6</c:v>
                </c:pt>
                <c:pt idx="6">
                  <c:v>T 2/12</c:v>
                </c:pt>
                <c:pt idx="7">
                  <c:v>W   2/13</c:v>
                </c:pt>
                <c:pt idx="8">
                  <c:v>T 2/19</c:v>
                </c:pt>
                <c:pt idx="9">
                  <c:v>W 2/20</c:v>
                </c:pt>
                <c:pt idx="10">
                  <c:v>T 2/26</c:v>
                </c:pt>
                <c:pt idx="11">
                  <c:v>W 2/27</c:v>
                </c:pt>
                <c:pt idx="12">
                  <c:v>T 3/5</c:v>
                </c:pt>
                <c:pt idx="13">
                  <c:v>W 3/6</c:v>
                </c:pt>
                <c:pt idx="14">
                  <c:v>T 3/12</c:v>
                </c:pt>
                <c:pt idx="15">
                  <c:v>W 3/13</c:v>
                </c:pt>
                <c:pt idx="16">
                  <c:v>T 3/19</c:v>
                </c:pt>
                <c:pt idx="17">
                  <c:v>W 3/20</c:v>
                </c:pt>
                <c:pt idx="18">
                  <c:v>T 3/26</c:v>
                </c:pt>
                <c:pt idx="19">
                  <c:v>W 3/27</c:v>
                </c:pt>
                <c:pt idx="20">
                  <c:v>T 4/2</c:v>
                </c:pt>
                <c:pt idx="21">
                  <c:v>W 4/3</c:v>
                </c:pt>
                <c:pt idx="22">
                  <c:v>T 4/9</c:v>
                </c:pt>
                <c:pt idx="23">
                  <c:v>W 4/10</c:v>
                </c:pt>
                <c:pt idx="24">
                  <c:v>T 4/16</c:v>
                </c:pt>
                <c:pt idx="25">
                  <c:v>W 4/17</c:v>
                </c:pt>
                <c:pt idx="26">
                  <c:v>T 4/23</c:v>
                </c:pt>
                <c:pt idx="27">
                  <c:v>W 4/24</c:v>
                </c:pt>
                <c:pt idx="28">
                  <c:v>T 4/30</c:v>
                </c:pt>
              </c:strCache>
            </c:strRef>
          </c:cat>
          <c:val>
            <c:numRef>
              <c:f>'Don Carlo Attend'!$E$16:$AH$16</c:f>
              <c:numCache>
                <c:formatCode>General</c:formatCode>
                <c:ptCount val="30"/>
                <c:pt idx="0">
                  <c:v>16</c:v>
                </c:pt>
                <c:pt idx="1">
                  <c:v>39</c:v>
                </c:pt>
                <c:pt idx="2">
                  <c:v>16</c:v>
                </c:pt>
                <c:pt idx="3">
                  <c:v>18</c:v>
                </c:pt>
                <c:pt idx="4">
                  <c:v>8</c:v>
                </c:pt>
                <c:pt idx="5">
                  <c:v>8</c:v>
                </c:pt>
                <c:pt idx="6">
                  <c:v>17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09632"/>
        <c:axId val="35911168"/>
      </c:barChart>
      <c:catAx>
        <c:axId val="359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11168"/>
        <c:crosses val="autoZero"/>
        <c:auto val="1"/>
        <c:lblAlgn val="ctr"/>
        <c:lblOffset val="100"/>
        <c:noMultiLvlLbl val="0"/>
      </c:catAx>
      <c:valAx>
        <c:axId val="3591116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963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Michael's Attendance</a:t>
            </a:r>
          </a:p>
        </c:rich>
      </c:tx>
      <c:layout>
        <c:manualLayout>
          <c:xMode val="edge"/>
          <c:yMode val="edge"/>
          <c:x val="2.3051933115102199E-2"/>
          <c:y val="6.8018326633809703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'Michael Attend'!$E$15:$AL$15</c:f>
              <c:strCache>
                <c:ptCount val="29"/>
                <c:pt idx="0">
                  <c:v>T 1/22</c:v>
                </c:pt>
                <c:pt idx="1">
                  <c:v>M 1/28</c:v>
                </c:pt>
                <c:pt idx="2">
                  <c:v>T 1/29</c:v>
                </c:pt>
                <c:pt idx="3">
                  <c:v>M 2/4</c:v>
                </c:pt>
                <c:pt idx="4">
                  <c:v>T 2/5</c:v>
                </c:pt>
                <c:pt idx="5">
                  <c:v>M 2/11</c:v>
                </c:pt>
                <c:pt idx="6">
                  <c:v>T 2/12</c:v>
                </c:pt>
                <c:pt idx="7">
                  <c:v>M 2/18</c:v>
                </c:pt>
                <c:pt idx="8">
                  <c:v>T 2/19</c:v>
                </c:pt>
                <c:pt idx="9">
                  <c:v>M 2/25</c:v>
                </c:pt>
                <c:pt idx="10">
                  <c:v>T 2/26</c:v>
                </c:pt>
                <c:pt idx="11">
                  <c:v>M 3/4</c:v>
                </c:pt>
                <c:pt idx="12">
                  <c:v>T 3/5</c:v>
                </c:pt>
                <c:pt idx="13">
                  <c:v>M 3/11</c:v>
                </c:pt>
                <c:pt idx="14">
                  <c:v>T 3/12</c:v>
                </c:pt>
                <c:pt idx="15">
                  <c:v>M 3/18</c:v>
                </c:pt>
                <c:pt idx="16">
                  <c:v>T 3/19</c:v>
                </c:pt>
                <c:pt idx="17">
                  <c:v>M 3/25</c:v>
                </c:pt>
                <c:pt idx="18">
                  <c:v>T 3/26</c:v>
                </c:pt>
                <c:pt idx="19">
                  <c:v>M 4/1</c:v>
                </c:pt>
                <c:pt idx="20">
                  <c:v>T 4/2</c:v>
                </c:pt>
                <c:pt idx="21">
                  <c:v>M 4/8</c:v>
                </c:pt>
                <c:pt idx="22">
                  <c:v>T 4/9</c:v>
                </c:pt>
                <c:pt idx="23">
                  <c:v>M 4/15</c:v>
                </c:pt>
                <c:pt idx="24">
                  <c:v>T 4/16</c:v>
                </c:pt>
                <c:pt idx="25">
                  <c:v>M 4/22</c:v>
                </c:pt>
                <c:pt idx="26">
                  <c:v>T 4/23</c:v>
                </c:pt>
                <c:pt idx="27">
                  <c:v>M 4/29</c:v>
                </c:pt>
                <c:pt idx="28">
                  <c:v>T 4/30</c:v>
                </c:pt>
              </c:strCache>
            </c:strRef>
          </c:cat>
          <c:val>
            <c:numRef>
              <c:f>'Michael Attend'!$E$16:$AL$16</c:f>
              <c:numCache>
                <c:formatCode>General</c:formatCode>
                <c:ptCount val="34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8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5424"/>
        <c:axId val="48616960"/>
      </c:barChart>
      <c:catAx>
        <c:axId val="486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16960"/>
        <c:crosses val="autoZero"/>
        <c:auto val="1"/>
        <c:lblAlgn val="ctr"/>
        <c:lblOffset val="100"/>
        <c:noMultiLvlLbl val="0"/>
      </c:catAx>
      <c:valAx>
        <c:axId val="4861696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1542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Andrew's Attendance</a:t>
            </a:r>
          </a:p>
        </c:rich>
      </c:tx>
      <c:layout>
        <c:manualLayout>
          <c:xMode val="edge"/>
          <c:yMode val="edge"/>
          <c:x val="2.3051933115102199E-2"/>
          <c:y val="6.8018326633809703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'Andrew Attend'!$E$15:$AH$15</c:f>
              <c:strCache>
                <c:ptCount val="30"/>
                <c:pt idx="0">
                  <c:v>W 1/23</c:v>
                </c:pt>
                <c:pt idx="1">
                  <c:v>TH 1/24</c:v>
                </c:pt>
                <c:pt idx="2">
                  <c:v>W 1/30</c:v>
                </c:pt>
                <c:pt idx="3">
                  <c:v>TH 1/31</c:v>
                </c:pt>
                <c:pt idx="4">
                  <c:v>W 2/6</c:v>
                </c:pt>
                <c:pt idx="5">
                  <c:v>TH 2/7</c:v>
                </c:pt>
                <c:pt idx="6">
                  <c:v>W 2/13</c:v>
                </c:pt>
                <c:pt idx="7">
                  <c:v>TH 2/14</c:v>
                </c:pt>
                <c:pt idx="8">
                  <c:v>W 2/20</c:v>
                </c:pt>
                <c:pt idx="9">
                  <c:v>TH 2/21</c:v>
                </c:pt>
                <c:pt idx="10">
                  <c:v>W 2/27</c:v>
                </c:pt>
                <c:pt idx="11">
                  <c:v>TH 2/28</c:v>
                </c:pt>
                <c:pt idx="12">
                  <c:v>W 3/6</c:v>
                </c:pt>
                <c:pt idx="13">
                  <c:v>TH 3/7</c:v>
                </c:pt>
                <c:pt idx="14">
                  <c:v>W 3/13</c:v>
                </c:pt>
                <c:pt idx="15">
                  <c:v>TH 3/14</c:v>
                </c:pt>
                <c:pt idx="16">
                  <c:v>W 3/20</c:v>
                </c:pt>
                <c:pt idx="17">
                  <c:v>TH 3/21</c:v>
                </c:pt>
                <c:pt idx="18">
                  <c:v>W 3/27</c:v>
                </c:pt>
                <c:pt idx="19">
                  <c:v>TH 3/28</c:v>
                </c:pt>
                <c:pt idx="20">
                  <c:v>W 4/3</c:v>
                </c:pt>
                <c:pt idx="21">
                  <c:v>TH 4/4</c:v>
                </c:pt>
                <c:pt idx="22">
                  <c:v>W 4/10</c:v>
                </c:pt>
                <c:pt idx="23">
                  <c:v>TH 4/11</c:v>
                </c:pt>
                <c:pt idx="24">
                  <c:v>W 4/17</c:v>
                </c:pt>
                <c:pt idx="25">
                  <c:v>TH 4/18</c:v>
                </c:pt>
                <c:pt idx="26">
                  <c:v>W 4/24</c:v>
                </c:pt>
                <c:pt idx="27">
                  <c:v>TH 4/25</c:v>
                </c:pt>
                <c:pt idx="28">
                  <c:v>W 5/1</c:v>
                </c:pt>
                <c:pt idx="29">
                  <c:v>TH 5/2</c:v>
                </c:pt>
              </c:strCache>
            </c:strRef>
          </c:cat>
          <c:val>
            <c:numRef>
              <c:f>'Andrew Attend'!$E$16:$AH$16</c:f>
              <c:numCache>
                <c:formatCode>General</c:formatCode>
                <c:ptCount val="30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14</c:v>
                </c:pt>
                <c:pt idx="11">
                  <c:v>2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7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7</c:v>
                </c:pt>
                <c:pt idx="27">
                  <c:v>1</c:v>
                </c:pt>
                <c:pt idx="28">
                  <c:v>15</c:v>
                </c:pt>
                <c:pt idx="2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0096"/>
        <c:axId val="48522368"/>
      </c:barChart>
      <c:catAx>
        <c:axId val="485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22368"/>
        <c:crosses val="autoZero"/>
        <c:auto val="1"/>
        <c:lblAlgn val="ctr"/>
        <c:lblOffset val="100"/>
        <c:noMultiLvlLbl val="0"/>
      </c:catAx>
      <c:valAx>
        <c:axId val="4852236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0009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192088</xdr:rowOff>
    </xdr:from>
    <xdr:to>
      <xdr:col>24</xdr:col>
      <xdr:colOff>444500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8255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8255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1</xdr:row>
      <xdr:rowOff>49213</xdr:rowOff>
    </xdr:from>
    <xdr:to>
      <xdr:col>24</xdr:col>
      <xdr:colOff>587375</xdr:colOff>
      <xdr:row>13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366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366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144462</xdr:rowOff>
    </xdr:from>
    <xdr:to>
      <xdr:col>25</xdr:col>
      <xdr:colOff>206375</xdr:colOff>
      <xdr:row>11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192088</xdr:rowOff>
    </xdr:from>
    <xdr:to>
      <xdr:col>25</xdr:col>
      <xdr:colOff>444500</xdr:colOff>
      <xdr:row>12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5475" y="765175"/>
          <a:ext cx="46863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5475" y="765175"/>
          <a:ext cx="468630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301625</xdr:colOff>
      <xdr:row>0</xdr:row>
      <xdr:rowOff>239713</xdr:rowOff>
    </xdr:from>
    <xdr:to>
      <xdr:col>24</xdr:col>
      <xdr:colOff>15875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1</xdr:row>
      <xdr:rowOff>49213</xdr:rowOff>
    </xdr:from>
    <xdr:to>
      <xdr:col>28</xdr:col>
      <xdr:colOff>587375</xdr:colOff>
      <xdr:row>13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9"/>
  <sheetViews>
    <sheetView zoomScale="75" zoomScaleNormal="75" zoomScalePageLayoutView="75" workbookViewId="0">
      <selection activeCell="L8" sqref="L8"/>
    </sheetView>
  </sheetViews>
  <sheetFormatPr defaultColWidth="11" defaultRowHeight="15.75" x14ac:dyDescent="0.25"/>
  <cols>
    <col min="7" max="7" width="22.5" customWidth="1"/>
    <col min="8" max="8" width="75.125" customWidth="1"/>
  </cols>
  <sheetData>
    <row r="6" spans="2:9" ht="31.5" x14ac:dyDescent="0.25">
      <c r="B6" s="70" t="s">
        <v>2209</v>
      </c>
      <c r="C6" s="70"/>
      <c r="D6" s="71"/>
      <c r="E6" s="71"/>
      <c r="F6" s="71"/>
      <c r="G6" s="45"/>
      <c r="H6" s="45"/>
      <c r="I6" s="45"/>
    </row>
    <row r="7" spans="2:9" x14ac:dyDescent="0.25">
      <c r="B7" s="72" t="s">
        <v>2210</v>
      </c>
      <c r="C7" s="72" t="s">
        <v>2211</v>
      </c>
      <c r="D7" s="73" t="s">
        <v>2212</v>
      </c>
      <c r="E7" s="73" t="s">
        <v>2213</v>
      </c>
      <c r="F7" s="73"/>
      <c r="G7" s="73" t="s">
        <v>2215</v>
      </c>
      <c r="H7" s="73"/>
      <c r="I7" s="73"/>
    </row>
    <row r="8" spans="2:9" ht="121.5" x14ac:dyDescent="0.25">
      <c r="B8" s="76" t="s">
        <v>2216</v>
      </c>
      <c r="C8" s="76" t="s">
        <v>2217</v>
      </c>
      <c r="D8" s="77">
        <v>38730</v>
      </c>
      <c r="E8" s="78" t="s">
        <v>2218</v>
      </c>
      <c r="F8" s="78"/>
      <c r="G8" s="79" t="s">
        <v>107</v>
      </c>
      <c r="H8" s="80" t="s">
        <v>2219</v>
      </c>
      <c r="I8" s="74"/>
    </row>
    <row r="9" spans="2:9" ht="84" x14ac:dyDescent="0.25">
      <c r="B9" s="76" t="s">
        <v>2216</v>
      </c>
      <c r="C9" s="81" t="s">
        <v>2217</v>
      </c>
      <c r="D9" s="82">
        <v>38740</v>
      </c>
      <c r="E9" s="83" t="s">
        <v>2220</v>
      </c>
      <c r="F9" s="83"/>
      <c r="G9" s="84" t="s">
        <v>696</v>
      </c>
      <c r="H9" s="80" t="s">
        <v>2221</v>
      </c>
      <c r="I9" s="74"/>
    </row>
    <row r="10" spans="2:9" ht="84" x14ac:dyDescent="0.25">
      <c r="B10" s="81" t="s">
        <v>2216</v>
      </c>
      <c r="C10" s="81" t="s">
        <v>2217</v>
      </c>
      <c r="D10" s="82">
        <v>38715</v>
      </c>
      <c r="E10" s="83" t="s">
        <v>2222</v>
      </c>
      <c r="F10" s="83"/>
      <c r="G10" s="84" t="s">
        <v>40</v>
      </c>
      <c r="H10" s="80" t="s">
        <v>2223</v>
      </c>
      <c r="I10" s="74"/>
    </row>
    <row r="11" spans="2:9" ht="21" x14ac:dyDescent="0.35">
      <c r="B11" s="41"/>
      <c r="C11" s="41"/>
      <c r="D11" s="41"/>
      <c r="E11" s="41"/>
      <c r="F11" s="41"/>
      <c r="G11" s="41"/>
      <c r="H11" s="41"/>
      <c r="I11" s="75"/>
    </row>
    <row r="12" spans="2:9" ht="21" x14ac:dyDescent="0.35">
      <c r="B12" s="41"/>
      <c r="C12" s="41"/>
      <c r="D12" s="41"/>
      <c r="E12" s="41"/>
      <c r="F12" s="41"/>
      <c r="G12" s="41"/>
      <c r="H12" s="41"/>
      <c r="I12" s="75"/>
    </row>
    <row r="13" spans="2:9" ht="40.5" x14ac:dyDescent="0.35">
      <c r="B13" s="85" t="s">
        <v>2224</v>
      </c>
      <c r="C13" s="85"/>
      <c r="D13" s="86"/>
      <c r="E13" s="86"/>
      <c r="F13" s="86"/>
      <c r="G13" s="87"/>
      <c r="H13" s="41"/>
      <c r="I13" s="75"/>
    </row>
    <row r="14" spans="2:9" ht="21" x14ac:dyDescent="0.35">
      <c r="B14" s="88" t="s">
        <v>2210</v>
      </c>
      <c r="C14" s="88" t="s">
        <v>2211</v>
      </c>
      <c r="D14" s="89" t="s">
        <v>2212</v>
      </c>
      <c r="E14" s="89" t="s">
        <v>2213</v>
      </c>
      <c r="F14" s="89"/>
      <c r="G14" s="89" t="s">
        <v>2215</v>
      </c>
      <c r="H14" s="41"/>
      <c r="I14" s="75"/>
    </row>
    <row r="15" spans="2:9" ht="105" x14ac:dyDescent="0.25">
      <c r="B15" s="81" t="s">
        <v>2225</v>
      </c>
      <c r="C15" s="81" t="s">
        <v>2226</v>
      </c>
      <c r="D15" s="90" t="s">
        <v>2227</v>
      </c>
      <c r="E15" s="91" t="s">
        <v>2228</v>
      </c>
      <c r="F15" s="77"/>
      <c r="G15" s="92" t="s">
        <v>1204</v>
      </c>
      <c r="H15" s="80" t="s">
        <v>2238</v>
      </c>
      <c r="I15" s="75"/>
    </row>
    <row r="16" spans="2:9" ht="21" x14ac:dyDescent="0.35">
      <c r="B16" s="41"/>
      <c r="C16" s="41"/>
      <c r="D16" s="41"/>
      <c r="E16" s="41"/>
      <c r="F16" s="41"/>
      <c r="G16" s="41"/>
      <c r="H16" s="41"/>
      <c r="I16" s="75"/>
    </row>
    <row r="17" spans="2:9" ht="21" x14ac:dyDescent="0.35">
      <c r="B17" s="41"/>
      <c r="C17" s="41"/>
      <c r="D17" s="41"/>
      <c r="E17" s="41"/>
      <c r="F17" s="41"/>
      <c r="G17" s="41"/>
      <c r="H17" s="41"/>
      <c r="I17" s="75"/>
    </row>
    <row r="18" spans="2:9" ht="21" x14ac:dyDescent="0.35">
      <c r="B18" s="93" t="s">
        <v>2229</v>
      </c>
      <c r="C18" s="94"/>
      <c r="D18" s="95"/>
      <c r="E18" s="96"/>
      <c r="F18" s="97"/>
      <c r="G18" s="98"/>
      <c r="H18" s="41"/>
      <c r="I18" s="75"/>
    </row>
    <row r="19" spans="2:9" ht="21" x14ac:dyDescent="0.35">
      <c r="B19" s="88" t="s">
        <v>2210</v>
      </c>
      <c r="C19" s="88" t="s">
        <v>2211</v>
      </c>
      <c r="D19" s="89" t="s">
        <v>2212</v>
      </c>
      <c r="E19" s="89" t="s">
        <v>2213</v>
      </c>
      <c r="F19" s="89"/>
      <c r="G19" s="89" t="s">
        <v>2215</v>
      </c>
      <c r="H19" s="41"/>
      <c r="I19" s="75"/>
    </row>
    <row r="20" spans="2:9" ht="105" x14ac:dyDescent="0.25">
      <c r="B20" s="81" t="s">
        <v>2230</v>
      </c>
      <c r="C20" s="81" t="s">
        <v>2231</v>
      </c>
      <c r="D20" s="90" t="s">
        <v>2232</v>
      </c>
      <c r="E20" s="91" t="s">
        <v>2233</v>
      </c>
      <c r="F20" s="90"/>
      <c r="G20" s="99" t="s">
        <v>59</v>
      </c>
      <c r="H20" s="80" t="s">
        <v>2239</v>
      </c>
      <c r="I20" s="75"/>
    </row>
    <row r="21" spans="2:9" ht="21" x14ac:dyDescent="0.35">
      <c r="B21" s="41"/>
      <c r="C21" s="41"/>
      <c r="D21" s="41"/>
      <c r="E21" s="41"/>
      <c r="F21" s="41"/>
      <c r="G21" s="41"/>
      <c r="H21" s="41"/>
      <c r="I21" s="75"/>
    </row>
    <row r="22" spans="2:9" ht="21" x14ac:dyDescent="0.35">
      <c r="B22" s="41"/>
      <c r="C22" s="41"/>
      <c r="D22" s="41"/>
      <c r="E22" s="41"/>
      <c r="F22" s="41"/>
      <c r="G22" s="41"/>
      <c r="H22" s="41"/>
      <c r="I22" s="75"/>
    </row>
    <row r="23" spans="2:9" ht="21" x14ac:dyDescent="0.35">
      <c r="B23" s="93" t="s">
        <v>2234</v>
      </c>
      <c r="C23" s="94"/>
      <c r="D23" s="95"/>
      <c r="E23" s="96"/>
      <c r="F23" s="97"/>
      <c r="G23" s="98"/>
      <c r="H23" s="41"/>
      <c r="I23" s="75"/>
    </row>
    <row r="24" spans="2:9" ht="21" x14ac:dyDescent="0.35">
      <c r="B24" s="88" t="s">
        <v>2210</v>
      </c>
      <c r="C24" s="88" t="s">
        <v>2211</v>
      </c>
      <c r="D24" s="89" t="s">
        <v>2212</v>
      </c>
      <c r="E24" s="89" t="s">
        <v>2213</v>
      </c>
      <c r="F24" s="89" t="s">
        <v>2214</v>
      </c>
      <c r="G24" s="89" t="s">
        <v>2215</v>
      </c>
      <c r="H24" s="41"/>
      <c r="I24" s="75"/>
    </row>
    <row r="25" spans="2:9" ht="105" x14ac:dyDescent="0.25">
      <c r="B25" s="81" t="s">
        <v>2235</v>
      </c>
      <c r="C25" s="81" t="s">
        <v>2236</v>
      </c>
      <c r="D25" s="90">
        <v>40120</v>
      </c>
      <c r="E25" s="91" t="s">
        <v>2237</v>
      </c>
      <c r="F25" s="90"/>
      <c r="G25" s="92" t="s">
        <v>2058</v>
      </c>
      <c r="H25" s="80" t="s">
        <v>2392</v>
      </c>
      <c r="I25" s="75"/>
    </row>
    <row r="26" spans="2:9" x14ac:dyDescent="0.25">
      <c r="B26" s="75"/>
      <c r="C26" s="75"/>
      <c r="D26" s="75"/>
      <c r="E26" s="75"/>
      <c r="F26" s="75"/>
      <c r="G26" s="75"/>
      <c r="H26" s="75"/>
      <c r="I26" s="75"/>
    </row>
    <row r="27" spans="2:9" x14ac:dyDescent="0.25">
      <c r="B27" s="75"/>
      <c r="C27" s="75"/>
      <c r="D27" s="75"/>
      <c r="E27" s="75"/>
      <c r="F27" s="75"/>
      <c r="G27" s="75"/>
      <c r="H27" s="75"/>
      <c r="I27" s="75"/>
    </row>
    <row r="28" spans="2:9" x14ac:dyDescent="0.25">
      <c r="B28" s="75"/>
      <c r="C28" s="75"/>
      <c r="D28" s="75"/>
      <c r="E28" s="75"/>
      <c r="F28" s="75"/>
      <c r="G28" s="75"/>
      <c r="H28" s="75"/>
      <c r="I28" s="75"/>
    </row>
    <row r="29" spans="2:9" x14ac:dyDescent="0.25">
      <c r="B29" s="75"/>
      <c r="C29" s="75"/>
      <c r="D29" s="75"/>
      <c r="E29" s="75"/>
      <c r="F29" s="75"/>
      <c r="G29" s="75"/>
      <c r="H29" s="75"/>
      <c r="I29" s="75"/>
    </row>
  </sheetData>
  <phoneticPr fontId="18" type="noConversion"/>
  <pageMargins left="0.75" right="0.75" top="1" bottom="1" header="0.5" footer="0.5"/>
  <pageSetup scale="150" orientation="portrait" horizontalDpi="4294967292" verticalDpi="4294967292"/>
  <extLst>
    <ext xmlns:mx="http://schemas.microsoft.com/office/mac/excel/2008/main" uri="{64002731-A6B0-56B0-2670-7721B7C09600}">
      <mx:PLV Mode="0" OnePage="0" WScale="15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abSelected="1" zoomScale="80" zoomScaleNormal="80" zoomScalePageLayoutView="80" workbookViewId="0">
      <pane xSplit="4" ySplit="20" topLeftCell="AC71" activePane="bottomRight" state="frozen"/>
      <selection pane="topRight" activeCell="E1" sqref="E1"/>
      <selection pane="bottomLeft" activeCell="A24" sqref="A24"/>
      <selection pane="bottomRight" activeCell="AG89" sqref="AG89"/>
    </sheetView>
  </sheetViews>
  <sheetFormatPr defaultColWidth="11" defaultRowHeight="15.75" x14ac:dyDescent="0.25"/>
  <cols>
    <col min="1" max="1" width="20.375" customWidth="1"/>
    <col min="2" max="2" width="32.625" customWidth="1"/>
    <col min="4" max="9" width="11" style="2"/>
    <col min="10" max="18" width="11" style="61"/>
    <col min="19" max="38" width="11" style="2"/>
    <col min="39" max="39" width="12.375" style="5" customWidth="1"/>
    <col min="40" max="40" width="13.625" style="2" customWidth="1"/>
    <col min="41" max="41" width="12.5" style="5" customWidth="1"/>
  </cols>
  <sheetData>
    <row r="1" spans="1:41" ht="23.25" x14ac:dyDescent="0.35">
      <c r="A1" s="1" t="s">
        <v>1913</v>
      </c>
      <c r="E1"/>
      <c r="F1"/>
      <c r="G1"/>
      <c r="H1"/>
      <c r="I1"/>
      <c r="J1" s="42"/>
      <c r="K1" s="42"/>
      <c r="L1" s="42"/>
      <c r="M1" s="42"/>
      <c r="N1" s="42"/>
      <c r="O1" s="42"/>
      <c r="P1" s="42"/>
      <c r="Q1" s="42"/>
      <c r="R1" s="4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25">
      <c r="A2" s="3" t="s">
        <v>1914</v>
      </c>
      <c r="E2"/>
      <c r="F2"/>
      <c r="G2"/>
      <c r="H2"/>
      <c r="I2"/>
      <c r="J2" s="42"/>
      <c r="K2" s="42"/>
      <c r="L2" s="42"/>
      <c r="M2" s="42"/>
      <c r="N2" s="42"/>
      <c r="O2" s="42"/>
      <c r="P2" s="42"/>
      <c r="Q2" s="42"/>
      <c r="R2" s="4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3"/>
      <c r="C3" s="4" t="s">
        <v>0</v>
      </c>
      <c r="D3" s="5">
        <v>79</v>
      </c>
      <c r="E3"/>
      <c r="F3"/>
      <c r="G3"/>
      <c r="H3"/>
      <c r="I3"/>
      <c r="J3" s="42"/>
      <c r="K3" s="42"/>
      <c r="L3" s="42"/>
      <c r="M3" s="42"/>
      <c r="N3" s="42"/>
      <c r="O3" s="42"/>
      <c r="P3" s="42"/>
      <c r="Q3" s="42"/>
      <c r="R3" s="4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C4" s="4" t="s">
        <v>1</v>
      </c>
      <c r="D4" s="6">
        <f>AN16</f>
        <v>29</v>
      </c>
      <c r="E4"/>
      <c r="F4"/>
      <c r="G4"/>
      <c r="H4"/>
      <c r="I4"/>
      <c r="J4" s="42"/>
      <c r="K4" s="42"/>
      <c r="L4" s="42"/>
      <c r="M4" s="42"/>
      <c r="N4" s="42"/>
      <c r="O4" s="42"/>
      <c r="P4" s="42"/>
      <c r="Q4" s="42"/>
      <c r="R4" s="4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B5" s="4"/>
      <c r="C5" s="4" t="s">
        <v>2</v>
      </c>
      <c r="D5" s="7">
        <f>AM18</f>
        <v>22</v>
      </c>
      <c r="E5"/>
      <c r="F5"/>
      <c r="G5"/>
      <c r="H5"/>
      <c r="I5"/>
      <c r="J5" s="42"/>
      <c r="K5" s="42"/>
      <c r="L5" s="42"/>
      <c r="M5" s="42"/>
      <c r="N5" s="42"/>
      <c r="O5" s="42"/>
      <c r="P5" s="42"/>
      <c r="Q5" s="42"/>
      <c r="R5" s="4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B6" s="4"/>
      <c r="C6" s="4" t="s">
        <v>3</v>
      </c>
      <c r="D6" s="5"/>
      <c r="E6"/>
      <c r="F6"/>
      <c r="G6"/>
      <c r="H6"/>
      <c r="I6"/>
      <c r="J6" s="42"/>
      <c r="K6" s="42"/>
      <c r="L6" s="42"/>
      <c r="M6" s="42"/>
      <c r="N6" s="42"/>
      <c r="O6" s="42"/>
      <c r="P6" s="42"/>
      <c r="Q6" s="42"/>
      <c r="R6" s="4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B7" s="4"/>
      <c r="C7" s="4" t="s">
        <v>4</v>
      </c>
      <c r="D7" s="8">
        <f>AO16</f>
        <v>128</v>
      </c>
      <c r="E7"/>
      <c r="F7"/>
      <c r="G7"/>
      <c r="H7"/>
      <c r="I7"/>
      <c r="J7" s="42"/>
      <c r="K7" s="42"/>
      <c r="L7" s="42"/>
      <c r="M7" s="42"/>
      <c r="N7" s="42"/>
      <c r="O7" s="42"/>
      <c r="P7" s="42"/>
      <c r="Q7" s="42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B8" s="4"/>
      <c r="C8" s="4"/>
      <c r="D8" s="9"/>
      <c r="E8"/>
      <c r="F8"/>
      <c r="G8"/>
      <c r="H8"/>
      <c r="I8"/>
      <c r="J8" s="42"/>
      <c r="K8" s="42"/>
      <c r="L8" s="42"/>
      <c r="M8" s="42"/>
      <c r="N8" s="42"/>
      <c r="O8" s="42"/>
      <c r="P8" s="42"/>
      <c r="Q8" s="42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ht="21" x14ac:dyDescent="0.35">
      <c r="A9" s="4" t="s">
        <v>5</v>
      </c>
      <c r="B9" s="56" t="s">
        <v>59</v>
      </c>
      <c r="C9" s="2"/>
      <c r="E9"/>
      <c r="F9"/>
      <c r="G9"/>
      <c r="H9"/>
      <c r="I9"/>
      <c r="J9" s="42"/>
      <c r="K9" s="42"/>
      <c r="L9" s="42"/>
      <c r="M9" s="42"/>
      <c r="N9" s="42"/>
      <c r="O9" s="42"/>
      <c r="P9" s="42"/>
      <c r="Q9" s="42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8.75" x14ac:dyDescent="0.3">
      <c r="A10" s="4"/>
      <c r="B10" s="10"/>
      <c r="C10" s="2"/>
      <c r="E10"/>
      <c r="F10"/>
      <c r="G10"/>
      <c r="H10"/>
      <c r="I10"/>
      <c r="J10" s="42"/>
      <c r="K10" s="42"/>
      <c r="L10" s="42"/>
      <c r="M10" s="42"/>
      <c r="N10" s="42"/>
      <c r="O10" s="42"/>
      <c r="P10" s="42"/>
      <c r="Q10" s="42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ht="18.75" x14ac:dyDescent="0.3">
      <c r="A11" s="4" t="s">
        <v>6</v>
      </c>
      <c r="B11" s="11" t="s">
        <v>2401</v>
      </c>
      <c r="C11" s="2"/>
      <c r="E11"/>
      <c r="F11"/>
      <c r="G11"/>
      <c r="H11"/>
      <c r="I11"/>
      <c r="J11" s="42"/>
      <c r="K11" s="42"/>
      <c r="L11" s="42"/>
      <c r="M11" s="42"/>
      <c r="N11" s="42"/>
      <c r="O11" s="42"/>
      <c r="P11" s="42"/>
      <c r="Q11" s="42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ht="18.75" x14ac:dyDescent="0.3">
      <c r="A12" s="4"/>
      <c r="B12" s="11"/>
      <c r="C12" s="2"/>
      <c r="E12"/>
      <c r="F12"/>
      <c r="G12"/>
      <c r="H12"/>
      <c r="I12"/>
      <c r="J12" s="42"/>
      <c r="K12" s="42"/>
      <c r="L12" s="42"/>
      <c r="M12" s="42"/>
      <c r="N12" s="42"/>
      <c r="O12" s="42"/>
      <c r="P12" s="42"/>
      <c r="Q12" s="4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B13" s="4"/>
      <c r="C13" s="4"/>
      <c r="D13" s="5"/>
      <c r="E13"/>
      <c r="F13"/>
      <c r="G13"/>
      <c r="H13"/>
      <c r="I13"/>
      <c r="J13" s="42"/>
      <c r="K13" s="42"/>
      <c r="L13" s="42"/>
      <c r="M13" s="42"/>
      <c r="N13" s="42"/>
      <c r="O13" s="42"/>
      <c r="P13" s="42"/>
      <c r="Q13" s="42"/>
      <c r="R13" s="42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B14" s="4"/>
      <c r="C14" s="4"/>
      <c r="D14" s="5"/>
      <c r="E14"/>
      <c r="F14"/>
      <c r="G14"/>
      <c r="H14"/>
      <c r="I14"/>
      <c r="J14" s="42"/>
      <c r="K14" s="42"/>
      <c r="L14" s="42"/>
      <c r="M14" s="42"/>
      <c r="N14" s="42"/>
      <c r="O14" s="42"/>
      <c r="P14" s="42"/>
      <c r="Q14" s="42"/>
      <c r="R14" s="42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ht="48.95" customHeight="1" x14ac:dyDescent="0.25">
      <c r="B15" s="104" t="s">
        <v>7</v>
      </c>
      <c r="C15" s="105"/>
      <c r="D15" s="106"/>
      <c r="E15" s="62" t="s">
        <v>2365</v>
      </c>
      <c r="F15" s="62" t="s">
        <v>2366</v>
      </c>
      <c r="G15" s="62" t="s">
        <v>2367</v>
      </c>
      <c r="H15" s="62" t="s">
        <v>2368</v>
      </c>
      <c r="I15" s="62" t="s">
        <v>2369</v>
      </c>
      <c r="J15" s="62" t="s">
        <v>2370</v>
      </c>
      <c r="K15" s="62" t="s">
        <v>2371</v>
      </c>
      <c r="L15" s="62" t="s">
        <v>2403</v>
      </c>
      <c r="M15" s="62" t="s">
        <v>2372</v>
      </c>
      <c r="N15" s="12" t="s">
        <v>2373</v>
      </c>
      <c r="O15" s="12" t="s">
        <v>2374</v>
      </c>
      <c r="P15" s="12" t="s">
        <v>2375</v>
      </c>
      <c r="Q15" s="12" t="s">
        <v>2376</v>
      </c>
      <c r="R15" s="103" t="s">
        <v>2411</v>
      </c>
      <c r="S15" s="102" t="s">
        <v>2409</v>
      </c>
      <c r="T15" s="12" t="s">
        <v>2377</v>
      </c>
      <c r="U15" s="12" t="s">
        <v>2378</v>
      </c>
      <c r="V15" s="12" t="s">
        <v>2379</v>
      </c>
      <c r="W15" s="12" t="s">
        <v>2380</v>
      </c>
      <c r="X15" s="12" t="s">
        <v>2381</v>
      </c>
      <c r="Y15" s="12" t="s">
        <v>2382</v>
      </c>
      <c r="Z15" s="12" t="s">
        <v>2383</v>
      </c>
      <c r="AA15" s="12" t="s">
        <v>2384</v>
      </c>
      <c r="AB15" s="12" t="s">
        <v>2385</v>
      </c>
      <c r="AC15" s="12" t="s">
        <v>2386</v>
      </c>
      <c r="AD15" s="12" t="s">
        <v>2387</v>
      </c>
      <c r="AE15" s="12" t="s">
        <v>2388</v>
      </c>
      <c r="AF15" s="12" t="s">
        <v>2389</v>
      </c>
      <c r="AG15" s="12" t="s">
        <v>2390</v>
      </c>
      <c r="AH15" s="12"/>
      <c r="AI15" s="12"/>
      <c r="AJ15" s="12"/>
      <c r="AK15" s="12"/>
      <c r="AL15" s="12"/>
      <c r="AM15" s="13" t="s">
        <v>8</v>
      </c>
      <c r="AN15" s="14" t="s">
        <v>9</v>
      </c>
      <c r="AO15" s="13" t="s">
        <v>10</v>
      </c>
    </row>
    <row r="16" spans="1:41" x14ac:dyDescent="0.25">
      <c r="B16" s="107" t="s">
        <v>11</v>
      </c>
      <c r="C16" s="108"/>
      <c r="D16" s="109"/>
      <c r="E16" s="15">
        <f t="shared" ref="E16:AO16" si="0">SUM(E21:E99)</f>
        <v>10</v>
      </c>
      <c r="F16" s="15">
        <f t="shared" ref="F16:H16" si="1">SUM(F21:F99)</f>
        <v>2</v>
      </c>
      <c r="G16" s="15">
        <f t="shared" si="1"/>
        <v>9</v>
      </c>
      <c r="H16" s="15">
        <f t="shared" si="1"/>
        <v>5</v>
      </c>
      <c r="I16" s="15">
        <f t="shared" si="0"/>
        <v>9</v>
      </c>
      <c r="J16" s="15">
        <f t="shared" si="0"/>
        <v>0</v>
      </c>
      <c r="K16" s="15">
        <f t="shared" si="0"/>
        <v>0</v>
      </c>
      <c r="L16" s="15">
        <f t="shared" ref="L16" si="2">SUM(L21:L99)</f>
        <v>2</v>
      </c>
      <c r="M16" s="15">
        <f t="shared" si="0"/>
        <v>7</v>
      </c>
      <c r="N16" s="15">
        <f t="shared" si="0"/>
        <v>6</v>
      </c>
      <c r="O16" s="15">
        <f t="shared" si="0"/>
        <v>7</v>
      </c>
      <c r="P16" s="15">
        <f t="shared" si="0"/>
        <v>5</v>
      </c>
      <c r="Q16" s="15">
        <f t="shared" si="0"/>
        <v>6</v>
      </c>
      <c r="R16" s="15">
        <f t="shared" si="0"/>
        <v>0</v>
      </c>
      <c r="S16" s="15">
        <f t="shared" si="0"/>
        <v>0</v>
      </c>
      <c r="T16" s="15">
        <f t="shared" si="0"/>
        <v>7</v>
      </c>
      <c r="U16" s="15">
        <f t="shared" si="0"/>
        <v>7</v>
      </c>
      <c r="V16" s="15">
        <f t="shared" si="0"/>
        <v>0</v>
      </c>
      <c r="W16" s="15">
        <f t="shared" si="0"/>
        <v>0</v>
      </c>
      <c r="X16" s="15">
        <f t="shared" si="0"/>
        <v>9</v>
      </c>
      <c r="Y16" s="15">
        <f t="shared" si="0"/>
        <v>5</v>
      </c>
      <c r="Z16" s="15">
        <f t="shared" si="0"/>
        <v>5</v>
      </c>
      <c r="AA16" s="15">
        <f t="shared" si="0"/>
        <v>10</v>
      </c>
      <c r="AB16" s="15">
        <f t="shared" si="0"/>
        <v>2</v>
      </c>
      <c r="AC16" s="15">
        <f t="shared" si="0"/>
        <v>0</v>
      </c>
      <c r="AD16" s="15">
        <f t="shared" si="0"/>
        <v>2</v>
      </c>
      <c r="AE16" s="15">
        <f t="shared" si="0"/>
        <v>8</v>
      </c>
      <c r="AF16" s="15">
        <f t="shared" si="0"/>
        <v>1</v>
      </c>
      <c r="AG16" s="15">
        <f t="shared" si="0"/>
        <v>4</v>
      </c>
      <c r="AH16" s="15">
        <f t="shared" si="0"/>
        <v>0</v>
      </c>
      <c r="AI16" s="15">
        <f t="shared" si="0"/>
        <v>0</v>
      </c>
      <c r="AJ16" s="15">
        <f t="shared" si="0"/>
        <v>0</v>
      </c>
      <c r="AK16" s="15">
        <f t="shared" si="0"/>
        <v>0</v>
      </c>
      <c r="AL16" s="15">
        <f t="shared" si="0"/>
        <v>0</v>
      </c>
      <c r="AM16" s="16">
        <f t="shared" si="0"/>
        <v>128</v>
      </c>
      <c r="AN16" s="17">
        <f t="shared" si="0"/>
        <v>29</v>
      </c>
      <c r="AO16" s="18">
        <f t="shared" si="0"/>
        <v>128</v>
      </c>
    </row>
    <row r="17" spans="1:41" x14ac:dyDescent="0.25">
      <c r="A17" s="3"/>
      <c r="B17" s="110" t="s">
        <v>12</v>
      </c>
      <c r="C17" s="111"/>
      <c r="D17" s="112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1</v>
      </c>
      <c r="AL17" s="19">
        <v>1</v>
      </c>
      <c r="AM17" s="20"/>
      <c r="AN17" s="21"/>
      <c r="AO17" s="22"/>
    </row>
    <row r="18" spans="1:41" x14ac:dyDescent="0.25">
      <c r="B18" s="113" t="s">
        <v>13</v>
      </c>
      <c r="C18" s="114"/>
      <c r="D18" s="115"/>
      <c r="E18" s="23">
        <f t="shared" ref="E18:AL18" si="3">IF(E16=0,0,1)</f>
        <v>1</v>
      </c>
      <c r="F18" s="23">
        <f t="shared" ref="F18:H18" si="4">IF(F16=0,0,1)</f>
        <v>1</v>
      </c>
      <c r="G18" s="23">
        <f t="shared" si="4"/>
        <v>1</v>
      </c>
      <c r="H18" s="23">
        <f t="shared" si="4"/>
        <v>1</v>
      </c>
      <c r="I18" s="23">
        <f t="shared" si="3"/>
        <v>1</v>
      </c>
      <c r="J18" s="23">
        <f t="shared" si="3"/>
        <v>0</v>
      </c>
      <c r="K18" s="23">
        <f t="shared" si="3"/>
        <v>0</v>
      </c>
      <c r="L18" s="23">
        <f t="shared" ref="L18" si="5">IF(L16=0,0,1)</f>
        <v>1</v>
      </c>
      <c r="M18" s="23">
        <f t="shared" si="3"/>
        <v>1</v>
      </c>
      <c r="N18" s="23">
        <f t="shared" si="3"/>
        <v>1</v>
      </c>
      <c r="O18" s="23">
        <f t="shared" si="3"/>
        <v>1</v>
      </c>
      <c r="P18" s="23">
        <f t="shared" si="3"/>
        <v>1</v>
      </c>
      <c r="Q18" s="23">
        <f t="shared" si="3"/>
        <v>1</v>
      </c>
      <c r="R18" s="23">
        <f t="shared" si="3"/>
        <v>0</v>
      </c>
      <c r="S18" s="23">
        <f t="shared" si="3"/>
        <v>0</v>
      </c>
      <c r="T18" s="23">
        <f t="shared" si="3"/>
        <v>1</v>
      </c>
      <c r="U18" s="23">
        <f t="shared" si="3"/>
        <v>1</v>
      </c>
      <c r="V18" s="23">
        <f t="shared" si="3"/>
        <v>0</v>
      </c>
      <c r="W18" s="23">
        <f t="shared" si="3"/>
        <v>0</v>
      </c>
      <c r="X18" s="23">
        <f t="shared" si="3"/>
        <v>1</v>
      </c>
      <c r="Y18" s="23">
        <f t="shared" si="3"/>
        <v>1</v>
      </c>
      <c r="Z18" s="23">
        <f t="shared" si="3"/>
        <v>1</v>
      </c>
      <c r="AA18" s="23">
        <f t="shared" si="3"/>
        <v>1</v>
      </c>
      <c r="AB18" s="23">
        <f t="shared" si="3"/>
        <v>1</v>
      </c>
      <c r="AC18" s="23">
        <f t="shared" si="3"/>
        <v>0</v>
      </c>
      <c r="AD18" s="23">
        <f t="shared" si="3"/>
        <v>1</v>
      </c>
      <c r="AE18" s="23">
        <f t="shared" si="3"/>
        <v>1</v>
      </c>
      <c r="AF18" s="23">
        <f t="shared" si="3"/>
        <v>1</v>
      </c>
      <c r="AG18" s="23">
        <f t="shared" si="3"/>
        <v>1</v>
      </c>
      <c r="AH18" s="23">
        <f t="shared" si="3"/>
        <v>0</v>
      </c>
      <c r="AI18" s="23">
        <f t="shared" si="3"/>
        <v>0</v>
      </c>
      <c r="AJ18" s="23">
        <f t="shared" si="3"/>
        <v>0</v>
      </c>
      <c r="AK18" s="23">
        <f t="shared" si="3"/>
        <v>0</v>
      </c>
      <c r="AL18" s="23">
        <f t="shared" si="3"/>
        <v>0</v>
      </c>
      <c r="AM18" s="24">
        <f>SUM(E18:AL18)</f>
        <v>22</v>
      </c>
      <c r="AN18" s="25"/>
      <c r="AO18" s="26"/>
    </row>
    <row r="19" spans="1:41" ht="66.95" customHeight="1" x14ac:dyDescent="0.25">
      <c r="A19" s="27"/>
      <c r="B19" s="116" t="s">
        <v>14</v>
      </c>
      <c r="C19" s="117"/>
      <c r="D19" s="118"/>
      <c r="E19" s="28"/>
      <c r="F19" s="28"/>
      <c r="G19" s="28"/>
      <c r="H19" s="28"/>
      <c r="I19" s="28"/>
      <c r="J19" s="28" t="s">
        <v>2402</v>
      </c>
      <c r="K19" s="28" t="s">
        <v>2402</v>
      </c>
      <c r="L19" s="28"/>
      <c r="M19" s="28"/>
      <c r="N19" s="28"/>
      <c r="O19" s="28"/>
      <c r="P19" s="28"/>
      <c r="Q19" s="28"/>
      <c r="R19" s="28" t="s">
        <v>2410</v>
      </c>
      <c r="S19" s="28" t="s">
        <v>2410</v>
      </c>
      <c r="T19" s="28"/>
      <c r="U19" s="28"/>
      <c r="V19" s="28" t="s">
        <v>2402</v>
      </c>
      <c r="W19" s="28" t="s">
        <v>2402</v>
      </c>
      <c r="X19" s="28"/>
      <c r="Y19" s="28"/>
      <c r="Z19" s="28"/>
      <c r="AA19" s="28"/>
      <c r="AB19" s="28"/>
      <c r="AC19" s="28" t="s">
        <v>2413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0"/>
      <c r="AN19" s="29"/>
      <c r="AO19" s="26"/>
    </row>
    <row r="20" spans="1:41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3"/>
      <c r="AN20" s="33"/>
      <c r="AO20" s="34"/>
    </row>
    <row r="21" spans="1:41" x14ac:dyDescent="0.25">
      <c r="A21" s="3" t="s">
        <v>18</v>
      </c>
      <c r="B21" s="39" t="s">
        <v>1917</v>
      </c>
      <c r="C21" s="39" t="s">
        <v>1918</v>
      </c>
      <c r="D21" s="39">
        <v>43840</v>
      </c>
      <c r="E21" s="35">
        <v>1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6">
        <f>SUM(E21:AL21)</f>
        <v>1</v>
      </c>
      <c r="AN21" s="37">
        <f>IF(AM21=0,0,1)</f>
        <v>1</v>
      </c>
      <c r="AO21" s="38">
        <f>SUMPRODUCT($E$17:$AL$17,E21:AL21)</f>
        <v>1</v>
      </c>
    </row>
    <row r="22" spans="1:41" x14ac:dyDescent="0.25">
      <c r="A22" t="s">
        <v>19</v>
      </c>
      <c r="B22" s="39" t="s">
        <v>1919</v>
      </c>
      <c r="C22" s="39" t="s">
        <v>1920</v>
      </c>
      <c r="D22" s="39">
        <v>39360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1</v>
      </c>
      <c r="N22" s="35">
        <v>0</v>
      </c>
      <c r="O22" s="35">
        <v>1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6">
        <f t="shared" ref="AM22:AM85" si="6">SUM(E22:AL22)</f>
        <v>2</v>
      </c>
      <c r="AN22" s="37">
        <f t="shared" ref="AN22:AN85" si="7">IF(AM22=0,0,1)</f>
        <v>1</v>
      </c>
      <c r="AO22" s="38">
        <f t="shared" ref="AO22:AO85" si="8">SUMPRODUCT($E$17:$AL$17,E22:AL22)</f>
        <v>2</v>
      </c>
    </row>
    <row r="23" spans="1:41" x14ac:dyDescent="0.25">
      <c r="A23" t="s">
        <v>20</v>
      </c>
      <c r="B23" s="39" t="s">
        <v>1921</v>
      </c>
      <c r="C23" s="39" t="s">
        <v>1922</v>
      </c>
      <c r="D23" s="39">
        <v>39360</v>
      </c>
      <c r="E23" s="35">
        <v>0</v>
      </c>
      <c r="F23" s="35">
        <v>0</v>
      </c>
      <c r="G23" s="35">
        <v>0</v>
      </c>
      <c r="H23" s="35">
        <v>0</v>
      </c>
      <c r="I23" s="35">
        <v>1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1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6">
        <f t="shared" si="6"/>
        <v>2</v>
      </c>
      <c r="AN23" s="37">
        <f t="shared" si="7"/>
        <v>1</v>
      </c>
      <c r="AO23" s="38">
        <f t="shared" si="8"/>
        <v>2</v>
      </c>
    </row>
    <row r="24" spans="1:41" x14ac:dyDescent="0.25">
      <c r="B24" s="39" t="s">
        <v>1923</v>
      </c>
      <c r="C24" s="39" t="s">
        <v>1924</v>
      </c>
      <c r="D24" s="39">
        <v>39360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6">
        <f t="shared" si="6"/>
        <v>0</v>
      </c>
      <c r="AN24" s="37">
        <f t="shared" si="7"/>
        <v>0</v>
      </c>
      <c r="AO24" s="38">
        <f t="shared" si="8"/>
        <v>0</v>
      </c>
    </row>
    <row r="25" spans="1:41" x14ac:dyDescent="0.25">
      <c r="B25" s="39" t="s">
        <v>2330</v>
      </c>
      <c r="C25" s="39" t="s">
        <v>2331</v>
      </c>
      <c r="D25" s="39">
        <v>39360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6">
        <f t="shared" si="6"/>
        <v>0</v>
      </c>
      <c r="AN25" s="37">
        <f t="shared" si="7"/>
        <v>0</v>
      </c>
      <c r="AO25" s="38">
        <f t="shared" si="8"/>
        <v>0</v>
      </c>
    </row>
    <row r="26" spans="1:41" x14ac:dyDescent="0.25">
      <c r="B26" s="39" t="s">
        <v>1925</v>
      </c>
      <c r="C26" s="39" t="s">
        <v>1926</v>
      </c>
      <c r="D26" s="39">
        <v>39360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6">
        <f t="shared" si="6"/>
        <v>0</v>
      </c>
      <c r="AN26" s="37">
        <f t="shared" si="7"/>
        <v>0</v>
      </c>
      <c r="AO26" s="38">
        <f t="shared" si="8"/>
        <v>0</v>
      </c>
    </row>
    <row r="27" spans="1:41" x14ac:dyDescent="0.25">
      <c r="B27" s="39" t="s">
        <v>1927</v>
      </c>
      <c r="C27" s="39" t="s">
        <v>1928</v>
      </c>
      <c r="D27" s="39">
        <v>39360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6">
        <f t="shared" si="6"/>
        <v>0</v>
      </c>
      <c r="AN27" s="37">
        <f t="shared" si="7"/>
        <v>0</v>
      </c>
      <c r="AO27" s="38">
        <f t="shared" si="8"/>
        <v>0</v>
      </c>
    </row>
    <row r="28" spans="1:41" x14ac:dyDescent="0.25">
      <c r="B28" s="39" t="s">
        <v>1929</v>
      </c>
      <c r="C28" s="39" t="s">
        <v>1930</v>
      </c>
      <c r="D28" s="39">
        <v>39360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6">
        <f t="shared" si="6"/>
        <v>0</v>
      </c>
      <c r="AN28" s="37">
        <f t="shared" si="7"/>
        <v>0</v>
      </c>
      <c r="AO28" s="38">
        <f t="shared" si="8"/>
        <v>0</v>
      </c>
    </row>
    <row r="29" spans="1:41" x14ac:dyDescent="0.25">
      <c r="B29" s="39" t="s">
        <v>64</v>
      </c>
      <c r="C29" s="39" t="s">
        <v>65</v>
      </c>
      <c r="D29" s="39">
        <v>43840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1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6">
        <f t="shared" si="6"/>
        <v>1</v>
      </c>
      <c r="AN29" s="37">
        <f t="shared" si="7"/>
        <v>1</v>
      </c>
      <c r="AO29" s="38">
        <f t="shared" si="8"/>
        <v>1</v>
      </c>
    </row>
    <row r="30" spans="1:41" x14ac:dyDescent="0.25">
      <c r="B30" s="39" t="s">
        <v>1931</v>
      </c>
      <c r="C30" s="39" t="s">
        <v>1932</v>
      </c>
      <c r="D30" s="39">
        <v>30710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6">
        <f t="shared" si="6"/>
        <v>0</v>
      </c>
      <c r="AN30" s="37">
        <f t="shared" si="7"/>
        <v>0</v>
      </c>
      <c r="AO30" s="38">
        <f t="shared" si="8"/>
        <v>0</v>
      </c>
    </row>
    <row r="31" spans="1:41" x14ac:dyDescent="0.25">
      <c r="B31" s="39" t="s">
        <v>1933</v>
      </c>
      <c r="C31" s="39" t="s">
        <v>1934</v>
      </c>
      <c r="D31" s="39">
        <v>39360</v>
      </c>
      <c r="E31" s="35">
        <v>0</v>
      </c>
      <c r="F31" s="35">
        <v>0</v>
      </c>
      <c r="G31" s="35">
        <v>1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1</v>
      </c>
      <c r="P31" s="35">
        <v>0</v>
      </c>
      <c r="Q31" s="35">
        <v>1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1</v>
      </c>
      <c r="Z31" s="35">
        <v>0</v>
      </c>
      <c r="AA31" s="35">
        <v>1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6">
        <f t="shared" si="6"/>
        <v>6</v>
      </c>
      <c r="AN31" s="37">
        <f t="shared" si="7"/>
        <v>1</v>
      </c>
      <c r="AO31" s="38">
        <f t="shared" si="8"/>
        <v>6</v>
      </c>
    </row>
    <row r="32" spans="1:41" x14ac:dyDescent="0.25">
      <c r="B32" s="39" t="s">
        <v>1935</v>
      </c>
      <c r="C32" s="39" t="s">
        <v>1936</v>
      </c>
      <c r="D32" s="39">
        <v>43840</v>
      </c>
      <c r="E32" s="35">
        <v>0</v>
      </c>
      <c r="F32" s="35">
        <v>0</v>
      </c>
      <c r="G32" s="35">
        <v>1</v>
      </c>
      <c r="H32" s="35">
        <v>0</v>
      </c>
      <c r="I32" s="35">
        <v>1</v>
      </c>
      <c r="J32" s="35">
        <v>0</v>
      </c>
      <c r="K32" s="35">
        <v>0</v>
      </c>
      <c r="L32" s="35">
        <v>0</v>
      </c>
      <c r="M32" s="35">
        <v>1</v>
      </c>
      <c r="N32" s="35">
        <v>0</v>
      </c>
      <c r="O32" s="35">
        <v>1</v>
      </c>
      <c r="P32" s="35">
        <v>0</v>
      </c>
      <c r="Q32" s="35">
        <v>1</v>
      </c>
      <c r="R32" s="35">
        <v>0</v>
      </c>
      <c r="S32" s="35">
        <v>0</v>
      </c>
      <c r="T32" s="35">
        <v>0</v>
      </c>
      <c r="U32" s="35">
        <v>1</v>
      </c>
      <c r="V32" s="35">
        <v>0</v>
      </c>
      <c r="W32" s="35">
        <v>0</v>
      </c>
      <c r="X32" s="35">
        <v>0</v>
      </c>
      <c r="Y32" s="35">
        <v>1</v>
      </c>
      <c r="Z32" s="35">
        <v>0</v>
      </c>
      <c r="AA32" s="35">
        <v>1</v>
      </c>
      <c r="AB32" s="35">
        <v>0</v>
      </c>
      <c r="AC32" s="35">
        <v>0</v>
      </c>
      <c r="AD32" s="35">
        <v>0</v>
      </c>
      <c r="AE32" s="35">
        <v>1</v>
      </c>
      <c r="AF32" s="35">
        <v>0</v>
      </c>
      <c r="AG32" s="35">
        <v>1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6">
        <f t="shared" si="6"/>
        <v>10</v>
      </c>
      <c r="AN32" s="37">
        <f t="shared" si="7"/>
        <v>1</v>
      </c>
      <c r="AO32" s="38">
        <f t="shared" si="8"/>
        <v>10</v>
      </c>
    </row>
    <row r="33" spans="2:41" x14ac:dyDescent="0.25">
      <c r="B33" s="39" t="s">
        <v>1937</v>
      </c>
      <c r="C33" s="39" t="s">
        <v>1938</v>
      </c>
      <c r="D33" s="39">
        <v>30710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6">
        <f t="shared" si="6"/>
        <v>0</v>
      </c>
      <c r="AN33" s="37">
        <f t="shared" si="7"/>
        <v>0</v>
      </c>
      <c r="AO33" s="38">
        <f t="shared" si="8"/>
        <v>0</v>
      </c>
    </row>
    <row r="34" spans="2:41" x14ac:dyDescent="0.25">
      <c r="B34" s="39" t="s">
        <v>1939</v>
      </c>
      <c r="C34" s="39" t="s">
        <v>1940</v>
      </c>
      <c r="D34" s="39">
        <v>39360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1</v>
      </c>
      <c r="Q34" s="35">
        <v>0</v>
      </c>
      <c r="R34" s="35">
        <v>0</v>
      </c>
      <c r="S34" s="35">
        <v>0</v>
      </c>
      <c r="T34" s="35">
        <v>1</v>
      </c>
      <c r="U34" s="35">
        <v>0</v>
      </c>
      <c r="V34" s="35">
        <v>0</v>
      </c>
      <c r="W34" s="35">
        <v>0</v>
      </c>
      <c r="X34" s="35">
        <v>1</v>
      </c>
      <c r="Y34" s="35">
        <v>0</v>
      </c>
      <c r="Z34" s="35">
        <v>1</v>
      </c>
      <c r="AA34" s="35">
        <v>0</v>
      </c>
      <c r="AB34" s="35">
        <v>1</v>
      </c>
      <c r="AC34" s="35">
        <v>0</v>
      </c>
      <c r="AD34" s="35">
        <v>1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6">
        <f t="shared" si="6"/>
        <v>6</v>
      </c>
      <c r="AN34" s="37">
        <f t="shared" si="7"/>
        <v>1</v>
      </c>
      <c r="AO34" s="38">
        <f t="shared" si="8"/>
        <v>6</v>
      </c>
    </row>
    <row r="35" spans="2:41" x14ac:dyDescent="0.25">
      <c r="B35" s="39" t="s">
        <v>1941</v>
      </c>
      <c r="C35" s="39" t="s">
        <v>1942</v>
      </c>
      <c r="D35" s="39">
        <v>39360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6">
        <f t="shared" si="6"/>
        <v>0</v>
      </c>
      <c r="AN35" s="37">
        <f t="shared" si="7"/>
        <v>0</v>
      </c>
      <c r="AO35" s="38">
        <f t="shared" si="8"/>
        <v>0</v>
      </c>
    </row>
    <row r="36" spans="2:41" x14ac:dyDescent="0.25">
      <c r="B36" s="39" t="s">
        <v>1943</v>
      </c>
      <c r="C36" s="39" t="s">
        <v>1944</v>
      </c>
      <c r="D36" s="39">
        <v>39360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5">
        <v>0</v>
      </c>
      <c r="AL36" s="35">
        <v>0</v>
      </c>
      <c r="AM36" s="36">
        <f t="shared" si="6"/>
        <v>0</v>
      </c>
      <c r="AN36" s="37">
        <f t="shared" si="7"/>
        <v>0</v>
      </c>
      <c r="AO36" s="38">
        <f t="shared" si="8"/>
        <v>0</v>
      </c>
    </row>
    <row r="37" spans="2:41" x14ac:dyDescent="0.25">
      <c r="B37" s="39" t="s">
        <v>1945</v>
      </c>
      <c r="C37" s="39" t="s">
        <v>1946</v>
      </c>
      <c r="D37" s="39">
        <v>39360</v>
      </c>
      <c r="E37" s="35">
        <v>1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0</v>
      </c>
      <c r="AM37" s="36">
        <f t="shared" si="6"/>
        <v>1</v>
      </c>
      <c r="AN37" s="37">
        <f t="shared" si="7"/>
        <v>1</v>
      </c>
      <c r="AO37" s="38">
        <f t="shared" si="8"/>
        <v>1</v>
      </c>
    </row>
    <row r="38" spans="2:41" x14ac:dyDescent="0.25">
      <c r="B38" s="39" t="s">
        <v>66</v>
      </c>
      <c r="C38" s="39" t="s">
        <v>67</v>
      </c>
      <c r="D38" s="39">
        <v>43840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6">
        <f t="shared" si="6"/>
        <v>0</v>
      </c>
      <c r="AN38" s="37">
        <f t="shared" si="7"/>
        <v>0</v>
      </c>
      <c r="AO38" s="38">
        <f t="shared" si="8"/>
        <v>0</v>
      </c>
    </row>
    <row r="39" spans="2:41" x14ac:dyDescent="0.25">
      <c r="B39" s="39" t="s">
        <v>1947</v>
      </c>
      <c r="C39" s="39" t="s">
        <v>1948</v>
      </c>
      <c r="D39" s="39">
        <v>39360</v>
      </c>
      <c r="E39" s="35">
        <v>0</v>
      </c>
      <c r="F39" s="35">
        <v>0</v>
      </c>
      <c r="G39" s="35">
        <v>0</v>
      </c>
      <c r="H39" s="35">
        <v>1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6">
        <f t="shared" si="6"/>
        <v>1</v>
      </c>
      <c r="AN39" s="37">
        <f t="shared" si="7"/>
        <v>1</v>
      </c>
      <c r="AO39" s="38">
        <f t="shared" si="8"/>
        <v>1</v>
      </c>
    </row>
    <row r="40" spans="2:41" x14ac:dyDescent="0.25">
      <c r="B40" s="39" t="s">
        <v>1949</v>
      </c>
      <c r="C40" s="39" t="s">
        <v>1950</v>
      </c>
      <c r="D40" s="39">
        <v>43840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1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1</v>
      </c>
      <c r="U40" s="35">
        <v>0</v>
      </c>
      <c r="V40" s="35">
        <v>0</v>
      </c>
      <c r="W40" s="35">
        <v>0</v>
      </c>
      <c r="X40" s="35">
        <v>1</v>
      </c>
      <c r="Y40" s="35">
        <v>0</v>
      </c>
      <c r="Z40" s="35">
        <v>1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6">
        <f t="shared" si="6"/>
        <v>4</v>
      </c>
      <c r="AN40" s="37">
        <f t="shared" si="7"/>
        <v>1</v>
      </c>
      <c r="AO40" s="38">
        <f t="shared" si="8"/>
        <v>4</v>
      </c>
    </row>
    <row r="41" spans="2:41" x14ac:dyDescent="0.25">
      <c r="B41" s="39" t="s">
        <v>1951</v>
      </c>
      <c r="C41" s="39" t="s">
        <v>1952</v>
      </c>
      <c r="D41" s="39">
        <v>43840</v>
      </c>
      <c r="E41" s="35">
        <v>1</v>
      </c>
      <c r="F41" s="35">
        <v>0</v>
      </c>
      <c r="G41" s="35">
        <v>1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1</v>
      </c>
      <c r="N41" s="35">
        <v>0</v>
      </c>
      <c r="O41" s="35">
        <v>0</v>
      </c>
      <c r="P41" s="35">
        <v>0</v>
      </c>
      <c r="Q41" s="35">
        <v>1</v>
      </c>
      <c r="R41" s="35">
        <v>0</v>
      </c>
      <c r="S41" s="35">
        <v>0</v>
      </c>
      <c r="T41" s="35">
        <v>0</v>
      </c>
      <c r="U41" s="35">
        <v>1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1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6">
        <f t="shared" si="6"/>
        <v>7</v>
      </c>
      <c r="AN41" s="37">
        <f t="shared" si="7"/>
        <v>1</v>
      </c>
      <c r="AO41" s="38">
        <f t="shared" si="8"/>
        <v>7</v>
      </c>
    </row>
    <row r="42" spans="2:41" x14ac:dyDescent="0.25">
      <c r="B42" s="39" t="s">
        <v>1953</v>
      </c>
      <c r="C42" s="39" t="s">
        <v>1954</v>
      </c>
      <c r="D42" s="39">
        <v>30710</v>
      </c>
      <c r="E42" s="35">
        <v>0</v>
      </c>
      <c r="F42" s="35">
        <v>1</v>
      </c>
      <c r="G42" s="35">
        <v>0</v>
      </c>
      <c r="H42" s="35">
        <v>1</v>
      </c>
      <c r="I42" s="35">
        <v>0</v>
      </c>
      <c r="J42" s="35">
        <v>0</v>
      </c>
      <c r="K42" s="35">
        <v>0</v>
      </c>
      <c r="L42" s="35">
        <v>1</v>
      </c>
      <c r="M42" s="35">
        <v>0</v>
      </c>
      <c r="N42" s="35">
        <v>1</v>
      </c>
      <c r="O42" s="35">
        <v>0</v>
      </c>
      <c r="P42" s="35">
        <v>1</v>
      </c>
      <c r="Q42" s="35">
        <v>0</v>
      </c>
      <c r="R42" s="35">
        <v>0</v>
      </c>
      <c r="S42" s="35">
        <v>0</v>
      </c>
      <c r="T42" s="35">
        <v>1</v>
      </c>
      <c r="U42" s="35">
        <v>0</v>
      </c>
      <c r="V42" s="35">
        <v>0</v>
      </c>
      <c r="W42" s="35">
        <v>0</v>
      </c>
      <c r="X42" s="35">
        <v>1</v>
      </c>
      <c r="Y42" s="35">
        <v>0</v>
      </c>
      <c r="Z42" s="35">
        <v>1</v>
      </c>
      <c r="AA42" s="35">
        <v>0</v>
      </c>
      <c r="AB42" s="35">
        <v>1</v>
      </c>
      <c r="AC42" s="35">
        <v>0</v>
      </c>
      <c r="AD42" s="35">
        <v>1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6">
        <f t="shared" si="6"/>
        <v>10</v>
      </c>
      <c r="AN42" s="37">
        <f t="shared" si="7"/>
        <v>1</v>
      </c>
      <c r="AO42" s="38">
        <f t="shared" si="8"/>
        <v>10</v>
      </c>
    </row>
    <row r="43" spans="2:41" x14ac:dyDescent="0.25">
      <c r="B43" s="39" t="s">
        <v>1955</v>
      </c>
      <c r="C43" s="39" t="s">
        <v>1956</v>
      </c>
      <c r="D43" s="39">
        <v>43840</v>
      </c>
      <c r="E43" s="35">
        <v>1</v>
      </c>
      <c r="F43" s="35">
        <v>0</v>
      </c>
      <c r="G43" s="35">
        <v>1</v>
      </c>
      <c r="H43" s="35">
        <v>0</v>
      </c>
      <c r="I43" s="35">
        <v>1</v>
      </c>
      <c r="J43" s="35">
        <v>0</v>
      </c>
      <c r="K43" s="35">
        <v>0</v>
      </c>
      <c r="L43" s="35">
        <v>0</v>
      </c>
      <c r="M43" s="35">
        <v>1</v>
      </c>
      <c r="N43" s="35">
        <v>0</v>
      </c>
      <c r="O43" s="35">
        <v>0</v>
      </c>
      <c r="P43" s="35">
        <v>0</v>
      </c>
      <c r="Q43" s="35">
        <v>1</v>
      </c>
      <c r="R43" s="35">
        <v>0</v>
      </c>
      <c r="S43" s="35">
        <v>0</v>
      </c>
      <c r="T43" s="35">
        <v>0</v>
      </c>
      <c r="U43" s="35">
        <v>1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1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6">
        <f t="shared" si="6"/>
        <v>7</v>
      </c>
      <c r="AN43" s="37">
        <f t="shared" si="7"/>
        <v>1</v>
      </c>
      <c r="AO43" s="38">
        <f t="shared" si="8"/>
        <v>7</v>
      </c>
    </row>
    <row r="44" spans="2:41" x14ac:dyDescent="0.25">
      <c r="B44" s="39" t="s">
        <v>1957</v>
      </c>
      <c r="C44" s="39" t="s">
        <v>1958</v>
      </c>
      <c r="D44" s="39">
        <v>39360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6">
        <f t="shared" si="6"/>
        <v>0</v>
      </c>
      <c r="AN44" s="37">
        <f t="shared" si="7"/>
        <v>0</v>
      </c>
      <c r="AO44" s="38">
        <f t="shared" si="8"/>
        <v>0</v>
      </c>
    </row>
    <row r="45" spans="2:41" x14ac:dyDescent="0.25">
      <c r="B45" s="39" t="s">
        <v>1959</v>
      </c>
      <c r="C45" s="39" t="s">
        <v>1960</v>
      </c>
      <c r="D45" s="39">
        <v>43840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6">
        <f t="shared" si="6"/>
        <v>0</v>
      </c>
      <c r="AN45" s="37">
        <f t="shared" si="7"/>
        <v>0</v>
      </c>
      <c r="AO45" s="38">
        <f t="shared" si="8"/>
        <v>0</v>
      </c>
    </row>
    <row r="46" spans="2:41" x14ac:dyDescent="0.25">
      <c r="B46" s="39" t="s">
        <v>1961</v>
      </c>
      <c r="C46" s="39" t="s">
        <v>1962</v>
      </c>
      <c r="D46" s="39">
        <v>39360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1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6">
        <f t="shared" si="6"/>
        <v>1</v>
      </c>
      <c r="AN46" s="37">
        <f t="shared" si="7"/>
        <v>1</v>
      </c>
      <c r="AO46" s="38">
        <f t="shared" si="8"/>
        <v>1</v>
      </c>
    </row>
    <row r="47" spans="2:41" x14ac:dyDescent="0.25">
      <c r="B47" s="39" t="s">
        <v>1963</v>
      </c>
      <c r="C47" s="39" t="s">
        <v>1964</v>
      </c>
      <c r="D47" s="39">
        <v>43840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6">
        <f t="shared" si="6"/>
        <v>0</v>
      </c>
      <c r="AN47" s="37">
        <f t="shared" si="7"/>
        <v>0</v>
      </c>
      <c r="AO47" s="38">
        <f t="shared" si="8"/>
        <v>0</v>
      </c>
    </row>
    <row r="48" spans="2:41" x14ac:dyDescent="0.25">
      <c r="B48" s="39" t="s">
        <v>95</v>
      </c>
      <c r="C48" s="39" t="s">
        <v>96</v>
      </c>
      <c r="D48" s="39">
        <v>39360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6">
        <f t="shared" si="6"/>
        <v>0</v>
      </c>
      <c r="AN48" s="37">
        <f t="shared" si="7"/>
        <v>0</v>
      </c>
      <c r="AO48" s="38">
        <f t="shared" si="8"/>
        <v>0</v>
      </c>
    </row>
    <row r="49" spans="2:41" x14ac:dyDescent="0.25">
      <c r="B49" s="39" t="s">
        <v>1965</v>
      </c>
      <c r="C49" s="39" t="s">
        <v>1966</v>
      </c>
      <c r="D49" s="39">
        <v>43840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6">
        <f t="shared" si="6"/>
        <v>0</v>
      </c>
      <c r="AN49" s="37">
        <f t="shared" si="7"/>
        <v>0</v>
      </c>
      <c r="AO49" s="38">
        <f t="shared" si="8"/>
        <v>0</v>
      </c>
    </row>
    <row r="50" spans="2:41" x14ac:dyDescent="0.25">
      <c r="B50" s="39" t="s">
        <v>1967</v>
      </c>
      <c r="C50" s="39" t="s">
        <v>1968</v>
      </c>
      <c r="D50" s="39">
        <v>30710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6">
        <f t="shared" si="6"/>
        <v>0</v>
      </c>
      <c r="AN50" s="37">
        <f t="shared" si="7"/>
        <v>0</v>
      </c>
      <c r="AO50" s="38">
        <f t="shared" si="8"/>
        <v>0</v>
      </c>
    </row>
    <row r="51" spans="2:41" x14ac:dyDescent="0.25">
      <c r="B51" s="39" t="s">
        <v>1969</v>
      </c>
      <c r="C51" s="39" t="s">
        <v>1970</v>
      </c>
      <c r="D51" s="39">
        <v>39360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6">
        <f t="shared" si="6"/>
        <v>0</v>
      </c>
      <c r="AN51" s="37">
        <f t="shared" si="7"/>
        <v>0</v>
      </c>
      <c r="AO51" s="38">
        <f t="shared" si="8"/>
        <v>0</v>
      </c>
    </row>
    <row r="52" spans="2:41" x14ac:dyDescent="0.25">
      <c r="B52" s="39" t="s">
        <v>1971</v>
      </c>
      <c r="C52" s="39" t="s">
        <v>1972</v>
      </c>
      <c r="D52" s="39">
        <v>39360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6">
        <f t="shared" si="6"/>
        <v>0</v>
      </c>
      <c r="AN52" s="37">
        <f t="shared" si="7"/>
        <v>0</v>
      </c>
      <c r="AO52" s="38">
        <f t="shared" si="8"/>
        <v>0</v>
      </c>
    </row>
    <row r="53" spans="2:41" x14ac:dyDescent="0.25">
      <c r="B53" s="39" t="s">
        <v>1973</v>
      </c>
      <c r="C53" s="39" t="s">
        <v>1974</v>
      </c>
      <c r="D53" s="39">
        <v>39360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6">
        <f t="shared" si="6"/>
        <v>0</v>
      </c>
      <c r="AN53" s="37">
        <f t="shared" si="7"/>
        <v>0</v>
      </c>
      <c r="AO53" s="38">
        <f t="shared" si="8"/>
        <v>0</v>
      </c>
    </row>
    <row r="54" spans="2:41" x14ac:dyDescent="0.25">
      <c r="B54" s="39" t="s">
        <v>1975</v>
      </c>
      <c r="C54" s="39" t="s">
        <v>1976</v>
      </c>
      <c r="D54" s="39">
        <v>43840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1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6">
        <f t="shared" si="6"/>
        <v>1</v>
      </c>
      <c r="AN54" s="37">
        <f t="shared" si="7"/>
        <v>1</v>
      </c>
      <c r="AO54" s="38">
        <f t="shared" si="8"/>
        <v>1</v>
      </c>
    </row>
    <row r="55" spans="2:41" x14ac:dyDescent="0.25">
      <c r="B55" s="39" t="s">
        <v>1977</v>
      </c>
      <c r="C55" s="39" t="s">
        <v>1978</v>
      </c>
      <c r="D55" s="39">
        <v>30710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6">
        <f t="shared" si="6"/>
        <v>0</v>
      </c>
      <c r="AN55" s="37">
        <f t="shared" si="7"/>
        <v>0</v>
      </c>
      <c r="AO55" s="38">
        <f t="shared" si="8"/>
        <v>0</v>
      </c>
    </row>
    <row r="56" spans="2:41" x14ac:dyDescent="0.25">
      <c r="B56" s="39" t="s">
        <v>1979</v>
      </c>
      <c r="C56" s="39" t="s">
        <v>1980</v>
      </c>
      <c r="D56" s="39">
        <v>30710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6">
        <f t="shared" si="6"/>
        <v>0</v>
      </c>
      <c r="AN56" s="37">
        <f t="shared" si="7"/>
        <v>0</v>
      </c>
      <c r="AO56" s="38">
        <f t="shared" si="8"/>
        <v>0</v>
      </c>
    </row>
    <row r="57" spans="2:41" x14ac:dyDescent="0.25">
      <c r="B57" s="39" t="s">
        <v>1981</v>
      </c>
      <c r="C57" s="39" t="s">
        <v>1982</v>
      </c>
      <c r="D57" s="39">
        <v>39360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6">
        <f t="shared" si="6"/>
        <v>0</v>
      </c>
      <c r="AN57" s="37">
        <f t="shared" si="7"/>
        <v>0</v>
      </c>
      <c r="AO57" s="38">
        <f t="shared" si="8"/>
        <v>0</v>
      </c>
    </row>
    <row r="58" spans="2:41" x14ac:dyDescent="0.25">
      <c r="B58" s="39" t="s">
        <v>1983</v>
      </c>
      <c r="C58" s="39" t="s">
        <v>1984</v>
      </c>
      <c r="D58" s="39">
        <v>39360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6">
        <f t="shared" si="6"/>
        <v>0</v>
      </c>
      <c r="AN58" s="37">
        <f t="shared" si="7"/>
        <v>0</v>
      </c>
      <c r="AO58" s="38">
        <f t="shared" si="8"/>
        <v>0</v>
      </c>
    </row>
    <row r="59" spans="2:41" x14ac:dyDescent="0.25">
      <c r="B59" s="39" t="s">
        <v>30</v>
      </c>
      <c r="C59" s="39" t="s">
        <v>31</v>
      </c>
      <c r="D59" s="39">
        <v>39360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6">
        <f t="shared" si="6"/>
        <v>0</v>
      </c>
      <c r="AN59" s="37">
        <f t="shared" si="7"/>
        <v>0</v>
      </c>
      <c r="AO59" s="38">
        <f t="shared" si="8"/>
        <v>0</v>
      </c>
    </row>
    <row r="60" spans="2:41" x14ac:dyDescent="0.25">
      <c r="B60" s="39" t="s">
        <v>1985</v>
      </c>
      <c r="C60" s="39" t="s">
        <v>1986</v>
      </c>
      <c r="D60" s="39">
        <v>39360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6">
        <f t="shared" si="6"/>
        <v>0</v>
      </c>
      <c r="AN60" s="37">
        <f t="shared" si="7"/>
        <v>0</v>
      </c>
      <c r="AO60" s="38">
        <f t="shared" si="8"/>
        <v>0</v>
      </c>
    </row>
    <row r="61" spans="2:41" x14ac:dyDescent="0.25">
      <c r="B61" s="39" t="s">
        <v>1987</v>
      </c>
      <c r="C61" s="39" t="s">
        <v>1988</v>
      </c>
      <c r="D61" s="39">
        <v>39360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1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1</v>
      </c>
      <c r="Y61" s="35">
        <v>0</v>
      </c>
      <c r="Z61" s="35">
        <v>0</v>
      </c>
      <c r="AA61" s="35">
        <v>1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6">
        <f t="shared" si="6"/>
        <v>3</v>
      </c>
      <c r="AN61" s="37">
        <f t="shared" si="7"/>
        <v>1</v>
      </c>
      <c r="AO61" s="38">
        <f t="shared" si="8"/>
        <v>3</v>
      </c>
    </row>
    <row r="62" spans="2:41" x14ac:dyDescent="0.25">
      <c r="B62" s="39" t="s">
        <v>1989</v>
      </c>
      <c r="C62" s="39" t="s">
        <v>1990</v>
      </c>
      <c r="D62" s="39">
        <v>43840</v>
      </c>
      <c r="E62" s="35">
        <v>1</v>
      </c>
      <c r="F62" s="35">
        <v>0</v>
      </c>
      <c r="G62" s="35">
        <v>1</v>
      </c>
      <c r="H62" s="35">
        <v>1</v>
      </c>
      <c r="I62" s="35">
        <v>0</v>
      </c>
      <c r="J62" s="35">
        <v>0</v>
      </c>
      <c r="K62" s="35">
        <v>0</v>
      </c>
      <c r="L62" s="35">
        <v>1</v>
      </c>
      <c r="M62" s="35">
        <v>0</v>
      </c>
      <c r="N62" s="35">
        <v>1</v>
      </c>
      <c r="O62" s="35">
        <v>0</v>
      </c>
      <c r="P62" s="35">
        <v>1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1</v>
      </c>
      <c r="AB62" s="35">
        <v>0</v>
      </c>
      <c r="AC62" s="35">
        <v>0</v>
      </c>
      <c r="AD62" s="35">
        <v>0</v>
      </c>
      <c r="AE62" s="35">
        <v>1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6">
        <f t="shared" si="6"/>
        <v>8</v>
      </c>
      <c r="AN62" s="37">
        <f t="shared" si="7"/>
        <v>1</v>
      </c>
      <c r="AO62" s="38">
        <f t="shared" si="8"/>
        <v>8</v>
      </c>
    </row>
    <row r="63" spans="2:41" x14ac:dyDescent="0.25">
      <c r="B63" s="39" t="s">
        <v>1991</v>
      </c>
      <c r="C63" s="39" t="s">
        <v>1992</v>
      </c>
      <c r="D63" s="39">
        <v>39360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6">
        <f t="shared" si="6"/>
        <v>0</v>
      </c>
      <c r="AN63" s="37">
        <f t="shared" si="7"/>
        <v>0</v>
      </c>
      <c r="AO63" s="38">
        <f t="shared" si="8"/>
        <v>0</v>
      </c>
    </row>
    <row r="64" spans="2:41" x14ac:dyDescent="0.25">
      <c r="B64" s="39" t="s">
        <v>1993</v>
      </c>
      <c r="C64" s="39" t="s">
        <v>1994</v>
      </c>
      <c r="D64" s="39">
        <v>39360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6">
        <f t="shared" si="6"/>
        <v>0</v>
      </c>
      <c r="AN64" s="37">
        <f t="shared" si="7"/>
        <v>0</v>
      </c>
      <c r="AO64" s="38">
        <f t="shared" si="8"/>
        <v>0</v>
      </c>
    </row>
    <row r="65" spans="2:41" x14ac:dyDescent="0.25">
      <c r="B65" s="39" t="s">
        <v>1995</v>
      </c>
      <c r="C65" s="39" t="s">
        <v>1996</v>
      </c>
      <c r="D65" s="39">
        <v>39360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6">
        <f t="shared" si="6"/>
        <v>0</v>
      </c>
      <c r="AN65" s="37">
        <f t="shared" si="7"/>
        <v>0</v>
      </c>
      <c r="AO65" s="38">
        <f t="shared" si="8"/>
        <v>0</v>
      </c>
    </row>
    <row r="66" spans="2:41" x14ac:dyDescent="0.25">
      <c r="B66" s="39" t="s">
        <v>1997</v>
      </c>
      <c r="C66" s="39" t="s">
        <v>1998</v>
      </c>
      <c r="D66" s="39">
        <v>39360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6">
        <f t="shared" si="6"/>
        <v>0</v>
      </c>
      <c r="AN66" s="37">
        <f t="shared" si="7"/>
        <v>0</v>
      </c>
      <c r="AO66" s="38">
        <f t="shared" si="8"/>
        <v>0</v>
      </c>
    </row>
    <row r="67" spans="2:41" x14ac:dyDescent="0.25">
      <c r="B67" s="39" t="s">
        <v>1999</v>
      </c>
      <c r="C67" s="39" t="s">
        <v>2000</v>
      </c>
      <c r="D67" s="39">
        <v>30710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6">
        <f t="shared" si="6"/>
        <v>0</v>
      </c>
      <c r="AN67" s="37">
        <f t="shared" si="7"/>
        <v>0</v>
      </c>
      <c r="AO67" s="38">
        <f t="shared" si="8"/>
        <v>0</v>
      </c>
    </row>
    <row r="68" spans="2:41" x14ac:dyDescent="0.25">
      <c r="B68" s="39" t="s">
        <v>2001</v>
      </c>
      <c r="C68" s="39" t="s">
        <v>2002</v>
      </c>
      <c r="D68" s="39">
        <v>39360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6">
        <f t="shared" si="6"/>
        <v>0</v>
      </c>
      <c r="AN68" s="37">
        <f t="shared" si="7"/>
        <v>0</v>
      </c>
      <c r="AO68" s="38">
        <f t="shared" si="8"/>
        <v>0</v>
      </c>
    </row>
    <row r="69" spans="2:41" x14ac:dyDescent="0.25">
      <c r="B69" s="39" t="s">
        <v>2003</v>
      </c>
      <c r="C69" s="39" t="s">
        <v>2004</v>
      </c>
      <c r="D69" s="39">
        <v>39360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6">
        <f t="shared" si="6"/>
        <v>0</v>
      </c>
      <c r="AN69" s="37">
        <f t="shared" si="7"/>
        <v>0</v>
      </c>
      <c r="AO69" s="38">
        <f t="shared" si="8"/>
        <v>0</v>
      </c>
    </row>
    <row r="70" spans="2:41" x14ac:dyDescent="0.25">
      <c r="B70" s="39" t="s">
        <v>2005</v>
      </c>
      <c r="C70" s="39" t="s">
        <v>2006</v>
      </c>
      <c r="D70" s="39">
        <v>39360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6">
        <f t="shared" si="6"/>
        <v>0</v>
      </c>
      <c r="AN70" s="37">
        <f t="shared" si="7"/>
        <v>0</v>
      </c>
      <c r="AO70" s="38">
        <f t="shared" si="8"/>
        <v>0</v>
      </c>
    </row>
    <row r="71" spans="2:41" x14ac:dyDescent="0.25">
      <c r="B71" s="39" t="s">
        <v>2007</v>
      </c>
      <c r="C71" s="39" t="s">
        <v>2008</v>
      </c>
      <c r="D71" s="39">
        <v>39360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6">
        <f t="shared" si="6"/>
        <v>0</v>
      </c>
      <c r="AN71" s="37">
        <f t="shared" si="7"/>
        <v>0</v>
      </c>
      <c r="AO71" s="38">
        <f t="shared" si="8"/>
        <v>0</v>
      </c>
    </row>
    <row r="72" spans="2:41" x14ac:dyDescent="0.25">
      <c r="B72" s="39" t="s">
        <v>2009</v>
      </c>
      <c r="C72" s="39" t="s">
        <v>2010</v>
      </c>
      <c r="D72" s="39">
        <v>39360</v>
      </c>
      <c r="E72" s="35">
        <v>1</v>
      </c>
      <c r="F72" s="35">
        <v>0</v>
      </c>
      <c r="G72" s="35">
        <v>1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1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6">
        <f t="shared" si="6"/>
        <v>3</v>
      </c>
      <c r="AN72" s="37">
        <f t="shared" si="7"/>
        <v>1</v>
      </c>
      <c r="AO72" s="38">
        <f t="shared" si="8"/>
        <v>3</v>
      </c>
    </row>
    <row r="73" spans="2:41" x14ac:dyDescent="0.25">
      <c r="B73" s="39" t="s">
        <v>2011</v>
      </c>
      <c r="C73" s="39" t="s">
        <v>2012</v>
      </c>
      <c r="D73" s="39">
        <v>43840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6">
        <f t="shared" si="6"/>
        <v>0</v>
      </c>
      <c r="AN73" s="37">
        <f t="shared" si="7"/>
        <v>0</v>
      </c>
      <c r="AO73" s="38">
        <f t="shared" si="8"/>
        <v>0</v>
      </c>
    </row>
    <row r="74" spans="2:41" x14ac:dyDescent="0.25">
      <c r="B74" s="39" t="s">
        <v>2013</v>
      </c>
      <c r="C74" s="39" t="s">
        <v>2014</v>
      </c>
      <c r="D74" s="39">
        <v>39360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6">
        <f t="shared" si="6"/>
        <v>0</v>
      </c>
      <c r="AN74" s="37">
        <f t="shared" si="7"/>
        <v>0</v>
      </c>
      <c r="AO74" s="38">
        <f t="shared" si="8"/>
        <v>0</v>
      </c>
    </row>
    <row r="75" spans="2:41" x14ac:dyDescent="0.25">
      <c r="B75" s="39" t="s">
        <v>2015</v>
      </c>
      <c r="C75" s="39" t="s">
        <v>2016</v>
      </c>
      <c r="D75" s="39">
        <v>30710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6">
        <f t="shared" si="6"/>
        <v>0</v>
      </c>
      <c r="AN75" s="37">
        <f t="shared" si="7"/>
        <v>0</v>
      </c>
      <c r="AO75" s="38">
        <f t="shared" si="8"/>
        <v>0</v>
      </c>
    </row>
    <row r="76" spans="2:41" x14ac:dyDescent="0.25">
      <c r="B76" s="39" t="s">
        <v>2017</v>
      </c>
      <c r="C76" s="39" t="s">
        <v>2018</v>
      </c>
      <c r="D76" s="39">
        <v>39360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6">
        <f t="shared" si="6"/>
        <v>0</v>
      </c>
      <c r="AN76" s="37">
        <f t="shared" si="7"/>
        <v>0</v>
      </c>
      <c r="AO76" s="38">
        <f t="shared" si="8"/>
        <v>0</v>
      </c>
    </row>
    <row r="77" spans="2:41" x14ac:dyDescent="0.25">
      <c r="B77" s="39" t="s">
        <v>2019</v>
      </c>
      <c r="C77" s="39" t="s">
        <v>2020</v>
      </c>
      <c r="D77" s="39">
        <v>39360</v>
      </c>
      <c r="E77" s="35">
        <v>1</v>
      </c>
      <c r="F77" s="35">
        <v>0</v>
      </c>
      <c r="G77" s="35">
        <v>1</v>
      </c>
      <c r="H77" s="35">
        <v>0</v>
      </c>
      <c r="I77" s="35">
        <v>1</v>
      </c>
      <c r="J77" s="35">
        <v>0</v>
      </c>
      <c r="K77" s="35">
        <v>0</v>
      </c>
      <c r="L77" s="35">
        <v>0</v>
      </c>
      <c r="M77" s="35">
        <v>1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1</v>
      </c>
      <c r="V77" s="35">
        <v>0</v>
      </c>
      <c r="W77" s="35">
        <v>0</v>
      </c>
      <c r="X77" s="35">
        <v>0</v>
      </c>
      <c r="Y77" s="35">
        <v>1</v>
      </c>
      <c r="Z77" s="35">
        <v>0</v>
      </c>
      <c r="AA77" s="35">
        <v>1</v>
      </c>
      <c r="AB77" s="35">
        <v>0</v>
      </c>
      <c r="AC77" s="35">
        <v>0</v>
      </c>
      <c r="AD77" s="35">
        <v>0</v>
      </c>
      <c r="AE77" s="35">
        <v>1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6">
        <f t="shared" si="6"/>
        <v>8</v>
      </c>
      <c r="AN77" s="37">
        <f t="shared" si="7"/>
        <v>1</v>
      </c>
      <c r="AO77" s="38">
        <f t="shared" si="8"/>
        <v>8</v>
      </c>
    </row>
    <row r="78" spans="2:41" x14ac:dyDescent="0.25">
      <c r="B78" s="39" t="s">
        <v>2021</v>
      </c>
      <c r="C78" s="39" t="s">
        <v>2022</v>
      </c>
      <c r="D78" s="39">
        <v>39360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1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1</v>
      </c>
      <c r="U78" s="35">
        <v>0</v>
      </c>
      <c r="V78" s="35">
        <v>0</v>
      </c>
      <c r="W78" s="35">
        <v>0</v>
      </c>
      <c r="X78" s="35">
        <v>1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6">
        <f t="shared" si="6"/>
        <v>3</v>
      </c>
      <c r="AN78" s="37">
        <f t="shared" si="7"/>
        <v>1</v>
      </c>
      <c r="AO78" s="38">
        <f t="shared" si="8"/>
        <v>3</v>
      </c>
    </row>
    <row r="79" spans="2:41" x14ac:dyDescent="0.25">
      <c r="B79" s="39" t="s">
        <v>2023</v>
      </c>
      <c r="C79" s="39" t="s">
        <v>2024</v>
      </c>
      <c r="D79" s="39">
        <v>39360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6">
        <f t="shared" si="6"/>
        <v>0</v>
      </c>
      <c r="AN79" s="37">
        <f t="shared" si="7"/>
        <v>0</v>
      </c>
      <c r="AO79" s="38">
        <f t="shared" si="8"/>
        <v>0</v>
      </c>
    </row>
    <row r="80" spans="2:41" x14ac:dyDescent="0.25">
      <c r="B80" s="39" t="s">
        <v>2025</v>
      </c>
      <c r="C80" s="39" t="s">
        <v>2026</v>
      </c>
      <c r="D80" s="39">
        <v>39360</v>
      </c>
      <c r="E80" s="35">
        <v>1</v>
      </c>
      <c r="F80" s="35">
        <v>0</v>
      </c>
      <c r="G80" s="35">
        <v>1</v>
      </c>
      <c r="H80" s="35">
        <v>0</v>
      </c>
      <c r="I80" s="35">
        <v>1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1</v>
      </c>
      <c r="P80" s="35">
        <v>0</v>
      </c>
      <c r="Q80" s="35">
        <v>1</v>
      </c>
      <c r="R80" s="35">
        <v>0</v>
      </c>
      <c r="S80" s="35">
        <v>0</v>
      </c>
      <c r="T80" s="35">
        <v>0</v>
      </c>
      <c r="U80" s="35">
        <v>1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1</v>
      </c>
      <c r="AB80" s="35">
        <v>0</v>
      </c>
      <c r="AC80" s="35">
        <v>0</v>
      </c>
      <c r="AD80" s="35">
        <v>0</v>
      </c>
      <c r="AE80" s="35">
        <v>1</v>
      </c>
      <c r="AF80" s="35">
        <v>0</v>
      </c>
      <c r="AG80" s="35">
        <v>1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6">
        <f t="shared" si="6"/>
        <v>9</v>
      </c>
      <c r="AN80" s="37">
        <f t="shared" si="7"/>
        <v>1</v>
      </c>
      <c r="AO80" s="38">
        <f t="shared" si="8"/>
        <v>9</v>
      </c>
    </row>
    <row r="81" spans="2:41" x14ac:dyDescent="0.25">
      <c r="B81" s="39" t="s">
        <v>2027</v>
      </c>
      <c r="C81" s="39" t="s">
        <v>2028</v>
      </c>
      <c r="D81" s="39">
        <v>39360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6">
        <f t="shared" si="6"/>
        <v>0</v>
      </c>
      <c r="AN81" s="37">
        <f t="shared" si="7"/>
        <v>0</v>
      </c>
      <c r="AO81" s="38">
        <f t="shared" si="8"/>
        <v>0</v>
      </c>
    </row>
    <row r="82" spans="2:41" x14ac:dyDescent="0.25">
      <c r="B82" s="39" t="s">
        <v>2029</v>
      </c>
      <c r="C82" s="39" t="s">
        <v>2030</v>
      </c>
      <c r="D82" s="39">
        <v>30710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1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6">
        <f t="shared" si="6"/>
        <v>1</v>
      </c>
      <c r="AN82" s="37">
        <f t="shared" si="7"/>
        <v>1</v>
      </c>
      <c r="AO82" s="38">
        <f t="shared" si="8"/>
        <v>1</v>
      </c>
    </row>
    <row r="83" spans="2:41" x14ac:dyDescent="0.25">
      <c r="B83" s="39" t="s">
        <v>2031</v>
      </c>
      <c r="C83" s="39" t="s">
        <v>2032</v>
      </c>
      <c r="D83" s="39">
        <v>30710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1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6">
        <f t="shared" si="6"/>
        <v>1</v>
      </c>
      <c r="AN83" s="37">
        <f t="shared" si="7"/>
        <v>1</v>
      </c>
      <c r="AO83" s="38">
        <f t="shared" si="8"/>
        <v>1</v>
      </c>
    </row>
    <row r="84" spans="2:41" x14ac:dyDescent="0.25">
      <c r="B84" s="39" t="s">
        <v>2033</v>
      </c>
      <c r="C84" s="39" t="s">
        <v>2034</v>
      </c>
      <c r="D84" s="39">
        <v>39360</v>
      </c>
      <c r="E84" s="35">
        <v>1</v>
      </c>
      <c r="F84" s="35">
        <v>0</v>
      </c>
      <c r="G84" s="35">
        <v>0</v>
      </c>
      <c r="H84" s="35">
        <v>0</v>
      </c>
      <c r="I84" s="35">
        <v>1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1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1</v>
      </c>
      <c r="V84" s="35">
        <v>0</v>
      </c>
      <c r="W84" s="35">
        <v>0</v>
      </c>
      <c r="X84" s="35">
        <v>0</v>
      </c>
      <c r="Y84" s="35">
        <v>1</v>
      </c>
      <c r="Z84" s="35">
        <v>0</v>
      </c>
      <c r="AA84" s="35">
        <v>1</v>
      </c>
      <c r="AB84" s="35">
        <v>0</v>
      </c>
      <c r="AC84" s="35">
        <v>0</v>
      </c>
      <c r="AD84" s="35">
        <v>0</v>
      </c>
      <c r="AE84" s="35">
        <v>1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6">
        <f t="shared" si="6"/>
        <v>7</v>
      </c>
      <c r="AN84" s="37">
        <f t="shared" si="7"/>
        <v>1</v>
      </c>
      <c r="AO84" s="38">
        <f t="shared" si="8"/>
        <v>7</v>
      </c>
    </row>
    <row r="85" spans="2:41" x14ac:dyDescent="0.25">
      <c r="B85" s="39" t="s">
        <v>68</v>
      </c>
      <c r="C85" s="39" t="s">
        <v>69</v>
      </c>
      <c r="D85" s="39">
        <v>43840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6">
        <f t="shared" si="6"/>
        <v>0</v>
      </c>
      <c r="AN85" s="37">
        <f t="shared" si="7"/>
        <v>0</v>
      </c>
      <c r="AO85" s="38">
        <f t="shared" si="8"/>
        <v>0</v>
      </c>
    </row>
    <row r="86" spans="2:41" x14ac:dyDescent="0.25">
      <c r="B86" s="39" t="s">
        <v>2035</v>
      </c>
      <c r="C86" s="39" t="s">
        <v>2036</v>
      </c>
      <c r="D86" s="39">
        <v>30710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6">
        <f t="shared" ref="AM86:AM99" si="9">SUM(E86:AL86)</f>
        <v>0</v>
      </c>
      <c r="AN86" s="37">
        <f t="shared" ref="AN86:AN99" si="10">IF(AM86=0,0,1)</f>
        <v>0</v>
      </c>
      <c r="AO86" s="38">
        <f t="shared" ref="AO86:AO99" si="11">SUMPRODUCT($E$17:$AL$17,E86:AL86)</f>
        <v>0</v>
      </c>
    </row>
    <row r="87" spans="2:41" x14ac:dyDescent="0.25">
      <c r="B87" s="39" t="s">
        <v>421</v>
      </c>
      <c r="C87" s="39" t="s">
        <v>422</v>
      </c>
      <c r="D87" s="39">
        <v>43840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6">
        <f t="shared" si="9"/>
        <v>0</v>
      </c>
      <c r="AN87" s="37">
        <f t="shared" si="10"/>
        <v>0</v>
      </c>
      <c r="AO87" s="38">
        <f t="shared" si="11"/>
        <v>0</v>
      </c>
    </row>
    <row r="88" spans="2:41" x14ac:dyDescent="0.25">
      <c r="B88" s="39" t="s">
        <v>2037</v>
      </c>
      <c r="C88" s="39" t="s">
        <v>2038</v>
      </c>
      <c r="D88" s="39">
        <v>39360</v>
      </c>
      <c r="E88" s="35">
        <v>1</v>
      </c>
      <c r="F88" s="35">
        <v>0</v>
      </c>
      <c r="G88" s="35">
        <v>1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1</v>
      </c>
      <c r="N88" s="35">
        <v>0</v>
      </c>
      <c r="O88" s="35">
        <v>1</v>
      </c>
      <c r="P88" s="35">
        <v>0</v>
      </c>
      <c r="Q88" s="35">
        <v>1</v>
      </c>
      <c r="R88" s="35">
        <v>0</v>
      </c>
      <c r="S88" s="35">
        <v>0</v>
      </c>
      <c r="T88" s="35">
        <v>0</v>
      </c>
      <c r="U88" s="35">
        <v>1</v>
      </c>
      <c r="V88" s="35">
        <v>0</v>
      </c>
      <c r="W88" s="35">
        <v>0</v>
      </c>
      <c r="X88" s="35">
        <v>0</v>
      </c>
      <c r="Y88" s="35">
        <v>1</v>
      </c>
      <c r="Z88" s="35">
        <v>0</v>
      </c>
      <c r="AA88" s="35">
        <v>1</v>
      </c>
      <c r="AB88" s="35">
        <v>0</v>
      </c>
      <c r="AC88" s="35">
        <v>0</v>
      </c>
      <c r="AD88" s="35">
        <v>0</v>
      </c>
      <c r="AE88" s="35">
        <v>1</v>
      </c>
      <c r="AF88" s="35">
        <v>0</v>
      </c>
      <c r="AG88" s="35">
        <v>1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6">
        <f t="shared" si="9"/>
        <v>10</v>
      </c>
      <c r="AN88" s="37">
        <f t="shared" si="10"/>
        <v>1</v>
      </c>
      <c r="AO88" s="38">
        <f t="shared" si="11"/>
        <v>10</v>
      </c>
    </row>
    <row r="89" spans="2:41" x14ac:dyDescent="0.25">
      <c r="B89" s="39" t="s">
        <v>2039</v>
      </c>
      <c r="C89" s="39" t="s">
        <v>2040</v>
      </c>
      <c r="D89" s="39">
        <v>39360</v>
      </c>
      <c r="E89" s="35">
        <v>0</v>
      </c>
      <c r="F89" s="35">
        <v>0</v>
      </c>
      <c r="G89" s="35">
        <v>0</v>
      </c>
      <c r="H89" s="35">
        <v>1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1</v>
      </c>
      <c r="O89" s="35">
        <v>0</v>
      </c>
      <c r="P89" s="35">
        <v>1</v>
      </c>
      <c r="Q89" s="35">
        <v>0</v>
      </c>
      <c r="R89" s="35">
        <v>0</v>
      </c>
      <c r="S89" s="35">
        <v>0</v>
      </c>
      <c r="T89" s="35">
        <v>1</v>
      </c>
      <c r="U89" s="35">
        <v>0</v>
      </c>
      <c r="V89" s="35">
        <v>0</v>
      </c>
      <c r="W89" s="35">
        <v>0</v>
      </c>
      <c r="X89" s="35">
        <v>1</v>
      </c>
      <c r="Y89" s="35">
        <v>0</v>
      </c>
      <c r="Z89" s="35">
        <v>1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6">
        <f t="shared" si="9"/>
        <v>6</v>
      </c>
      <c r="AN89" s="37">
        <f t="shared" si="10"/>
        <v>1</v>
      </c>
      <c r="AO89" s="38">
        <f t="shared" si="11"/>
        <v>6</v>
      </c>
    </row>
    <row r="90" spans="2:41" x14ac:dyDescent="0.25">
      <c r="B90" s="39" t="s">
        <v>2041</v>
      </c>
      <c r="C90" s="39" t="s">
        <v>2042</v>
      </c>
      <c r="D90" s="39">
        <v>39360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6">
        <f t="shared" si="9"/>
        <v>0</v>
      </c>
      <c r="AN90" s="37">
        <f t="shared" si="10"/>
        <v>0</v>
      </c>
      <c r="AO90" s="38">
        <f t="shared" si="11"/>
        <v>0</v>
      </c>
    </row>
    <row r="91" spans="2:41" x14ac:dyDescent="0.25">
      <c r="B91" s="39" t="s">
        <v>2043</v>
      </c>
      <c r="C91" s="39" t="s">
        <v>2044</v>
      </c>
      <c r="D91" s="39">
        <v>30710</v>
      </c>
      <c r="E91" s="35">
        <v>0</v>
      </c>
      <c r="F91" s="35">
        <v>1</v>
      </c>
      <c r="G91" s="35">
        <v>0</v>
      </c>
      <c r="H91" s="35">
        <v>1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1</v>
      </c>
      <c r="Q91" s="35">
        <v>0</v>
      </c>
      <c r="R91" s="35">
        <v>0</v>
      </c>
      <c r="S91" s="35">
        <v>0</v>
      </c>
      <c r="T91" s="35">
        <v>1</v>
      </c>
      <c r="U91" s="35">
        <v>0</v>
      </c>
      <c r="V91" s="35">
        <v>0</v>
      </c>
      <c r="W91" s="35">
        <v>0</v>
      </c>
      <c r="X91" s="35">
        <v>1</v>
      </c>
      <c r="Y91" s="35">
        <v>0</v>
      </c>
      <c r="Z91" s="35">
        <v>1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1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6">
        <f t="shared" si="9"/>
        <v>7</v>
      </c>
      <c r="AN91" s="37">
        <f t="shared" si="10"/>
        <v>1</v>
      </c>
      <c r="AO91" s="38">
        <f t="shared" si="11"/>
        <v>7</v>
      </c>
    </row>
    <row r="92" spans="2:41" x14ac:dyDescent="0.25">
      <c r="B92" s="39" t="s">
        <v>2045</v>
      </c>
      <c r="C92" s="39" t="s">
        <v>2046</v>
      </c>
      <c r="D92" s="39">
        <v>39360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6">
        <f t="shared" si="9"/>
        <v>0</v>
      </c>
      <c r="AN92" s="37">
        <f t="shared" si="10"/>
        <v>0</v>
      </c>
      <c r="AO92" s="38">
        <f t="shared" si="11"/>
        <v>0</v>
      </c>
    </row>
    <row r="93" spans="2:41" x14ac:dyDescent="0.25">
      <c r="B93" s="39" t="s">
        <v>2047</v>
      </c>
      <c r="C93" s="39" t="s">
        <v>2048</v>
      </c>
      <c r="D93" s="39">
        <v>30710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6">
        <f t="shared" si="9"/>
        <v>0</v>
      </c>
      <c r="AN93" s="37">
        <f t="shared" si="10"/>
        <v>0</v>
      </c>
      <c r="AO93" s="38">
        <f t="shared" si="11"/>
        <v>0</v>
      </c>
    </row>
    <row r="94" spans="2:41" x14ac:dyDescent="0.25">
      <c r="B94" s="39" t="s">
        <v>70</v>
      </c>
      <c r="C94" s="39" t="s">
        <v>71</v>
      </c>
      <c r="D94" s="39">
        <v>43840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1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5">
        <v>0</v>
      </c>
      <c r="AL94" s="35">
        <v>0</v>
      </c>
      <c r="AM94" s="36">
        <f t="shared" si="9"/>
        <v>1</v>
      </c>
      <c r="AN94" s="37">
        <f t="shared" si="10"/>
        <v>1</v>
      </c>
      <c r="AO94" s="38">
        <f t="shared" si="11"/>
        <v>1</v>
      </c>
    </row>
    <row r="95" spans="2:41" x14ac:dyDescent="0.25">
      <c r="B95" s="39" t="s">
        <v>2049</v>
      </c>
      <c r="C95" s="39" t="s">
        <v>2050</v>
      </c>
      <c r="D95" s="39">
        <v>43840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6">
        <f t="shared" si="9"/>
        <v>0</v>
      </c>
      <c r="AN95" s="37">
        <f t="shared" si="10"/>
        <v>0</v>
      </c>
      <c r="AO95" s="38">
        <f t="shared" si="11"/>
        <v>0</v>
      </c>
    </row>
    <row r="96" spans="2:41" x14ac:dyDescent="0.25">
      <c r="B96" s="39" t="s">
        <v>2051</v>
      </c>
      <c r="C96" s="39" t="s">
        <v>2052</v>
      </c>
      <c r="D96" s="39">
        <v>30710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6">
        <f t="shared" si="9"/>
        <v>0</v>
      </c>
      <c r="AN96" s="37">
        <f t="shared" si="10"/>
        <v>0</v>
      </c>
      <c r="AO96" s="38">
        <f t="shared" si="11"/>
        <v>0</v>
      </c>
    </row>
    <row r="97" spans="2:41" x14ac:dyDescent="0.25">
      <c r="B97" s="39" t="s">
        <v>2053</v>
      </c>
      <c r="C97" s="39" t="s">
        <v>2054</v>
      </c>
      <c r="D97" s="39">
        <v>30710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5">
        <v>0</v>
      </c>
      <c r="AL97" s="35">
        <v>0</v>
      </c>
      <c r="AM97" s="36">
        <f t="shared" si="9"/>
        <v>0</v>
      </c>
      <c r="AN97" s="37">
        <f t="shared" si="10"/>
        <v>0</v>
      </c>
      <c r="AO97" s="38">
        <f t="shared" si="11"/>
        <v>0</v>
      </c>
    </row>
    <row r="98" spans="2:41" x14ac:dyDescent="0.25">
      <c r="B98" s="39" t="s">
        <v>72</v>
      </c>
      <c r="C98" s="39" t="s">
        <v>73</v>
      </c>
      <c r="D98" s="39">
        <v>43840</v>
      </c>
      <c r="E98" s="35">
        <v>0</v>
      </c>
      <c r="F98" s="35">
        <v>0</v>
      </c>
      <c r="G98" s="35">
        <v>0</v>
      </c>
      <c r="H98" s="35">
        <v>0</v>
      </c>
      <c r="I98" s="35">
        <v>1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6">
        <f t="shared" si="9"/>
        <v>1</v>
      </c>
      <c r="AN98" s="37">
        <f t="shared" si="10"/>
        <v>1</v>
      </c>
      <c r="AO98" s="38">
        <f t="shared" si="11"/>
        <v>1</v>
      </c>
    </row>
    <row r="99" spans="2:41" x14ac:dyDescent="0.25">
      <c r="B99" s="39" t="s">
        <v>2055</v>
      </c>
      <c r="C99" s="39" t="s">
        <v>2056</v>
      </c>
      <c r="D99" s="39">
        <v>43840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6">
        <f t="shared" si="9"/>
        <v>0</v>
      </c>
      <c r="AN99" s="37">
        <f t="shared" si="10"/>
        <v>0</v>
      </c>
      <c r="AO99" s="38">
        <f t="shared" si="11"/>
        <v>0</v>
      </c>
    </row>
    <row r="101" spans="2:41" x14ac:dyDescent="0.25">
      <c r="B101" s="100" t="s">
        <v>2328</v>
      </c>
    </row>
    <row r="102" spans="2:41" x14ac:dyDescent="0.25">
      <c r="B102" s="100" t="s">
        <v>2207</v>
      </c>
      <c r="D102"/>
      <c r="E102"/>
      <c r="F102"/>
      <c r="G102"/>
      <c r="H102"/>
      <c r="I102"/>
      <c r="J102" s="42"/>
      <c r="K102" s="42"/>
      <c r="L102" s="42"/>
      <c r="M102" s="42"/>
      <c r="N102" s="42"/>
      <c r="O102" s="42"/>
      <c r="P102" s="42"/>
      <c r="Q102" s="42"/>
      <c r="R102" s="4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2:41" x14ac:dyDescent="0.25">
      <c r="B103" t="s">
        <v>2329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J25" sqref="J25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2" customWidth="1"/>
    <col min="5" max="5" width="24.875" customWidth="1"/>
    <col min="7" max="7" width="14.375" customWidth="1"/>
  </cols>
  <sheetData>
    <row r="1" spans="1:7" ht="23.25" x14ac:dyDescent="0.35">
      <c r="A1" s="1" t="s">
        <v>1915</v>
      </c>
      <c r="B1" s="40"/>
      <c r="C1" s="41"/>
      <c r="G1" s="43" t="s">
        <v>21</v>
      </c>
    </row>
    <row r="2" spans="1:7" ht="23.25" x14ac:dyDescent="0.35">
      <c r="A2" s="1" t="s">
        <v>1916</v>
      </c>
      <c r="B2" s="40"/>
      <c r="C2" s="41"/>
      <c r="G2" s="57" t="s">
        <v>74</v>
      </c>
    </row>
    <row r="3" spans="1:7" x14ac:dyDescent="0.25">
      <c r="A3" s="3" t="s">
        <v>1914</v>
      </c>
    </row>
    <row r="11" spans="1:7" ht="21.95" customHeight="1" x14ac:dyDescent="0.35">
      <c r="A11" s="119" t="s">
        <v>22</v>
      </c>
      <c r="B11" s="119"/>
      <c r="C11" s="119"/>
      <c r="D11" s="119"/>
      <c r="E11" s="119"/>
      <c r="F11" s="119"/>
      <c r="G11" s="119"/>
    </row>
    <row r="12" spans="1:7" ht="17.100000000000001" customHeight="1" x14ac:dyDescent="0.3">
      <c r="A12" s="120" t="s">
        <v>23</v>
      </c>
      <c r="B12" s="120"/>
      <c r="C12" s="120"/>
      <c r="D12" s="120"/>
      <c r="E12" s="120"/>
      <c r="F12" s="120"/>
      <c r="G12" s="120"/>
    </row>
    <row r="14" spans="1:7" s="46" customFormat="1" ht="29.25" customHeight="1" x14ac:dyDescent="0.25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 x14ac:dyDescent="0.25">
      <c r="A15" s="47" t="s">
        <v>1917</v>
      </c>
      <c r="B15" s="48" t="s">
        <v>1918</v>
      </c>
      <c r="C15" s="47"/>
      <c r="D15" s="49"/>
      <c r="E15" s="47" t="s">
        <v>1961</v>
      </c>
      <c r="F15" s="48" t="s">
        <v>1962</v>
      </c>
      <c r="G15" s="47"/>
    </row>
    <row r="16" spans="1:7" s="50" customFormat="1" ht="21" customHeight="1" x14ac:dyDescent="0.25">
      <c r="A16" s="51" t="s">
        <v>1919</v>
      </c>
      <c r="B16" s="52" t="s">
        <v>1920</v>
      </c>
      <c r="C16" s="51"/>
      <c r="D16" s="49"/>
      <c r="E16" s="51" t="s">
        <v>1963</v>
      </c>
      <c r="F16" s="52" t="s">
        <v>1964</v>
      </c>
      <c r="G16" s="51"/>
    </row>
    <row r="17" spans="1:7" s="50" customFormat="1" ht="21" customHeight="1" x14ac:dyDescent="0.25">
      <c r="A17" s="47" t="s">
        <v>1921</v>
      </c>
      <c r="B17" s="48" t="s">
        <v>1922</v>
      </c>
      <c r="C17" s="47"/>
      <c r="D17" s="49"/>
      <c r="E17" s="47" t="s">
        <v>95</v>
      </c>
      <c r="F17" s="48" t="s">
        <v>96</v>
      </c>
      <c r="G17" s="47"/>
    </row>
    <row r="18" spans="1:7" s="50" customFormat="1" ht="21" customHeight="1" x14ac:dyDescent="0.25">
      <c r="A18" s="51" t="s">
        <v>1923</v>
      </c>
      <c r="B18" s="52" t="s">
        <v>1924</v>
      </c>
      <c r="C18" s="51"/>
      <c r="D18" s="49"/>
      <c r="E18" s="51" t="s">
        <v>1965</v>
      </c>
      <c r="F18" s="52" t="s">
        <v>1966</v>
      </c>
      <c r="G18" s="51"/>
    </row>
    <row r="19" spans="1:7" s="50" customFormat="1" ht="21" customHeight="1" x14ac:dyDescent="0.25">
      <c r="A19" s="47" t="s">
        <v>2330</v>
      </c>
      <c r="B19" s="48" t="s">
        <v>2331</v>
      </c>
      <c r="C19" s="47"/>
      <c r="D19" s="49"/>
      <c r="E19" s="47" t="s">
        <v>1967</v>
      </c>
      <c r="F19" s="48" t="s">
        <v>1968</v>
      </c>
      <c r="G19" s="47"/>
    </row>
    <row r="20" spans="1:7" s="50" customFormat="1" ht="21" customHeight="1" x14ac:dyDescent="0.25">
      <c r="A20" s="51" t="s">
        <v>1925</v>
      </c>
      <c r="B20" s="52" t="s">
        <v>1926</v>
      </c>
      <c r="C20" s="51"/>
      <c r="D20" s="49"/>
      <c r="E20" s="51" t="s">
        <v>1969</v>
      </c>
      <c r="F20" s="52" t="s">
        <v>1970</v>
      </c>
      <c r="G20" s="51"/>
    </row>
    <row r="21" spans="1:7" s="50" customFormat="1" ht="21" customHeight="1" x14ac:dyDescent="0.25">
      <c r="A21" s="47" t="s">
        <v>1927</v>
      </c>
      <c r="B21" s="48" t="s">
        <v>1928</v>
      </c>
      <c r="C21" s="47"/>
      <c r="D21" s="49"/>
      <c r="E21" s="47" t="s">
        <v>1971</v>
      </c>
      <c r="F21" s="48" t="s">
        <v>1972</v>
      </c>
      <c r="G21" s="47"/>
    </row>
    <row r="22" spans="1:7" s="50" customFormat="1" ht="21" customHeight="1" x14ac:dyDescent="0.25">
      <c r="A22" s="51" t="s">
        <v>1929</v>
      </c>
      <c r="B22" s="52" t="s">
        <v>1930</v>
      </c>
      <c r="C22" s="51"/>
      <c r="D22" s="49"/>
      <c r="E22" s="51" t="s">
        <v>1973</v>
      </c>
      <c r="F22" s="52" t="s">
        <v>1974</v>
      </c>
      <c r="G22" s="51"/>
    </row>
    <row r="23" spans="1:7" s="50" customFormat="1" ht="21" customHeight="1" x14ac:dyDescent="0.25">
      <c r="A23" s="47" t="s">
        <v>64</v>
      </c>
      <c r="B23" s="48" t="s">
        <v>65</v>
      </c>
      <c r="C23" s="47"/>
      <c r="D23" s="49"/>
      <c r="E23" s="47" t="s">
        <v>1975</v>
      </c>
      <c r="F23" s="48" t="s">
        <v>1976</v>
      </c>
      <c r="G23" s="47"/>
    </row>
    <row r="24" spans="1:7" s="50" customFormat="1" ht="21" customHeight="1" x14ac:dyDescent="0.25">
      <c r="A24" s="51" t="s">
        <v>1931</v>
      </c>
      <c r="B24" s="52" t="s">
        <v>1932</v>
      </c>
      <c r="C24" s="51"/>
      <c r="D24" s="49"/>
      <c r="E24" s="51" t="s">
        <v>1977</v>
      </c>
      <c r="F24" s="52" t="s">
        <v>1978</v>
      </c>
      <c r="G24" s="51"/>
    </row>
    <row r="25" spans="1:7" s="50" customFormat="1" ht="21" customHeight="1" x14ac:dyDescent="0.25">
      <c r="A25" s="47" t="s">
        <v>1933</v>
      </c>
      <c r="B25" s="48" t="s">
        <v>1934</v>
      </c>
      <c r="C25" s="47"/>
      <c r="D25" s="49"/>
      <c r="E25" s="47" t="s">
        <v>1979</v>
      </c>
      <c r="F25" s="48" t="s">
        <v>1980</v>
      </c>
      <c r="G25" s="47"/>
    </row>
    <row r="26" spans="1:7" s="50" customFormat="1" ht="21" customHeight="1" x14ac:dyDescent="0.25">
      <c r="A26" s="51" t="s">
        <v>1935</v>
      </c>
      <c r="B26" s="52" t="s">
        <v>1936</v>
      </c>
      <c r="C26" s="51"/>
      <c r="D26" s="49"/>
      <c r="E26" s="51" t="s">
        <v>1981</v>
      </c>
      <c r="F26" s="52" t="s">
        <v>1982</v>
      </c>
      <c r="G26" s="51"/>
    </row>
    <row r="27" spans="1:7" s="50" customFormat="1" ht="21" customHeight="1" x14ac:dyDescent="0.25">
      <c r="A27" s="47" t="s">
        <v>1937</v>
      </c>
      <c r="B27" s="48" t="s">
        <v>1938</v>
      </c>
      <c r="C27" s="47"/>
      <c r="D27" s="49"/>
      <c r="E27" s="47" t="s">
        <v>1983</v>
      </c>
      <c r="F27" s="48" t="s">
        <v>1984</v>
      </c>
      <c r="G27" s="47"/>
    </row>
    <row r="28" spans="1:7" s="50" customFormat="1" ht="21" customHeight="1" x14ac:dyDescent="0.25">
      <c r="A28" s="51" t="s">
        <v>1939</v>
      </c>
      <c r="B28" s="52" t="s">
        <v>1940</v>
      </c>
      <c r="C28" s="51"/>
      <c r="D28" s="49"/>
      <c r="E28" s="51" t="s">
        <v>30</v>
      </c>
      <c r="F28" s="52" t="s">
        <v>31</v>
      </c>
      <c r="G28" s="51"/>
    </row>
    <row r="29" spans="1:7" s="50" customFormat="1" ht="21" customHeight="1" x14ac:dyDescent="0.25">
      <c r="A29" s="47" t="s">
        <v>1941</v>
      </c>
      <c r="B29" s="48" t="s">
        <v>1942</v>
      </c>
      <c r="C29" s="47"/>
      <c r="D29" s="49"/>
      <c r="E29" s="47" t="s">
        <v>1985</v>
      </c>
      <c r="F29" s="48" t="s">
        <v>1986</v>
      </c>
      <c r="G29" s="47"/>
    </row>
    <row r="30" spans="1:7" s="50" customFormat="1" ht="21" customHeight="1" x14ac:dyDescent="0.25">
      <c r="A30" s="51" t="s">
        <v>1943</v>
      </c>
      <c r="B30" s="52" t="s">
        <v>1944</v>
      </c>
      <c r="C30" s="51"/>
      <c r="D30" s="49"/>
      <c r="E30" s="51" t="s">
        <v>1987</v>
      </c>
      <c r="F30" s="52" t="s">
        <v>1988</v>
      </c>
      <c r="G30" s="51"/>
    </row>
    <row r="31" spans="1:7" s="50" customFormat="1" ht="21" customHeight="1" x14ac:dyDescent="0.25">
      <c r="A31" s="47" t="s">
        <v>1945</v>
      </c>
      <c r="B31" s="48" t="s">
        <v>1946</v>
      </c>
      <c r="C31" s="47"/>
      <c r="D31" s="49"/>
      <c r="E31" s="47" t="s">
        <v>1989</v>
      </c>
      <c r="F31" s="48" t="s">
        <v>1990</v>
      </c>
      <c r="G31" s="47"/>
    </row>
    <row r="32" spans="1:7" s="50" customFormat="1" ht="21" customHeight="1" x14ac:dyDescent="0.25">
      <c r="A32" s="51" t="s">
        <v>66</v>
      </c>
      <c r="B32" s="52" t="s">
        <v>67</v>
      </c>
      <c r="C32" s="51"/>
      <c r="D32" s="49"/>
      <c r="E32" s="51" t="s">
        <v>1991</v>
      </c>
      <c r="F32" s="52" t="s">
        <v>1992</v>
      </c>
      <c r="G32" s="51"/>
    </row>
    <row r="33" spans="1:7" s="50" customFormat="1" ht="21" customHeight="1" x14ac:dyDescent="0.25">
      <c r="A33" s="47" t="s">
        <v>1947</v>
      </c>
      <c r="B33" s="48" t="s">
        <v>1948</v>
      </c>
      <c r="C33" s="47"/>
      <c r="D33" s="49"/>
      <c r="E33" s="47" t="s">
        <v>1993</v>
      </c>
      <c r="F33" s="48" t="s">
        <v>1994</v>
      </c>
      <c r="G33" s="47"/>
    </row>
    <row r="34" spans="1:7" s="50" customFormat="1" ht="21" customHeight="1" x14ac:dyDescent="0.25">
      <c r="A34" s="51" t="s">
        <v>1949</v>
      </c>
      <c r="B34" s="52" t="s">
        <v>1950</v>
      </c>
      <c r="C34" s="51"/>
      <c r="D34" s="49"/>
      <c r="E34" s="51" t="s">
        <v>1995</v>
      </c>
      <c r="F34" s="52" t="s">
        <v>1996</v>
      </c>
      <c r="G34" s="51"/>
    </row>
    <row r="35" spans="1:7" s="50" customFormat="1" ht="21" customHeight="1" x14ac:dyDescent="0.25">
      <c r="A35" s="47" t="s">
        <v>1951</v>
      </c>
      <c r="B35" s="48" t="s">
        <v>1952</v>
      </c>
      <c r="C35" s="47"/>
      <c r="D35" s="49"/>
      <c r="E35" s="47" t="s">
        <v>1997</v>
      </c>
      <c r="F35" s="48" t="s">
        <v>1998</v>
      </c>
      <c r="G35" s="47"/>
    </row>
    <row r="36" spans="1:7" s="50" customFormat="1" ht="21" customHeight="1" x14ac:dyDescent="0.25">
      <c r="A36" s="51" t="s">
        <v>1953</v>
      </c>
      <c r="B36" s="52" t="s">
        <v>1954</v>
      </c>
      <c r="C36" s="51"/>
      <c r="D36" s="49"/>
      <c r="E36" s="51" t="s">
        <v>1999</v>
      </c>
      <c r="F36" s="52" t="s">
        <v>2000</v>
      </c>
      <c r="G36" s="51"/>
    </row>
    <row r="37" spans="1:7" s="50" customFormat="1" ht="21" customHeight="1" x14ac:dyDescent="0.25">
      <c r="A37" s="47" t="s">
        <v>1955</v>
      </c>
      <c r="B37" s="48" t="s">
        <v>1956</v>
      </c>
      <c r="C37" s="47"/>
      <c r="D37" s="49"/>
      <c r="E37" s="47" t="s">
        <v>2001</v>
      </c>
      <c r="F37" s="48" t="s">
        <v>2002</v>
      </c>
      <c r="G37" s="47"/>
    </row>
    <row r="38" spans="1:7" s="50" customFormat="1" ht="21" customHeight="1" x14ac:dyDescent="0.25">
      <c r="A38" s="51" t="s">
        <v>1957</v>
      </c>
      <c r="B38" s="52" t="s">
        <v>1958</v>
      </c>
      <c r="C38" s="51"/>
      <c r="D38" s="49"/>
      <c r="E38" s="51" t="s">
        <v>2003</v>
      </c>
      <c r="F38" s="52" t="s">
        <v>2004</v>
      </c>
      <c r="G38" s="51"/>
    </row>
    <row r="39" spans="1:7" s="50" customFormat="1" ht="21" customHeight="1" x14ac:dyDescent="0.25">
      <c r="A39" s="47" t="s">
        <v>1959</v>
      </c>
      <c r="B39" s="48" t="s">
        <v>1960</v>
      </c>
      <c r="C39" s="47"/>
      <c r="D39" s="49"/>
      <c r="E39" s="47" t="s">
        <v>2005</v>
      </c>
      <c r="F39" s="48" t="s">
        <v>2006</v>
      </c>
      <c r="G39" s="47"/>
    </row>
    <row r="40" spans="1:7" s="50" customFormat="1" ht="27.75" customHeight="1" x14ac:dyDescent="0.25">
      <c r="A40" s="44" t="s">
        <v>24</v>
      </c>
      <c r="B40" s="44" t="s">
        <v>16</v>
      </c>
      <c r="C40" s="44" t="s">
        <v>25</v>
      </c>
      <c r="D40" s="45"/>
      <c r="E40" s="44" t="s">
        <v>24</v>
      </c>
      <c r="F40" s="44" t="s">
        <v>16</v>
      </c>
      <c r="G40" s="44" t="s">
        <v>25</v>
      </c>
    </row>
    <row r="41" spans="1:7" s="50" customFormat="1" ht="21" customHeight="1" x14ac:dyDescent="0.25">
      <c r="A41" s="47" t="s">
        <v>2007</v>
      </c>
      <c r="B41" s="48" t="s">
        <v>2008</v>
      </c>
      <c r="C41" s="47"/>
      <c r="D41" s="49"/>
      <c r="E41" s="47"/>
      <c r="F41" s="48"/>
      <c r="G41" s="47"/>
    </row>
    <row r="42" spans="1:7" s="50" customFormat="1" ht="21" customHeight="1" x14ac:dyDescent="0.25">
      <c r="A42" s="51" t="s">
        <v>2009</v>
      </c>
      <c r="B42" s="52" t="s">
        <v>2010</v>
      </c>
      <c r="C42" s="51"/>
      <c r="D42" s="49"/>
      <c r="E42" s="51"/>
      <c r="F42" s="52"/>
      <c r="G42" s="51"/>
    </row>
    <row r="43" spans="1:7" s="50" customFormat="1" ht="21" customHeight="1" x14ac:dyDescent="0.25">
      <c r="A43" s="47" t="s">
        <v>2011</v>
      </c>
      <c r="B43" s="48" t="s">
        <v>2012</v>
      </c>
      <c r="C43" s="47"/>
      <c r="D43" s="49"/>
      <c r="E43" s="47"/>
      <c r="F43" s="48"/>
      <c r="G43" s="47"/>
    </row>
    <row r="44" spans="1:7" s="50" customFormat="1" ht="21" customHeight="1" x14ac:dyDescent="0.25">
      <c r="A44" s="51" t="s">
        <v>2013</v>
      </c>
      <c r="B44" s="52" t="s">
        <v>2014</v>
      </c>
      <c r="C44" s="51"/>
      <c r="D44" s="49"/>
      <c r="E44" s="51"/>
      <c r="F44" s="52"/>
      <c r="G44" s="51"/>
    </row>
    <row r="45" spans="1:7" s="50" customFormat="1" ht="21" customHeight="1" x14ac:dyDescent="0.25">
      <c r="A45" s="47" t="s">
        <v>2015</v>
      </c>
      <c r="B45" s="48" t="s">
        <v>2016</v>
      </c>
      <c r="C45" s="47"/>
      <c r="D45" s="49"/>
      <c r="E45" s="47"/>
      <c r="F45" s="48"/>
      <c r="G45" s="47"/>
    </row>
    <row r="46" spans="1:7" s="50" customFormat="1" ht="21" customHeight="1" x14ac:dyDescent="0.25">
      <c r="A46" s="51" t="s">
        <v>2017</v>
      </c>
      <c r="B46" s="52" t="s">
        <v>2018</v>
      </c>
      <c r="C46" s="51"/>
      <c r="D46" s="49"/>
      <c r="E46" s="51"/>
      <c r="F46" s="52"/>
      <c r="G46" s="51"/>
    </row>
    <row r="47" spans="1:7" s="50" customFormat="1" ht="21" customHeight="1" x14ac:dyDescent="0.25">
      <c r="A47" s="47" t="s">
        <v>2019</v>
      </c>
      <c r="B47" s="48" t="s">
        <v>2020</v>
      </c>
      <c r="C47" s="47"/>
      <c r="D47" s="49"/>
      <c r="E47" s="47"/>
      <c r="F47" s="48"/>
      <c r="G47" s="47"/>
    </row>
    <row r="48" spans="1:7" s="50" customFormat="1" ht="21" customHeight="1" x14ac:dyDescent="0.25">
      <c r="A48" s="51" t="s">
        <v>2021</v>
      </c>
      <c r="B48" s="52" t="s">
        <v>2022</v>
      </c>
      <c r="C48" s="51"/>
      <c r="D48" s="49"/>
      <c r="E48" s="51"/>
      <c r="F48" s="52"/>
      <c r="G48" s="51"/>
    </row>
    <row r="49" spans="1:10" s="50" customFormat="1" ht="21" customHeight="1" x14ac:dyDescent="0.25">
      <c r="A49" s="47" t="s">
        <v>2023</v>
      </c>
      <c r="B49" s="48" t="s">
        <v>2024</v>
      </c>
      <c r="C49" s="47"/>
      <c r="D49" s="49"/>
      <c r="E49" s="47"/>
      <c r="F49" s="48"/>
      <c r="G49" s="47"/>
    </row>
    <row r="50" spans="1:10" s="50" customFormat="1" ht="21" customHeight="1" x14ac:dyDescent="0.25">
      <c r="A50" s="51" t="s">
        <v>2025</v>
      </c>
      <c r="B50" s="52" t="s">
        <v>2026</v>
      </c>
      <c r="C50" s="51"/>
      <c r="D50" s="49"/>
      <c r="E50" s="51"/>
      <c r="F50" s="52"/>
      <c r="G50" s="51"/>
    </row>
    <row r="51" spans="1:10" s="50" customFormat="1" ht="21" customHeight="1" x14ac:dyDescent="0.25">
      <c r="A51" s="47" t="s">
        <v>2027</v>
      </c>
      <c r="B51" s="48" t="s">
        <v>2028</v>
      </c>
      <c r="C51" s="47"/>
      <c r="D51" s="49"/>
      <c r="E51" s="47"/>
      <c r="F51" s="48"/>
      <c r="G51" s="47"/>
    </row>
    <row r="52" spans="1:10" s="50" customFormat="1" ht="21" customHeight="1" x14ac:dyDescent="0.25">
      <c r="A52" s="51" t="s">
        <v>2029</v>
      </c>
      <c r="B52" s="52" t="s">
        <v>2030</v>
      </c>
      <c r="C52" s="51"/>
      <c r="D52" s="49"/>
      <c r="E52" s="51"/>
      <c r="F52" s="52"/>
      <c r="G52" s="51"/>
    </row>
    <row r="53" spans="1:10" s="50" customFormat="1" ht="21" customHeight="1" x14ac:dyDescent="0.25">
      <c r="A53" s="47" t="s">
        <v>2031</v>
      </c>
      <c r="B53" s="48" t="s">
        <v>2032</v>
      </c>
      <c r="C53" s="47"/>
      <c r="D53" s="49"/>
      <c r="E53" s="47"/>
      <c r="F53" s="48"/>
      <c r="G53" s="47"/>
      <c r="I53"/>
      <c r="J53"/>
    </row>
    <row r="54" spans="1:10" s="50" customFormat="1" ht="21" customHeight="1" x14ac:dyDescent="0.25">
      <c r="A54" s="51" t="s">
        <v>2033</v>
      </c>
      <c r="B54" s="52" t="s">
        <v>2034</v>
      </c>
      <c r="C54" s="51"/>
      <c r="D54" s="49"/>
      <c r="E54" s="51"/>
      <c r="F54" s="52"/>
      <c r="G54" s="51"/>
      <c r="I54"/>
      <c r="J54"/>
    </row>
    <row r="55" spans="1:10" s="50" customFormat="1" ht="21" customHeight="1" x14ac:dyDescent="0.25">
      <c r="A55" s="47" t="s">
        <v>68</v>
      </c>
      <c r="B55" s="48" t="s">
        <v>69</v>
      </c>
      <c r="C55" s="47"/>
      <c r="D55" s="49"/>
      <c r="E55" s="47"/>
      <c r="F55" s="48"/>
      <c r="G55" s="47"/>
      <c r="I55"/>
      <c r="J55"/>
    </row>
    <row r="56" spans="1:10" s="50" customFormat="1" ht="21" customHeight="1" x14ac:dyDescent="0.25">
      <c r="A56" s="51" t="s">
        <v>2035</v>
      </c>
      <c r="B56" s="52" t="s">
        <v>2036</v>
      </c>
      <c r="C56" s="51"/>
      <c r="D56" s="49"/>
      <c r="E56" s="51"/>
      <c r="F56" s="52"/>
      <c r="G56" s="51"/>
      <c r="I56"/>
      <c r="J56"/>
    </row>
    <row r="57" spans="1:10" s="50" customFormat="1" ht="21" customHeight="1" x14ac:dyDescent="0.25">
      <c r="A57" s="47" t="s">
        <v>421</v>
      </c>
      <c r="B57" s="48" t="s">
        <v>422</v>
      </c>
      <c r="C57" s="47"/>
      <c r="D57" s="49"/>
      <c r="E57" s="47"/>
      <c r="F57" s="48"/>
      <c r="G57" s="47"/>
      <c r="I57"/>
      <c r="J57"/>
    </row>
    <row r="58" spans="1:10" s="50" customFormat="1" ht="21" customHeight="1" x14ac:dyDescent="0.25">
      <c r="A58" s="51" t="s">
        <v>2037</v>
      </c>
      <c r="B58" s="52" t="s">
        <v>2038</v>
      </c>
      <c r="C58" s="51"/>
      <c r="D58" s="49"/>
      <c r="E58" s="51"/>
      <c r="F58" s="52"/>
      <c r="G58" s="51"/>
      <c r="I58"/>
      <c r="J58"/>
    </row>
    <row r="59" spans="1:10" s="50" customFormat="1" ht="21" customHeight="1" x14ac:dyDescent="0.25">
      <c r="A59" s="47" t="s">
        <v>2039</v>
      </c>
      <c r="B59" s="48" t="s">
        <v>2040</v>
      </c>
      <c r="C59" s="47"/>
      <c r="D59" s="49"/>
      <c r="E59" s="47"/>
      <c r="F59" s="48"/>
      <c r="G59" s="47"/>
      <c r="I59"/>
      <c r="J59"/>
    </row>
    <row r="60" spans="1:10" s="50" customFormat="1" ht="21" customHeight="1" x14ac:dyDescent="0.25">
      <c r="A60" s="51" t="s">
        <v>2041</v>
      </c>
      <c r="B60" s="52" t="s">
        <v>2042</v>
      </c>
      <c r="C60" s="51"/>
      <c r="D60" s="49"/>
      <c r="E60" s="51"/>
      <c r="F60" s="52"/>
      <c r="G60" s="51"/>
      <c r="I60"/>
      <c r="J60"/>
    </row>
    <row r="61" spans="1:10" s="50" customFormat="1" ht="21" customHeight="1" x14ac:dyDescent="0.25">
      <c r="A61" s="47" t="s">
        <v>2043</v>
      </c>
      <c r="B61" s="48" t="s">
        <v>2044</v>
      </c>
      <c r="C61" s="47"/>
      <c r="D61" s="49"/>
      <c r="E61" s="47"/>
      <c r="F61" s="48"/>
      <c r="G61" s="47"/>
      <c r="I61"/>
      <c r="J61"/>
    </row>
    <row r="62" spans="1:10" s="50" customFormat="1" ht="21" customHeight="1" x14ac:dyDescent="0.25">
      <c r="A62" s="51" t="s">
        <v>2045</v>
      </c>
      <c r="B62" s="52" t="s">
        <v>2046</v>
      </c>
      <c r="C62" s="51"/>
      <c r="D62" s="49"/>
      <c r="E62" s="51"/>
      <c r="F62" s="52"/>
      <c r="G62" s="51"/>
      <c r="I62"/>
      <c r="J62"/>
    </row>
    <row r="63" spans="1:10" s="50" customFormat="1" ht="21" customHeight="1" x14ac:dyDescent="0.25">
      <c r="A63" s="47" t="s">
        <v>2047</v>
      </c>
      <c r="B63" s="48" t="s">
        <v>2048</v>
      </c>
      <c r="C63" s="47"/>
      <c r="D63" s="49"/>
      <c r="E63" s="47"/>
      <c r="F63" s="48"/>
      <c r="G63" s="47"/>
      <c r="I63"/>
      <c r="J63"/>
    </row>
    <row r="64" spans="1:10" s="50" customFormat="1" ht="21" customHeight="1" x14ac:dyDescent="0.25">
      <c r="A64" s="51" t="s">
        <v>70</v>
      </c>
      <c r="B64" s="52" t="s">
        <v>71</v>
      </c>
      <c r="C64" s="51"/>
      <c r="D64" s="49"/>
      <c r="E64" s="51"/>
      <c r="F64" s="52"/>
      <c r="G64" s="51"/>
      <c r="I64"/>
      <c r="J64"/>
    </row>
    <row r="65" spans="1:10" s="50" customFormat="1" ht="21" customHeight="1" x14ac:dyDescent="0.25">
      <c r="A65" s="47" t="s">
        <v>2049</v>
      </c>
      <c r="B65" s="48" t="s">
        <v>2050</v>
      </c>
      <c r="C65" s="47"/>
      <c r="D65" s="49"/>
      <c r="E65" s="47"/>
      <c r="F65" s="48"/>
      <c r="G65" s="47"/>
      <c r="I65"/>
      <c r="J65"/>
    </row>
    <row r="66" spans="1:10" s="50" customFormat="1" ht="21" customHeight="1" x14ac:dyDescent="0.25">
      <c r="A66" s="51" t="s">
        <v>2051</v>
      </c>
      <c r="B66" s="52" t="s">
        <v>2052</v>
      </c>
      <c r="C66" s="51"/>
      <c r="D66" s="49"/>
      <c r="E66" s="51"/>
      <c r="F66" s="52"/>
      <c r="G66" s="51"/>
      <c r="I66"/>
      <c r="J66"/>
    </row>
    <row r="67" spans="1:10" s="50" customFormat="1" ht="21" customHeight="1" x14ac:dyDescent="0.25">
      <c r="A67" s="47" t="s">
        <v>2053</v>
      </c>
      <c r="B67" s="48" t="s">
        <v>2054</v>
      </c>
      <c r="C67" s="47"/>
      <c r="D67" s="49"/>
      <c r="E67" s="47"/>
      <c r="F67" s="48"/>
      <c r="G67" s="47"/>
      <c r="I67"/>
      <c r="J67"/>
    </row>
    <row r="68" spans="1:10" s="50" customFormat="1" ht="21" customHeight="1" x14ac:dyDescent="0.25">
      <c r="A68" s="51" t="s">
        <v>72</v>
      </c>
      <c r="B68" s="52" t="s">
        <v>73</v>
      </c>
      <c r="C68" s="51"/>
      <c r="D68" s="49"/>
      <c r="E68" s="51"/>
      <c r="F68" s="52"/>
      <c r="G68" s="51"/>
      <c r="I68"/>
      <c r="J68"/>
    </row>
    <row r="69" spans="1:10" s="50" customFormat="1" ht="21" customHeight="1" x14ac:dyDescent="0.25">
      <c r="A69" s="47" t="s">
        <v>2055</v>
      </c>
      <c r="B69" s="48" t="s">
        <v>2056</v>
      </c>
      <c r="C69" s="47"/>
      <c r="D69" s="49"/>
      <c r="E69" s="47"/>
      <c r="F69" s="48"/>
      <c r="G69" s="47"/>
      <c r="I69"/>
      <c r="J69"/>
    </row>
    <row r="70" spans="1:10" s="50" customFormat="1" ht="21" customHeight="1" x14ac:dyDescent="0.25">
      <c r="A70" s="51"/>
      <c r="B70" s="52"/>
      <c r="C70" s="51"/>
      <c r="D70" s="49"/>
      <c r="E70" s="51"/>
      <c r="F70" s="52"/>
      <c r="G70" s="51"/>
      <c r="I70"/>
      <c r="J70"/>
    </row>
    <row r="71" spans="1:10" s="50" customFormat="1" ht="21" customHeight="1" x14ac:dyDescent="0.25">
      <c r="A71" s="47"/>
      <c r="B71" s="48"/>
      <c r="C71" s="47"/>
      <c r="D71" s="49"/>
      <c r="E71" s="47"/>
      <c r="F71" s="48"/>
      <c r="G71" s="47"/>
      <c r="I71"/>
      <c r="J71"/>
    </row>
    <row r="72" spans="1:10" s="50" customFormat="1" ht="21" customHeight="1" x14ac:dyDescent="0.25">
      <c r="A72" s="51"/>
      <c r="B72" s="52"/>
      <c r="C72" s="51"/>
      <c r="D72" s="49"/>
      <c r="E72" s="51"/>
      <c r="F72" s="52"/>
      <c r="G72" s="51"/>
      <c r="I72"/>
      <c r="J72"/>
    </row>
    <row r="73" spans="1:10" s="50" customFormat="1" ht="21" customHeight="1" x14ac:dyDescent="0.25">
      <c r="A73" s="47"/>
      <c r="B73" s="48"/>
      <c r="C73" s="47"/>
      <c r="D73" s="49"/>
      <c r="E73" s="47"/>
      <c r="F73" s="48"/>
      <c r="G73" s="47"/>
      <c r="I73"/>
      <c r="J73"/>
    </row>
    <row r="74" spans="1:10" s="50" customFormat="1" ht="21" customHeight="1" x14ac:dyDescent="0.25">
      <c r="A74" s="51"/>
      <c r="B74" s="52"/>
      <c r="C74" s="51"/>
      <c r="D74" s="49"/>
      <c r="E74" s="51"/>
      <c r="F74" s="52"/>
      <c r="G74" s="51"/>
      <c r="I74"/>
      <c r="J74"/>
    </row>
    <row r="75" spans="1:10" s="50" customFormat="1" ht="21" customHeight="1" x14ac:dyDescent="0.25">
      <c r="A75" s="47"/>
      <c r="B75" s="48"/>
      <c r="C75" s="47"/>
      <c r="D75" s="49"/>
      <c r="E75" s="47"/>
      <c r="F75" s="48"/>
      <c r="G75" s="47"/>
      <c r="I75"/>
      <c r="J75"/>
    </row>
    <row r="76" spans="1:10" s="50" customFormat="1" ht="21" customHeight="1" x14ac:dyDescent="0.25">
      <c r="A76" s="51"/>
      <c r="B76" s="52"/>
      <c r="C76" s="51"/>
      <c r="D76" s="49"/>
      <c r="E76" s="51"/>
      <c r="F76" s="52"/>
      <c r="G76" s="51"/>
      <c r="I76"/>
      <c r="J76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</sheetData>
  <mergeCells count="2">
    <mergeCell ref="A11:G11"/>
    <mergeCell ref="A12:G12"/>
  </mergeCells>
  <phoneticPr fontId="18" type="noConversion"/>
  <pageMargins left="0.75" right="0.75" top="1" bottom="1" header="0.5" footer="0.5"/>
  <pageSetup scale="82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zoomScale="80" zoomScaleNormal="80" zoomScalePageLayoutView="80" workbookViewId="0">
      <pane xSplit="4" ySplit="20" topLeftCell="Y47" activePane="bottomRight" state="frozen"/>
      <selection pane="topRight" activeCell="E1" sqref="E1"/>
      <selection pane="bottomLeft" activeCell="A24" sqref="A24"/>
      <selection pane="bottomRight" activeCell="AH52" sqref="AH52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4" width="11" style="61"/>
    <col min="15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 x14ac:dyDescent="0.35">
      <c r="A1" s="1" t="s">
        <v>2205</v>
      </c>
      <c r="E1"/>
      <c r="F1"/>
      <c r="G1" s="42"/>
      <c r="H1" s="42"/>
      <c r="I1" s="42"/>
      <c r="J1" s="42"/>
      <c r="K1" s="42"/>
      <c r="L1" s="42"/>
      <c r="M1" s="42"/>
      <c r="N1" s="4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3" t="s">
        <v>2057</v>
      </c>
      <c r="E2"/>
      <c r="F2"/>
      <c r="G2" s="42"/>
      <c r="H2" s="42"/>
      <c r="I2" s="42"/>
      <c r="J2" s="42"/>
      <c r="K2" s="42"/>
      <c r="L2" s="42"/>
      <c r="M2" s="42"/>
      <c r="N2" s="4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3"/>
      <c r="C3" s="4" t="s">
        <v>0</v>
      </c>
      <c r="D3" s="5">
        <v>80</v>
      </c>
      <c r="E3"/>
      <c r="F3"/>
      <c r="G3" s="42"/>
      <c r="H3" s="42"/>
      <c r="I3" s="42"/>
      <c r="J3" s="42"/>
      <c r="K3" s="42"/>
      <c r="L3" s="42"/>
      <c r="M3" s="42"/>
      <c r="N3" s="4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4" t="s">
        <v>1</v>
      </c>
      <c r="D4" s="6">
        <f>AJ16</f>
        <v>48</v>
      </c>
      <c r="E4"/>
      <c r="F4"/>
      <c r="G4" s="42"/>
      <c r="H4" s="42"/>
      <c r="I4" s="42"/>
      <c r="J4" s="42"/>
      <c r="K4" s="42"/>
      <c r="L4" s="42"/>
      <c r="M4" s="42"/>
      <c r="N4" s="4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4"/>
      <c r="C5" s="4" t="s">
        <v>2</v>
      </c>
      <c r="D5" s="7">
        <f>AI18</f>
        <v>25</v>
      </c>
      <c r="E5"/>
      <c r="F5"/>
      <c r="G5" s="42"/>
      <c r="H5" s="42"/>
      <c r="I5" s="42"/>
      <c r="J5" s="42"/>
      <c r="K5" s="42"/>
      <c r="L5" s="42"/>
      <c r="M5" s="42"/>
      <c r="N5" s="4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4"/>
      <c r="C6" s="4" t="s">
        <v>3</v>
      </c>
      <c r="D6" s="5"/>
      <c r="E6"/>
      <c r="F6"/>
      <c r="G6" s="42"/>
      <c r="H6" s="42"/>
      <c r="I6" s="42"/>
      <c r="J6" s="42"/>
      <c r="K6" s="42"/>
      <c r="L6" s="42"/>
      <c r="M6" s="42"/>
      <c r="N6" s="4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4"/>
      <c r="C7" s="4" t="s">
        <v>4</v>
      </c>
      <c r="D7" s="8">
        <f>AK16</f>
        <v>157</v>
      </c>
      <c r="E7"/>
      <c r="F7"/>
      <c r="G7" s="42"/>
      <c r="H7" s="42"/>
      <c r="I7" s="42"/>
      <c r="J7" s="42"/>
      <c r="K7" s="42"/>
      <c r="L7" s="42"/>
      <c r="M7" s="42"/>
      <c r="N7" s="4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4"/>
      <c r="C8" s="4"/>
      <c r="D8" s="9"/>
      <c r="E8"/>
      <c r="F8"/>
      <c r="G8" s="42"/>
      <c r="H8" s="42"/>
      <c r="I8" s="42"/>
      <c r="J8" s="42"/>
      <c r="K8" s="42"/>
      <c r="L8" s="42"/>
      <c r="M8" s="42"/>
      <c r="N8" s="4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1" x14ac:dyDescent="0.35">
      <c r="A9" s="4" t="s">
        <v>5</v>
      </c>
      <c r="B9" s="56" t="s">
        <v>2058</v>
      </c>
      <c r="C9" s="2"/>
      <c r="E9"/>
      <c r="F9"/>
      <c r="G9" s="42"/>
      <c r="H9" s="42"/>
      <c r="I9" s="42"/>
      <c r="J9" s="42"/>
      <c r="K9" s="42"/>
      <c r="L9" s="42"/>
      <c r="M9" s="42"/>
      <c r="N9" s="4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4"/>
      <c r="B10" s="10"/>
      <c r="C10" s="2"/>
      <c r="E10"/>
      <c r="F10"/>
      <c r="G10" s="42"/>
      <c r="H10" s="42"/>
      <c r="I10" s="42"/>
      <c r="J10" s="42"/>
      <c r="K10" s="42"/>
      <c r="L10" s="42"/>
      <c r="M10" s="42"/>
      <c r="N10" s="4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3">
      <c r="A11" s="4" t="s">
        <v>6</v>
      </c>
      <c r="B11" s="11" t="s">
        <v>2399</v>
      </c>
      <c r="C11" s="2"/>
      <c r="E11"/>
      <c r="F11"/>
      <c r="G11" s="42"/>
      <c r="H11" s="42"/>
      <c r="I11" s="42"/>
      <c r="J11" s="42"/>
      <c r="K11" s="42"/>
      <c r="L11" s="42"/>
      <c r="M11" s="42"/>
      <c r="N11" s="4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4"/>
      <c r="B12" s="11" t="s">
        <v>2400</v>
      </c>
      <c r="C12" s="2"/>
      <c r="E12"/>
      <c r="F12"/>
      <c r="G12" s="42"/>
      <c r="H12" s="42"/>
      <c r="I12" s="42"/>
      <c r="J12" s="42"/>
      <c r="K12" s="42"/>
      <c r="L12" s="42"/>
      <c r="M12" s="42"/>
      <c r="N12" s="4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 s="42"/>
      <c r="N13" s="4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4"/>
      <c r="C14" s="4"/>
      <c r="D14" s="5"/>
      <c r="E14"/>
      <c r="F14"/>
      <c r="G14" s="42"/>
      <c r="H14" s="42"/>
      <c r="I14" s="42"/>
      <c r="J14" s="42"/>
      <c r="K14" s="42"/>
      <c r="L14" s="42"/>
      <c r="M14" s="42"/>
      <c r="N14" s="4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04" t="s">
        <v>7</v>
      </c>
      <c r="C15" s="105"/>
      <c r="D15" s="106"/>
      <c r="E15" s="12" t="s">
        <v>2337</v>
      </c>
      <c r="F15" s="12" t="s">
        <v>2338</v>
      </c>
      <c r="G15" s="62" t="s">
        <v>2339</v>
      </c>
      <c r="H15" s="62" t="s">
        <v>2340</v>
      </c>
      <c r="I15" s="62" t="s">
        <v>2341</v>
      </c>
      <c r="J15" s="62" t="s">
        <v>2342</v>
      </c>
      <c r="K15" s="62" t="s">
        <v>2343</v>
      </c>
      <c r="L15" s="62" t="s">
        <v>2344</v>
      </c>
      <c r="M15" s="62" t="s">
        <v>2345</v>
      </c>
      <c r="N15" s="62" t="s">
        <v>2346</v>
      </c>
      <c r="O15" s="12" t="s">
        <v>2347</v>
      </c>
      <c r="P15" s="12" t="s">
        <v>2348</v>
      </c>
      <c r="Q15" s="12" t="s">
        <v>2349</v>
      </c>
      <c r="R15" s="12" t="s">
        <v>2350</v>
      </c>
      <c r="S15" s="12" t="s">
        <v>2404</v>
      </c>
      <c r="T15" s="12" t="s">
        <v>2405</v>
      </c>
      <c r="U15" s="12" t="s">
        <v>2351</v>
      </c>
      <c r="V15" s="12" t="s">
        <v>2352</v>
      </c>
      <c r="W15" s="12" t="s">
        <v>2353</v>
      </c>
      <c r="X15" s="12" t="s">
        <v>2354</v>
      </c>
      <c r="Y15" s="12" t="s">
        <v>2355</v>
      </c>
      <c r="Z15" s="12" t="s">
        <v>2356</v>
      </c>
      <c r="AA15" s="12" t="s">
        <v>2357</v>
      </c>
      <c r="AB15" s="12" t="s">
        <v>2358</v>
      </c>
      <c r="AC15" s="12" t="s">
        <v>2359</v>
      </c>
      <c r="AD15" s="12" t="s">
        <v>2360</v>
      </c>
      <c r="AE15" s="12" t="s">
        <v>2361</v>
      </c>
      <c r="AF15" s="12" t="s">
        <v>2362</v>
      </c>
      <c r="AG15" s="12" t="s">
        <v>2363</v>
      </c>
      <c r="AH15" s="12" t="s">
        <v>2364</v>
      </c>
      <c r="AI15" s="13" t="s">
        <v>8</v>
      </c>
      <c r="AJ15" s="14" t="s">
        <v>9</v>
      </c>
      <c r="AK15" s="13" t="s">
        <v>10</v>
      </c>
    </row>
    <row r="16" spans="1:37" x14ac:dyDescent="0.25">
      <c r="B16" s="107" t="s">
        <v>11</v>
      </c>
      <c r="C16" s="108"/>
      <c r="D16" s="109"/>
      <c r="E16" s="15">
        <f t="shared" ref="E16:AK16" si="0">SUM(E21:E100)</f>
        <v>10</v>
      </c>
      <c r="F16" s="15">
        <f t="shared" si="0"/>
        <v>2</v>
      </c>
      <c r="G16" s="15">
        <f t="shared" si="0"/>
        <v>9</v>
      </c>
      <c r="H16" s="15">
        <f t="shared" si="0"/>
        <v>1</v>
      </c>
      <c r="I16" s="15">
        <f t="shared" si="0"/>
        <v>20</v>
      </c>
      <c r="J16" s="15">
        <f t="shared" si="0"/>
        <v>5</v>
      </c>
      <c r="K16" s="15">
        <f t="shared" si="0"/>
        <v>0</v>
      </c>
      <c r="L16" s="15">
        <f t="shared" si="0"/>
        <v>3</v>
      </c>
      <c r="M16" s="15">
        <f t="shared" si="0"/>
        <v>8</v>
      </c>
      <c r="N16" s="15">
        <f t="shared" si="0"/>
        <v>4</v>
      </c>
      <c r="O16" s="15">
        <f t="shared" si="0"/>
        <v>14</v>
      </c>
      <c r="P16" s="15">
        <f t="shared" si="0"/>
        <v>2</v>
      </c>
      <c r="Q16" s="15">
        <f t="shared" si="0"/>
        <v>11</v>
      </c>
      <c r="R16" s="15">
        <f t="shared" si="0"/>
        <v>6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6</v>
      </c>
      <c r="X16" s="15">
        <f t="shared" si="0"/>
        <v>0</v>
      </c>
      <c r="Y16" s="15">
        <f t="shared" si="0"/>
        <v>7</v>
      </c>
      <c r="Z16" s="15">
        <f t="shared" si="0"/>
        <v>0</v>
      </c>
      <c r="AA16" s="15">
        <f t="shared" si="0"/>
        <v>7</v>
      </c>
      <c r="AB16" s="15">
        <f t="shared" si="0"/>
        <v>4</v>
      </c>
      <c r="AC16" s="15">
        <f t="shared" si="0"/>
        <v>5</v>
      </c>
      <c r="AD16" s="15">
        <f t="shared" si="0"/>
        <v>2</v>
      </c>
      <c r="AE16" s="15">
        <f t="shared" si="0"/>
        <v>7</v>
      </c>
      <c r="AF16" s="15">
        <f t="shared" si="0"/>
        <v>1</v>
      </c>
      <c r="AG16" s="15">
        <f t="shared" si="0"/>
        <v>15</v>
      </c>
      <c r="AH16" s="15">
        <f t="shared" si="0"/>
        <v>8</v>
      </c>
      <c r="AI16" s="16">
        <f t="shared" si="0"/>
        <v>157</v>
      </c>
      <c r="AJ16" s="17">
        <f t="shared" si="0"/>
        <v>48</v>
      </c>
      <c r="AK16" s="18">
        <f t="shared" si="0"/>
        <v>157</v>
      </c>
    </row>
    <row r="17" spans="1:37" x14ac:dyDescent="0.25">
      <c r="A17" s="3"/>
      <c r="B17" s="110" t="s">
        <v>12</v>
      </c>
      <c r="C17" s="111"/>
      <c r="D17" s="112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/>
      <c r="AJ17" s="21"/>
      <c r="AK17" s="22"/>
    </row>
    <row r="18" spans="1:37" x14ac:dyDescent="0.25">
      <c r="B18" s="113" t="s">
        <v>13</v>
      </c>
      <c r="C18" s="114"/>
      <c r="D18" s="115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0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1</v>
      </c>
      <c r="X18" s="23">
        <v>1</v>
      </c>
      <c r="Y18" s="23">
        <f t="shared" si="1"/>
        <v>1</v>
      </c>
      <c r="Z18" s="23">
        <v>1</v>
      </c>
      <c r="AA18" s="23">
        <f t="shared" si="1"/>
        <v>1</v>
      </c>
      <c r="AB18" s="23">
        <f t="shared" si="1"/>
        <v>1</v>
      </c>
      <c r="AC18" s="23">
        <f t="shared" si="1"/>
        <v>1</v>
      </c>
      <c r="AD18" s="23">
        <f t="shared" si="1"/>
        <v>1</v>
      </c>
      <c r="AE18" s="23">
        <f t="shared" si="1"/>
        <v>1</v>
      </c>
      <c r="AF18" s="23">
        <f t="shared" si="1"/>
        <v>1</v>
      </c>
      <c r="AG18" s="23">
        <f t="shared" si="1"/>
        <v>1</v>
      </c>
      <c r="AH18" s="23">
        <f t="shared" si="1"/>
        <v>1</v>
      </c>
      <c r="AI18" s="24">
        <f>SUM(E18:AH18)</f>
        <v>25</v>
      </c>
      <c r="AJ18" s="25"/>
      <c r="AK18" s="26"/>
    </row>
    <row r="19" spans="1:37" ht="66.95" customHeight="1" x14ac:dyDescent="0.25">
      <c r="A19" s="27"/>
      <c r="B19" s="116" t="s">
        <v>14</v>
      </c>
      <c r="C19" s="117"/>
      <c r="D19" s="11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 t="s">
        <v>2406</v>
      </c>
      <c r="T19" s="28" t="s">
        <v>2406</v>
      </c>
      <c r="U19" s="28" t="s">
        <v>2402</v>
      </c>
      <c r="V19" s="28" t="s">
        <v>2402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3" t="s">
        <v>18</v>
      </c>
      <c r="B21" s="39" t="s">
        <v>2060</v>
      </c>
      <c r="C21" s="39" t="s">
        <v>2061</v>
      </c>
      <c r="D21" s="39">
        <v>40120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 x14ac:dyDescent="0.25">
      <c r="A22" t="s">
        <v>19</v>
      </c>
      <c r="B22" s="39" t="s">
        <v>2062</v>
      </c>
      <c r="C22" s="39" t="s">
        <v>2063</v>
      </c>
      <c r="D22" s="39">
        <v>40120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5" si="2">SUM(E22:AH22)</f>
        <v>0</v>
      </c>
      <c r="AJ22" s="37">
        <f t="shared" ref="AJ22:AJ85" si="3">IF(AI22=0,0,1)</f>
        <v>0</v>
      </c>
      <c r="AK22" s="38">
        <f t="shared" ref="AK22:AK85" si="4">SUMPRODUCT($E$17:$AH$17,E22:AH22)</f>
        <v>0</v>
      </c>
    </row>
    <row r="23" spans="1:37" x14ac:dyDescent="0.25">
      <c r="A23" t="s">
        <v>20</v>
      </c>
      <c r="B23" s="39" t="s">
        <v>2064</v>
      </c>
      <c r="C23" s="39" t="s">
        <v>2065</v>
      </c>
      <c r="D23" s="39">
        <v>40120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 x14ac:dyDescent="0.25">
      <c r="B24" s="39" t="s">
        <v>2066</v>
      </c>
      <c r="C24" s="39" t="s">
        <v>2067</v>
      </c>
      <c r="D24" s="39">
        <v>40120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 x14ac:dyDescent="0.25">
      <c r="B25" s="39" t="s">
        <v>26</v>
      </c>
      <c r="C25" s="39" t="s">
        <v>27</v>
      </c>
      <c r="D25" s="39">
        <v>40120</v>
      </c>
      <c r="E25" s="35">
        <v>0</v>
      </c>
      <c r="F25" s="35">
        <v>0</v>
      </c>
      <c r="G25" s="35">
        <v>0</v>
      </c>
      <c r="H25" s="35">
        <v>0</v>
      </c>
      <c r="I25" s="35">
        <v>1</v>
      </c>
      <c r="J25" s="35">
        <v>0</v>
      </c>
      <c r="K25" s="35">
        <v>0</v>
      </c>
      <c r="L25" s="35">
        <v>1</v>
      </c>
      <c r="M25" s="35">
        <v>0</v>
      </c>
      <c r="N25" s="35">
        <v>0</v>
      </c>
      <c r="O25" s="35">
        <v>0</v>
      </c>
      <c r="P25" s="35">
        <v>0</v>
      </c>
      <c r="Q25" s="35">
        <v>1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1</v>
      </c>
      <c r="AH25" s="35">
        <v>0</v>
      </c>
      <c r="AI25" s="36">
        <f t="shared" si="2"/>
        <v>4</v>
      </c>
      <c r="AJ25" s="37">
        <f t="shared" si="3"/>
        <v>1</v>
      </c>
      <c r="AK25" s="38">
        <f t="shared" si="4"/>
        <v>4</v>
      </c>
    </row>
    <row r="26" spans="1:37" x14ac:dyDescent="0.25">
      <c r="B26" s="39" t="s">
        <v>2068</v>
      </c>
      <c r="C26" s="39" t="s">
        <v>2069</v>
      </c>
      <c r="D26" s="39">
        <v>40120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 x14ac:dyDescent="0.25">
      <c r="B27" s="39" t="s">
        <v>2070</v>
      </c>
      <c r="C27" s="39" t="s">
        <v>2071</v>
      </c>
      <c r="D27" s="39">
        <v>40120</v>
      </c>
      <c r="E27" s="35">
        <v>1</v>
      </c>
      <c r="F27" s="35">
        <v>0</v>
      </c>
      <c r="G27" s="35">
        <v>0</v>
      </c>
      <c r="H27" s="35">
        <v>0</v>
      </c>
      <c r="I27" s="35">
        <v>1</v>
      </c>
      <c r="J27" s="35">
        <v>0</v>
      </c>
      <c r="K27" s="35">
        <v>0</v>
      </c>
      <c r="L27" s="35">
        <v>0</v>
      </c>
      <c r="M27" s="35">
        <v>1</v>
      </c>
      <c r="N27" s="35">
        <v>0</v>
      </c>
      <c r="O27" s="35">
        <v>1</v>
      </c>
      <c r="P27" s="35">
        <v>0</v>
      </c>
      <c r="Q27" s="35">
        <v>1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1</v>
      </c>
      <c r="Z27" s="35">
        <v>0</v>
      </c>
      <c r="AA27" s="35">
        <v>1</v>
      </c>
      <c r="AB27" s="35">
        <v>0</v>
      </c>
      <c r="AC27" s="35">
        <v>1</v>
      </c>
      <c r="AD27" s="35">
        <v>0</v>
      </c>
      <c r="AE27" s="35">
        <v>0</v>
      </c>
      <c r="AF27" s="35">
        <v>0</v>
      </c>
      <c r="AG27" s="35">
        <v>1</v>
      </c>
      <c r="AH27" s="35">
        <v>0</v>
      </c>
      <c r="AI27" s="36">
        <f t="shared" si="2"/>
        <v>9</v>
      </c>
      <c r="AJ27" s="37">
        <f t="shared" si="3"/>
        <v>1</v>
      </c>
      <c r="AK27" s="38">
        <f t="shared" si="4"/>
        <v>9</v>
      </c>
    </row>
    <row r="28" spans="1:37" x14ac:dyDescent="0.25">
      <c r="B28" s="39" t="s">
        <v>2072</v>
      </c>
      <c r="C28" s="39" t="s">
        <v>2073</v>
      </c>
      <c r="D28" s="39">
        <v>40120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1</v>
      </c>
      <c r="AG28" s="35">
        <v>0</v>
      </c>
      <c r="AH28" s="35">
        <v>0</v>
      </c>
      <c r="AI28" s="36">
        <f t="shared" si="2"/>
        <v>1</v>
      </c>
      <c r="AJ28" s="37">
        <f t="shared" si="3"/>
        <v>1</v>
      </c>
      <c r="AK28" s="38">
        <f t="shared" si="4"/>
        <v>1</v>
      </c>
    </row>
    <row r="29" spans="1:37" x14ac:dyDescent="0.25">
      <c r="B29" s="39" t="s">
        <v>85</v>
      </c>
      <c r="C29" s="39" t="s">
        <v>86</v>
      </c>
      <c r="D29" s="39">
        <v>40120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1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1</v>
      </c>
      <c r="AJ29" s="37">
        <f t="shared" si="3"/>
        <v>1</v>
      </c>
      <c r="AK29" s="38">
        <f t="shared" si="4"/>
        <v>1</v>
      </c>
    </row>
    <row r="30" spans="1:37" x14ac:dyDescent="0.25">
      <c r="B30" s="39" t="s">
        <v>2074</v>
      </c>
      <c r="C30" s="39" t="s">
        <v>2075</v>
      </c>
      <c r="D30" s="39">
        <v>40120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 x14ac:dyDescent="0.25">
      <c r="B31" s="39" t="s">
        <v>2076</v>
      </c>
      <c r="C31" s="39" t="s">
        <v>2077</v>
      </c>
      <c r="D31" s="39">
        <v>40120</v>
      </c>
      <c r="E31" s="35">
        <v>1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2</v>
      </c>
      <c r="AJ31" s="37">
        <f t="shared" si="3"/>
        <v>1</v>
      </c>
      <c r="AK31" s="38">
        <f t="shared" si="4"/>
        <v>2</v>
      </c>
    </row>
    <row r="32" spans="1:37" x14ac:dyDescent="0.25">
      <c r="B32" s="39" t="s">
        <v>2078</v>
      </c>
      <c r="C32" s="39" t="s">
        <v>2079</v>
      </c>
      <c r="D32" s="39">
        <v>40120</v>
      </c>
      <c r="E32" s="35">
        <v>1</v>
      </c>
      <c r="F32" s="35">
        <v>0</v>
      </c>
      <c r="G32" s="35">
        <v>1</v>
      </c>
      <c r="H32" s="35">
        <v>0</v>
      </c>
      <c r="I32" s="35">
        <v>1</v>
      </c>
      <c r="J32" s="35">
        <v>0</v>
      </c>
      <c r="K32" s="35">
        <v>0</v>
      </c>
      <c r="L32" s="35">
        <v>0</v>
      </c>
      <c r="M32" s="35">
        <v>1</v>
      </c>
      <c r="N32" s="35">
        <v>0</v>
      </c>
      <c r="O32" s="35">
        <v>1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5</v>
      </c>
      <c r="AJ32" s="37">
        <f t="shared" si="3"/>
        <v>1</v>
      </c>
      <c r="AK32" s="38">
        <f t="shared" si="4"/>
        <v>5</v>
      </c>
    </row>
    <row r="33" spans="2:37" x14ac:dyDescent="0.25">
      <c r="B33" s="39" t="s">
        <v>2080</v>
      </c>
      <c r="C33" s="39" t="s">
        <v>2081</v>
      </c>
      <c r="D33" s="39">
        <v>40120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1</v>
      </c>
      <c r="P33" s="35">
        <v>0</v>
      </c>
      <c r="Q33" s="35">
        <v>1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1</v>
      </c>
      <c r="X33" s="35">
        <v>0</v>
      </c>
      <c r="Y33" s="35">
        <v>1</v>
      </c>
      <c r="Z33" s="35">
        <v>0</v>
      </c>
      <c r="AA33" s="35">
        <v>1</v>
      </c>
      <c r="AB33" s="35">
        <v>0</v>
      </c>
      <c r="AC33" s="35">
        <v>1</v>
      </c>
      <c r="AD33" s="35">
        <v>0</v>
      </c>
      <c r="AE33" s="35">
        <v>1</v>
      </c>
      <c r="AF33" s="35">
        <v>0</v>
      </c>
      <c r="AG33" s="35">
        <v>0</v>
      </c>
      <c r="AH33" s="35">
        <v>0</v>
      </c>
      <c r="AI33" s="36">
        <f t="shared" si="2"/>
        <v>7</v>
      </c>
      <c r="AJ33" s="37">
        <f t="shared" si="3"/>
        <v>1</v>
      </c>
      <c r="AK33" s="38">
        <f t="shared" si="4"/>
        <v>7</v>
      </c>
    </row>
    <row r="34" spans="2:37" x14ac:dyDescent="0.25">
      <c r="B34" s="39" t="s">
        <v>2082</v>
      </c>
      <c r="C34" s="39" t="s">
        <v>2083</v>
      </c>
      <c r="D34" s="39">
        <v>40120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 x14ac:dyDescent="0.25">
      <c r="B35" s="39" t="s">
        <v>2084</v>
      </c>
      <c r="C35" s="39" t="s">
        <v>2085</v>
      </c>
      <c r="D35" s="39">
        <v>40120</v>
      </c>
      <c r="E35" s="35">
        <v>1</v>
      </c>
      <c r="F35" s="35">
        <v>0</v>
      </c>
      <c r="G35" s="35">
        <v>1</v>
      </c>
      <c r="H35" s="35">
        <v>0</v>
      </c>
      <c r="I35" s="35">
        <v>1</v>
      </c>
      <c r="J35" s="35">
        <v>0</v>
      </c>
      <c r="K35" s="35">
        <v>0</v>
      </c>
      <c r="L35" s="35">
        <v>0</v>
      </c>
      <c r="M35" s="35">
        <v>1</v>
      </c>
      <c r="N35" s="35">
        <v>0</v>
      </c>
      <c r="O35" s="35">
        <v>1</v>
      </c>
      <c r="P35" s="35">
        <v>0</v>
      </c>
      <c r="Q35" s="35">
        <v>1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1</v>
      </c>
      <c r="X35" s="35">
        <v>0</v>
      </c>
      <c r="Y35" s="35">
        <v>1</v>
      </c>
      <c r="Z35" s="35">
        <v>0</v>
      </c>
      <c r="AA35" s="35">
        <v>1</v>
      </c>
      <c r="AB35" s="35">
        <v>0</v>
      </c>
      <c r="AC35" s="35">
        <v>1</v>
      </c>
      <c r="AD35" s="35">
        <v>0</v>
      </c>
      <c r="AE35" s="35">
        <v>1</v>
      </c>
      <c r="AF35" s="35">
        <v>0</v>
      </c>
      <c r="AG35" s="35">
        <v>1</v>
      </c>
      <c r="AH35" s="35">
        <v>0</v>
      </c>
      <c r="AI35" s="36">
        <f t="shared" si="2"/>
        <v>12</v>
      </c>
      <c r="AJ35" s="37">
        <f t="shared" si="3"/>
        <v>1</v>
      </c>
      <c r="AK35" s="38">
        <f t="shared" si="4"/>
        <v>12</v>
      </c>
    </row>
    <row r="36" spans="2:37" x14ac:dyDescent="0.25">
      <c r="B36" s="39" t="s">
        <v>2086</v>
      </c>
      <c r="C36" s="39" t="s">
        <v>2087</v>
      </c>
      <c r="D36" s="39">
        <v>40120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1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1</v>
      </c>
      <c r="AJ36" s="37">
        <f t="shared" si="3"/>
        <v>1</v>
      </c>
      <c r="AK36" s="38">
        <f t="shared" si="4"/>
        <v>1</v>
      </c>
    </row>
    <row r="37" spans="2:37" x14ac:dyDescent="0.25">
      <c r="B37" s="39" t="s">
        <v>2088</v>
      </c>
      <c r="C37" s="39" t="s">
        <v>2089</v>
      </c>
      <c r="D37" s="39">
        <v>40120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</row>
    <row r="38" spans="2:37" x14ac:dyDescent="0.25">
      <c r="B38" s="39" t="s">
        <v>2090</v>
      </c>
      <c r="C38" s="39" t="s">
        <v>2091</v>
      </c>
      <c r="D38" s="39">
        <v>40120</v>
      </c>
      <c r="E38" s="35">
        <v>0</v>
      </c>
      <c r="F38" s="35">
        <v>0</v>
      </c>
      <c r="G38" s="35">
        <v>0</v>
      </c>
      <c r="H38" s="35">
        <v>0</v>
      </c>
      <c r="I38" s="35">
        <v>1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1</v>
      </c>
      <c r="AJ38" s="37">
        <f t="shared" si="3"/>
        <v>1</v>
      </c>
      <c r="AK38" s="38">
        <f t="shared" si="4"/>
        <v>1</v>
      </c>
    </row>
    <row r="39" spans="2:37" x14ac:dyDescent="0.25">
      <c r="B39" s="39" t="s">
        <v>2092</v>
      </c>
      <c r="C39" s="39" t="s">
        <v>2093</v>
      </c>
      <c r="D39" s="39">
        <v>40120</v>
      </c>
      <c r="E39" s="35">
        <v>0</v>
      </c>
      <c r="F39" s="35">
        <v>0</v>
      </c>
      <c r="G39" s="35">
        <v>0</v>
      </c>
      <c r="H39" s="35">
        <v>0</v>
      </c>
      <c r="I39" s="35">
        <v>1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1</v>
      </c>
      <c r="AJ39" s="37">
        <f t="shared" si="3"/>
        <v>1</v>
      </c>
      <c r="AK39" s="38">
        <f t="shared" si="4"/>
        <v>1</v>
      </c>
    </row>
    <row r="40" spans="2:37" x14ac:dyDescent="0.25">
      <c r="B40" s="39" t="s">
        <v>2333</v>
      </c>
      <c r="C40" s="39" t="s">
        <v>2334</v>
      </c>
      <c r="D40" s="39">
        <v>40120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 x14ac:dyDescent="0.25">
      <c r="B41" s="39" t="s">
        <v>2094</v>
      </c>
      <c r="C41" s="39" t="s">
        <v>2095</v>
      </c>
      <c r="D41" s="39">
        <v>40120</v>
      </c>
      <c r="E41" s="35">
        <v>0</v>
      </c>
      <c r="F41" s="35">
        <v>1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1</v>
      </c>
      <c r="M41" s="35">
        <v>0</v>
      </c>
      <c r="N41" s="35">
        <v>1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1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1</v>
      </c>
      <c r="AI41" s="36">
        <f t="shared" si="2"/>
        <v>6</v>
      </c>
      <c r="AJ41" s="37">
        <f t="shared" si="3"/>
        <v>1</v>
      </c>
      <c r="AK41" s="38">
        <f t="shared" si="4"/>
        <v>6</v>
      </c>
    </row>
    <row r="42" spans="2:37" x14ac:dyDescent="0.25">
      <c r="B42" s="39" t="s">
        <v>2096</v>
      </c>
      <c r="C42" s="39" t="s">
        <v>2097</v>
      </c>
      <c r="D42" s="39">
        <v>40120</v>
      </c>
      <c r="E42" s="35">
        <v>0</v>
      </c>
      <c r="F42" s="35">
        <v>1</v>
      </c>
      <c r="G42" s="35">
        <v>1</v>
      </c>
      <c r="H42" s="35">
        <v>0</v>
      </c>
      <c r="I42" s="35">
        <v>1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1</v>
      </c>
      <c r="P42" s="35">
        <v>0</v>
      </c>
      <c r="Q42" s="35">
        <v>1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1</v>
      </c>
      <c r="AC42" s="35">
        <v>0</v>
      </c>
      <c r="AD42" s="35">
        <v>0</v>
      </c>
      <c r="AE42" s="35">
        <v>1</v>
      </c>
      <c r="AF42" s="35">
        <v>0</v>
      </c>
      <c r="AG42" s="35">
        <v>1</v>
      </c>
      <c r="AH42" s="35">
        <v>0</v>
      </c>
      <c r="AI42" s="36">
        <f t="shared" si="2"/>
        <v>8</v>
      </c>
      <c r="AJ42" s="37">
        <f t="shared" si="3"/>
        <v>1</v>
      </c>
      <c r="AK42" s="38">
        <f t="shared" si="4"/>
        <v>8</v>
      </c>
    </row>
    <row r="43" spans="2:37" x14ac:dyDescent="0.25">
      <c r="B43" s="39" t="s">
        <v>2098</v>
      </c>
      <c r="C43" s="39" t="s">
        <v>2099</v>
      </c>
      <c r="D43" s="39">
        <v>40120</v>
      </c>
      <c r="E43" s="35">
        <v>0</v>
      </c>
      <c r="F43" s="35">
        <v>0</v>
      </c>
      <c r="G43" s="35">
        <v>0</v>
      </c>
      <c r="H43" s="35">
        <v>0</v>
      </c>
      <c r="I43" s="35">
        <v>1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1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2</v>
      </c>
      <c r="AJ43" s="37">
        <f t="shared" si="3"/>
        <v>1</v>
      </c>
      <c r="AK43" s="38">
        <f t="shared" si="4"/>
        <v>2</v>
      </c>
    </row>
    <row r="44" spans="2:37" x14ac:dyDescent="0.25">
      <c r="B44" s="39" t="s">
        <v>2100</v>
      </c>
      <c r="C44" s="39" t="s">
        <v>2101</v>
      </c>
      <c r="D44" s="39">
        <v>40120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1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1</v>
      </c>
      <c r="AJ44" s="37">
        <f t="shared" si="3"/>
        <v>1</v>
      </c>
      <c r="AK44" s="38">
        <f t="shared" si="4"/>
        <v>1</v>
      </c>
    </row>
    <row r="45" spans="2:37" x14ac:dyDescent="0.25">
      <c r="B45" s="39" t="s">
        <v>2102</v>
      </c>
      <c r="C45" s="39" t="s">
        <v>2103</v>
      </c>
      <c r="D45" s="39">
        <v>40120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 x14ac:dyDescent="0.25">
      <c r="B46" s="39" t="s">
        <v>2335</v>
      </c>
      <c r="C46" s="39" t="s">
        <v>2336</v>
      </c>
      <c r="D46" s="39">
        <v>40120</v>
      </c>
      <c r="E46" s="35">
        <v>0</v>
      </c>
      <c r="F46" s="35">
        <v>0</v>
      </c>
      <c r="G46" s="35">
        <v>1</v>
      </c>
      <c r="H46" s="35">
        <v>0</v>
      </c>
      <c r="I46" s="35">
        <v>1</v>
      </c>
      <c r="J46" s="35">
        <v>0</v>
      </c>
      <c r="K46" s="35">
        <v>0</v>
      </c>
      <c r="L46" s="35">
        <v>0</v>
      </c>
      <c r="M46" s="35">
        <v>1</v>
      </c>
      <c r="N46" s="35">
        <v>0</v>
      </c>
      <c r="O46" s="35">
        <v>1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1</v>
      </c>
      <c r="X46" s="35">
        <v>0</v>
      </c>
      <c r="Y46" s="35">
        <v>1</v>
      </c>
      <c r="Z46" s="35">
        <v>0</v>
      </c>
      <c r="AA46" s="35">
        <v>1</v>
      </c>
      <c r="AB46" s="35">
        <v>0</v>
      </c>
      <c r="AC46" s="35">
        <v>0</v>
      </c>
      <c r="AD46" s="35">
        <v>0</v>
      </c>
      <c r="AE46" s="35">
        <v>1</v>
      </c>
      <c r="AF46" s="35">
        <v>0</v>
      </c>
      <c r="AG46" s="35">
        <v>1</v>
      </c>
      <c r="AH46" s="35">
        <v>0</v>
      </c>
      <c r="AI46" s="36">
        <f t="shared" si="2"/>
        <v>9</v>
      </c>
      <c r="AJ46" s="37">
        <f t="shared" si="3"/>
        <v>1</v>
      </c>
      <c r="AK46" s="38">
        <f t="shared" si="4"/>
        <v>9</v>
      </c>
    </row>
    <row r="47" spans="2:37" x14ac:dyDescent="0.25">
      <c r="B47" s="39" t="s">
        <v>2104</v>
      </c>
      <c r="C47" s="39" t="s">
        <v>2105</v>
      </c>
      <c r="D47" s="39">
        <v>40120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1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1</v>
      </c>
      <c r="AH47" s="35">
        <v>0</v>
      </c>
      <c r="AI47" s="36">
        <f t="shared" si="2"/>
        <v>2</v>
      </c>
      <c r="AJ47" s="37">
        <f t="shared" si="3"/>
        <v>1</v>
      </c>
      <c r="AK47" s="38">
        <f t="shared" si="4"/>
        <v>2</v>
      </c>
    </row>
    <row r="48" spans="2:37" x14ac:dyDescent="0.25">
      <c r="B48" s="39" t="s">
        <v>2106</v>
      </c>
      <c r="C48" s="39" t="s">
        <v>2107</v>
      </c>
      <c r="D48" s="39">
        <v>40120</v>
      </c>
      <c r="E48" s="35">
        <v>0</v>
      </c>
      <c r="F48" s="35">
        <v>0</v>
      </c>
      <c r="G48" s="35">
        <v>1</v>
      </c>
      <c r="H48" s="35">
        <v>0</v>
      </c>
      <c r="I48" s="35">
        <v>0</v>
      </c>
      <c r="J48" s="35">
        <v>1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1</v>
      </c>
      <c r="Q48" s="35">
        <v>1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1</v>
      </c>
      <c r="Z48" s="35">
        <v>0</v>
      </c>
      <c r="AA48" s="35">
        <v>1</v>
      </c>
      <c r="AB48" s="35">
        <v>0</v>
      </c>
      <c r="AC48" s="35">
        <v>0</v>
      </c>
      <c r="AD48" s="35">
        <v>0</v>
      </c>
      <c r="AE48" s="35">
        <v>1</v>
      </c>
      <c r="AF48" s="35">
        <v>0</v>
      </c>
      <c r="AG48" s="35">
        <v>1</v>
      </c>
      <c r="AH48" s="35">
        <v>1</v>
      </c>
      <c r="AI48" s="36">
        <f t="shared" si="2"/>
        <v>9</v>
      </c>
      <c r="AJ48" s="37">
        <f t="shared" si="3"/>
        <v>1</v>
      </c>
      <c r="AK48" s="38">
        <f t="shared" si="4"/>
        <v>9</v>
      </c>
    </row>
    <row r="49" spans="2:37" x14ac:dyDescent="0.25">
      <c r="B49" s="39" t="s">
        <v>2108</v>
      </c>
      <c r="C49" s="39" t="s">
        <v>2109</v>
      </c>
      <c r="D49" s="39">
        <v>40120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1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1</v>
      </c>
      <c r="AJ49" s="37">
        <f t="shared" si="3"/>
        <v>1</v>
      </c>
      <c r="AK49" s="38">
        <f t="shared" si="4"/>
        <v>1</v>
      </c>
    </row>
    <row r="50" spans="2:37" x14ac:dyDescent="0.25">
      <c r="B50" s="39" t="s">
        <v>2110</v>
      </c>
      <c r="C50" s="39" t="s">
        <v>2111</v>
      </c>
      <c r="D50" s="39">
        <v>40120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 x14ac:dyDescent="0.25">
      <c r="B51" s="39" t="s">
        <v>2112</v>
      </c>
      <c r="C51" s="39" t="s">
        <v>2113</v>
      </c>
      <c r="D51" s="39">
        <v>40120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1</v>
      </c>
      <c r="K51" s="35">
        <v>0</v>
      </c>
      <c r="L51" s="35">
        <v>0</v>
      </c>
      <c r="M51" s="35">
        <v>0</v>
      </c>
      <c r="N51" s="35">
        <v>1</v>
      </c>
      <c r="O51" s="35">
        <v>0</v>
      </c>
      <c r="P51" s="35">
        <v>0</v>
      </c>
      <c r="Q51" s="35">
        <v>0</v>
      </c>
      <c r="R51" s="35">
        <v>1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1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1</v>
      </c>
      <c r="AI51" s="36">
        <f t="shared" si="2"/>
        <v>5</v>
      </c>
      <c r="AJ51" s="37">
        <f t="shared" si="3"/>
        <v>1</v>
      </c>
      <c r="AK51" s="38">
        <f t="shared" si="4"/>
        <v>5</v>
      </c>
    </row>
    <row r="52" spans="2:37" x14ac:dyDescent="0.25">
      <c r="B52" s="39" t="s">
        <v>2114</v>
      </c>
      <c r="C52" s="39" t="s">
        <v>2115</v>
      </c>
      <c r="D52" s="39">
        <v>40120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 x14ac:dyDescent="0.25">
      <c r="B53" s="39" t="s">
        <v>2116</v>
      </c>
      <c r="C53" s="39" t="s">
        <v>2117</v>
      </c>
      <c r="D53" s="39">
        <v>40120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</row>
    <row r="54" spans="2:37" x14ac:dyDescent="0.25">
      <c r="B54" s="39" t="s">
        <v>45</v>
      </c>
      <c r="C54" s="39" t="s">
        <v>46</v>
      </c>
      <c r="D54" s="39">
        <v>40120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 x14ac:dyDescent="0.25">
      <c r="B55" s="39" t="s">
        <v>2118</v>
      </c>
      <c r="C55" s="39" t="s">
        <v>2119</v>
      </c>
      <c r="D55" s="39">
        <v>40120</v>
      </c>
      <c r="E55" s="35">
        <v>1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1</v>
      </c>
      <c r="AH55" s="35">
        <v>0</v>
      </c>
      <c r="AI55" s="36">
        <f t="shared" si="2"/>
        <v>2</v>
      </c>
      <c r="AJ55" s="37">
        <f t="shared" si="3"/>
        <v>1</v>
      </c>
      <c r="AK55" s="38">
        <f t="shared" si="4"/>
        <v>2</v>
      </c>
    </row>
    <row r="56" spans="2:37" x14ac:dyDescent="0.25">
      <c r="B56" s="39" t="s">
        <v>2120</v>
      </c>
      <c r="C56" s="39" t="s">
        <v>2121</v>
      </c>
      <c r="D56" s="39">
        <v>40120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1</v>
      </c>
      <c r="K56" s="35">
        <v>0</v>
      </c>
      <c r="L56" s="35">
        <v>0</v>
      </c>
      <c r="M56" s="35">
        <v>0</v>
      </c>
      <c r="N56" s="35">
        <v>1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2</v>
      </c>
      <c r="AJ56" s="37">
        <f t="shared" si="3"/>
        <v>1</v>
      </c>
      <c r="AK56" s="38">
        <f t="shared" si="4"/>
        <v>2</v>
      </c>
    </row>
    <row r="57" spans="2:37" x14ac:dyDescent="0.25">
      <c r="B57" s="39" t="s">
        <v>2122</v>
      </c>
      <c r="C57" s="39" t="s">
        <v>2123</v>
      </c>
      <c r="D57" s="39">
        <v>40120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1</v>
      </c>
      <c r="AI57" s="36">
        <f t="shared" si="2"/>
        <v>1</v>
      </c>
      <c r="AJ57" s="37">
        <f t="shared" si="3"/>
        <v>1</v>
      </c>
      <c r="AK57" s="38">
        <f t="shared" si="4"/>
        <v>1</v>
      </c>
    </row>
    <row r="58" spans="2:37" x14ac:dyDescent="0.25">
      <c r="B58" s="39" t="s">
        <v>2124</v>
      </c>
      <c r="C58" s="39" t="s">
        <v>2125</v>
      </c>
      <c r="D58" s="39">
        <v>40120</v>
      </c>
      <c r="E58" s="35">
        <v>0</v>
      </c>
      <c r="F58" s="35">
        <v>0</v>
      </c>
      <c r="G58" s="35">
        <v>0</v>
      </c>
      <c r="H58" s="35">
        <v>0</v>
      </c>
      <c r="I58" s="35">
        <v>1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1</v>
      </c>
      <c r="X58" s="35">
        <v>0</v>
      </c>
      <c r="Y58" s="35">
        <v>1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1</v>
      </c>
      <c r="AH58" s="35">
        <v>0</v>
      </c>
      <c r="AI58" s="36">
        <f t="shared" si="2"/>
        <v>4</v>
      </c>
      <c r="AJ58" s="37">
        <f t="shared" si="3"/>
        <v>1</v>
      </c>
      <c r="AK58" s="38">
        <f t="shared" si="4"/>
        <v>4</v>
      </c>
    </row>
    <row r="59" spans="2:37" x14ac:dyDescent="0.25">
      <c r="B59" s="39" t="s">
        <v>2126</v>
      </c>
      <c r="C59" s="39" t="s">
        <v>2127</v>
      </c>
      <c r="D59" s="39">
        <v>40120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 x14ac:dyDescent="0.25">
      <c r="B60" s="39" t="s">
        <v>2128</v>
      </c>
      <c r="C60" s="39" t="s">
        <v>2129</v>
      </c>
      <c r="D60" s="39">
        <v>40120</v>
      </c>
      <c r="E60" s="35">
        <v>1</v>
      </c>
      <c r="F60" s="35">
        <v>0</v>
      </c>
      <c r="G60" s="35">
        <v>1</v>
      </c>
      <c r="H60" s="35">
        <v>0</v>
      </c>
      <c r="I60" s="35">
        <v>0</v>
      </c>
      <c r="J60" s="35">
        <v>1</v>
      </c>
      <c r="K60" s="35">
        <v>0</v>
      </c>
      <c r="L60" s="35">
        <v>0</v>
      </c>
      <c r="M60" s="35">
        <v>1</v>
      </c>
      <c r="N60" s="35">
        <v>0</v>
      </c>
      <c r="O60" s="35">
        <v>1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1</v>
      </c>
      <c r="AB60" s="35">
        <v>0</v>
      </c>
      <c r="AC60" s="35">
        <v>0</v>
      </c>
      <c r="AD60" s="35">
        <v>0</v>
      </c>
      <c r="AE60" s="35">
        <v>1</v>
      </c>
      <c r="AF60" s="35">
        <v>0</v>
      </c>
      <c r="AG60" s="35">
        <v>1</v>
      </c>
      <c r="AH60" s="35">
        <v>0</v>
      </c>
      <c r="AI60" s="36">
        <f t="shared" si="2"/>
        <v>8</v>
      </c>
      <c r="AJ60" s="37">
        <f t="shared" si="3"/>
        <v>1</v>
      </c>
      <c r="AK60" s="38">
        <f t="shared" si="4"/>
        <v>8</v>
      </c>
    </row>
    <row r="61" spans="2:37" x14ac:dyDescent="0.25">
      <c r="B61" s="39" t="s">
        <v>2130</v>
      </c>
      <c r="C61" s="39" t="s">
        <v>2131</v>
      </c>
      <c r="D61" s="39">
        <v>40120</v>
      </c>
      <c r="E61" s="35">
        <v>1</v>
      </c>
      <c r="F61" s="35">
        <v>0</v>
      </c>
      <c r="G61" s="35">
        <v>1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2</v>
      </c>
      <c r="AJ61" s="37">
        <f t="shared" si="3"/>
        <v>1</v>
      </c>
      <c r="AK61" s="38">
        <f t="shared" si="4"/>
        <v>2</v>
      </c>
    </row>
    <row r="62" spans="2:37" x14ac:dyDescent="0.25">
      <c r="B62" s="39" t="s">
        <v>2132</v>
      </c>
      <c r="C62" s="39" t="s">
        <v>2133</v>
      </c>
      <c r="D62" s="39">
        <v>40120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1</v>
      </c>
      <c r="AI62" s="36">
        <f t="shared" si="2"/>
        <v>1</v>
      </c>
      <c r="AJ62" s="37">
        <f t="shared" si="3"/>
        <v>1</v>
      </c>
      <c r="AK62" s="38">
        <f t="shared" si="4"/>
        <v>1</v>
      </c>
    </row>
    <row r="63" spans="2:37" x14ac:dyDescent="0.25">
      <c r="B63" s="39" t="s">
        <v>2134</v>
      </c>
      <c r="C63" s="39" t="s">
        <v>2135</v>
      </c>
      <c r="D63" s="39">
        <v>40120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1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1</v>
      </c>
      <c r="AJ63" s="37">
        <f t="shared" si="3"/>
        <v>1</v>
      </c>
      <c r="AK63" s="38">
        <f t="shared" si="4"/>
        <v>1</v>
      </c>
    </row>
    <row r="64" spans="2:37" x14ac:dyDescent="0.25">
      <c r="B64" s="39" t="s">
        <v>2136</v>
      </c>
      <c r="C64" s="39" t="s">
        <v>2137</v>
      </c>
      <c r="D64" s="39">
        <v>40120</v>
      </c>
      <c r="E64" s="35">
        <v>0</v>
      </c>
      <c r="F64" s="35">
        <v>0</v>
      </c>
      <c r="G64" s="35">
        <v>0</v>
      </c>
      <c r="H64" s="35">
        <v>0</v>
      </c>
      <c r="I64" s="35">
        <v>1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1</v>
      </c>
      <c r="AJ64" s="37">
        <f t="shared" si="3"/>
        <v>1</v>
      </c>
      <c r="AK64" s="38">
        <f t="shared" si="4"/>
        <v>1</v>
      </c>
    </row>
    <row r="65" spans="2:37" x14ac:dyDescent="0.25">
      <c r="B65" s="39" t="s">
        <v>2138</v>
      </c>
      <c r="C65" s="39" t="s">
        <v>2139</v>
      </c>
      <c r="D65" s="39">
        <v>40120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 x14ac:dyDescent="0.25">
      <c r="B66" s="39" t="s">
        <v>2140</v>
      </c>
      <c r="C66" s="39" t="s">
        <v>2141</v>
      </c>
      <c r="D66" s="39">
        <v>40120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 x14ac:dyDescent="0.25">
      <c r="B67" s="39" t="s">
        <v>2142</v>
      </c>
      <c r="C67" s="39" t="s">
        <v>2143</v>
      </c>
      <c r="D67" s="39">
        <v>40120</v>
      </c>
      <c r="E67" s="35">
        <v>1</v>
      </c>
      <c r="F67" s="35">
        <v>0</v>
      </c>
      <c r="G67" s="35">
        <v>0</v>
      </c>
      <c r="H67" s="35">
        <v>0</v>
      </c>
      <c r="I67" s="35">
        <v>1</v>
      </c>
      <c r="J67" s="35">
        <v>0</v>
      </c>
      <c r="K67" s="35">
        <v>0</v>
      </c>
      <c r="L67" s="35">
        <v>0</v>
      </c>
      <c r="M67" s="35">
        <v>1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1</v>
      </c>
      <c r="AH67" s="35">
        <v>0</v>
      </c>
      <c r="AI67" s="36">
        <f t="shared" si="2"/>
        <v>4</v>
      </c>
      <c r="AJ67" s="37">
        <f t="shared" si="3"/>
        <v>1</v>
      </c>
      <c r="AK67" s="38">
        <f t="shared" si="4"/>
        <v>4</v>
      </c>
    </row>
    <row r="68" spans="2:37" x14ac:dyDescent="0.25">
      <c r="B68" s="39" t="s">
        <v>2144</v>
      </c>
      <c r="C68" s="39" t="s">
        <v>2145</v>
      </c>
      <c r="D68" s="39">
        <v>40120</v>
      </c>
      <c r="E68" s="35">
        <v>0</v>
      </c>
      <c r="F68" s="35">
        <v>0</v>
      </c>
      <c r="G68" s="35">
        <v>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1</v>
      </c>
      <c r="AJ68" s="37">
        <f t="shared" si="3"/>
        <v>1</v>
      </c>
      <c r="AK68" s="38">
        <f t="shared" si="4"/>
        <v>1</v>
      </c>
    </row>
    <row r="69" spans="2:37" x14ac:dyDescent="0.25">
      <c r="B69" s="39" t="s">
        <v>2146</v>
      </c>
      <c r="C69" s="39" t="s">
        <v>2147</v>
      </c>
      <c r="D69" s="39">
        <v>40120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1</v>
      </c>
      <c r="P69" s="35">
        <v>0</v>
      </c>
      <c r="Q69" s="35">
        <v>1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2</v>
      </c>
      <c r="AJ69" s="37">
        <f t="shared" si="3"/>
        <v>1</v>
      </c>
      <c r="AK69" s="38">
        <f t="shared" si="4"/>
        <v>2</v>
      </c>
    </row>
    <row r="70" spans="2:37" x14ac:dyDescent="0.25">
      <c r="B70" s="39" t="s">
        <v>2148</v>
      </c>
      <c r="C70" s="39" t="s">
        <v>2149</v>
      </c>
      <c r="D70" s="39">
        <v>40120</v>
      </c>
      <c r="E70" s="35">
        <v>1</v>
      </c>
      <c r="F70" s="35">
        <v>0</v>
      </c>
      <c r="G70" s="35">
        <v>0</v>
      </c>
      <c r="H70" s="35">
        <v>0</v>
      </c>
      <c r="I70" s="35">
        <v>1</v>
      </c>
      <c r="J70" s="35">
        <v>0</v>
      </c>
      <c r="K70" s="35">
        <v>0</v>
      </c>
      <c r="L70" s="35">
        <v>0</v>
      </c>
      <c r="M70" s="35">
        <v>1</v>
      </c>
      <c r="N70" s="35">
        <v>0</v>
      </c>
      <c r="O70" s="35">
        <v>1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1</v>
      </c>
      <c r="X70" s="35">
        <v>0</v>
      </c>
      <c r="Y70" s="35">
        <v>1</v>
      </c>
      <c r="Z70" s="35">
        <v>0</v>
      </c>
      <c r="AA70" s="35">
        <v>0</v>
      </c>
      <c r="AB70" s="35">
        <v>0</v>
      </c>
      <c r="AC70" s="35">
        <v>1</v>
      </c>
      <c r="AD70" s="35">
        <v>0</v>
      </c>
      <c r="AE70" s="35">
        <v>1</v>
      </c>
      <c r="AF70" s="35">
        <v>0</v>
      </c>
      <c r="AG70" s="35">
        <v>1</v>
      </c>
      <c r="AH70" s="35">
        <v>0</v>
      </c>
      <c r="AI70" s="36">
        <f t="shared" si="2"/>
        <v>9</v>
      </c>
      <c r="AJ70" s="37">
        <f t="shared" si="3"/>
        <v>1</v>
      </c>
      <c r="AK70" s="38">
        <f t="shared" si="4"/>
        <v>9</v>
      </c>
    </row>
    <row r="71" spans="2:37" x14ac:dyDescent="0.25">
      <c r="B71" s="39" t="s">
        <v>2150</v>
      </c>
      <c r="C71" s="39" t="s">
        <v>2151</v>
      </c>
      <c r="D71" s="39">
        <v>40120</v>
      </c>
      <c r="E71" s="35">
        <v>0</v>
      </c>
      <c r="F71" s="35">
        <v>0</v>
      </c>
      <c r="G71" s="35">
        <v>0</v>
      </c>
      <c r="H71" s="35">
        <v>1</v>
      </c>
      <c r="I71" s="35">
        <v>1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1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3</v>
      </c>
      <c r="AJ71" s="37">
        <f t="shared" si="3"/>
        <v>1</v>
      </c>
      <c r="AK71" s="38">
        <f t="shared" si="4"/>
        <v>3</v>
      </c>
    </row>
    <row r="72" spans="2:37" x14ac:dyDescent="0.25">
      <c r="B72" s="39" t="s">
        <v>2152</v>
      </c>
      <c r="C72" s="39" t="s">
        <v>2153</v>
      </c>
      <c r="D72" s="39">
        <v>40120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 x14ac:dyDescent="0.25">
      <c r="B73" s="39" t="s">
        <v>2154</v>
      </c>
      <c r="C73" s="39" t="s">
        <v>2155</v>
      </c>
      <c r="D73" s="39">
        <v>40120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1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1</v>
      </c>
      <c r="AD73" s="35">
        <v>0</v>
      </c>
      <c r="AE73" s="35">
        <v>0</v>
      </c>
      <c r="AF73" s="35">
        <v>0</v>
      </c>
      <c r="AG73" s="35">
        <v>1</v>
      </c>
      <c r="AH73" s="35">
        <v>0</v>
      </c>
      <c r="AI73" s="36">
        <f t="shared" si="2"/>
        <v>3</v>
      </c>
      <c r="AJ73" s="37">
        <f t="shared" si="3"/>
        <v>1</v>
      </c>
      <c r="AK73" s="38">
        <f t="shared" si="4"/>
        <v>3</v>
      </c>
    </row>
    <row r="74" spans="2:37" x14ac:dyDescent="0.25">
      <c r="B74" s="39" t="s">
        <v>2156</v>
      </c>
      <c r="C74" s="39" t="s">
        <v>2157</v>
      </c>
      <c r="D74" s="39">
        <v>40120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 x14ac:dyDescent="0.25">
      <c r="B75" s="39" t="s">
        <v>2158</v>
      </c>
      <c r="C75" s="39" t="s">
        <v>2159</v>
      </c>
      <c r="D75" s="39">
        <v>40120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1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1</v>
      </c>
      <c r="AJ75" s="37">
        <f t="shared" si="3"/>
        <v>1</v>
      </c>
      <c r="AK75" s="38">
        <f t="shared" si="4"/>
        <v>1</v>
      </c>
    </row>
    <row r="76" spans="2:37" x14ac:dyDescent="0.25">
      <c r="B76" s="39" t="s">
        <v>2160</v>
      </c>
      <c r="C76" s="39" t="s">
        <v>2161</v>
      </c>
      <c r="D76" s="39">
        <v>40120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 x14ac:dyDescent="0.25">
      <c r="B77" s="39" t="s">
        <v>2162</v>
      </c>
      <c r="C77" s="39" t="s">
        <v>2163</v>
      </c>
      <c r="D77" s="39">
        <v>40120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1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1</v>
      </c>
      <c r="AJ77" s="37">
        <f t="shared" si="3"/>
        <v>1</v>
      </c>
      <c r="AK77" s="38">
        <f t="shared" si="4"/>
        <v>1</v>
      </c>
    </row>
    <row r="78" spans="2:37" x14ac:dyDescent="0.25">
      <c r="B78" s="39" t="s">
        <v>2164</v>
      </c>
      <c r="C78" s="39" t="s">
        <v>2165</v>
      </c>
      <c r="D78" s="39">
        <v>40120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 x14ac:dyDescent="0.25">
      <c r="B79" s="39" t="s">
        <v>2166</v>
      </c>
      <c r="C79" s="39" t="s">
        <v>2167</v>
      </c>
      <c r="D79" s="39">
        <v>40120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1</v>
      </c>
      <c r="M79" s="35">
        <v>0</v>
      </c>
      <c r="N79" s="35">
        <v>0</v>
      </c>
      <c r="O79" s="35">
        <v>0</v>
      </c>
      <c r="P79" s="35">
        <v>1</v>
      </c>
      <c r="Q79" s="35">
        <v>1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3</v>
      </c>
      <c r="AJ79" s="37">
        <f t="shared" si="3"/>
        <v>1</v>
      </c>
      <c r="AK79" s="38">
        <f t="shared" si="4"/>
        <v>3</v>
      </c>
    </row>
    <row r="80" spans="2:37" x14ac:dyDescent="0.25">
      <c r="B80" s="39" t="s">
        <v>2168</v>
      </c>
      <c r="C80" s="39" t="s">
        <v>2169</v>
      </c>
      <c r="D80" s="39">
        <v>40120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1</v>
      </c>
      <c r="R80" s="35">
        <v>1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1</v>
      </c>
      <c r="AC80" s="35">
        <v>0</v>
      </c>
      <c r="AD80" s="35">
        <v>1</v>
      </c>
      <c r="AE80" s="35">
        <v>0</v>
      </c>
      <c r="AF80" s="35">
        <v>0</v>
      </c>
      <c r="AG80" s="35">
        <v>0</v>
      </c>
      <c r="AH80" s="35">
        <v>1</v>
      </c>
      <c r="AI80" s="36">
        <f t="shared" si="2"/>
        <v>5</v>
      </c>
      <c r="AJ80" s="37">
        <f t="shared" si="3"/>
        <v>1</v>
      </c>
      <c r="AK80" s="38">
        <f t="shared" si="4"/>
        <v>5</v>
      </c>
    </row>
    <row r="81" spans="2:37" x14ac:dyDescent="0.25">
      <c r="B81" s="39" t="s">
        <v>2170</v>
      </c>
      <c r="C81" s="39" t="s">
        <v>2171</v>
      </c>
      <c r="D81" s="39">
        <v>40120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 x14ac:dyDescent="0.25">
      <c r="B82" s="39" t="s">
        <v>2172</v>
      </c>
      <c r="C82" s="39" t="s">
        <v>2173</v>
      </c>
      <c r="D82" s="39">
        <v>40120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1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1</v>
      </c>
      <c r="AH82" s="35">
        <v>1</v>
      </c>
      <c r="AI82" s="36">
        <f t="shared" si="2"/>
        <v>3</v>
      </c>
      <c r="AJ82" s="37">
        <f t="shared" si="3"/>
        <v>1</v>
      </c>
      <c r="AK82" s="38">
        <f t="shared" si="4"/>
        <v>3</v>
      </c>
    </row>
    <row r="83" spans="2:37" x14ac:dyDescent="0.25">
      <c r="B83" s="39" t="s">
        <v>2174</v>
      </c>
      <c r="C83" s="39" t="s">
        <v>2175</v>
      </c>
      <c r="D83" s="39">
        <v>40120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1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1</v>
      </c>
      <c r="AJ83" s="37">
        <f t="shared" si="3"/>
        <v>1</v>
      </c>
      <c r="AK83" s="38">
        <f t="shared" si="4"/>
        <v>1</v>
      </c>
    </row>
    <row r="84" spans="2:37" x14ac:dyDescent="0.25">
      <c r="B84" s="39" t="s">
        <v>2176</v>
      </c>
      <c r="C84" s="39" t="s">
        <v>2177</v>
      </c>
      <c r="D84" s="39">
        <v>40120</v>
      </c>
      <c r="E84" s="35">
        <v>1</v>
      </c>
      <c r="F84" s="35">
        <v>0</v>
      </c>
      <c r="G84" s="35">
        <v>0</v>
      </c>
      <c r="H84" s="35">
        <v>0</v>
      </c>
      <c r="I84" s="35">
        <v>1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2</v>
      </c>
      <c r="AJ84" s="37">
        <f t="shared" si="3"/>
        <v>1</v>
      </c>
      <c r="AK84" s="38">
        <f t="shared" si="4"/>
        <v>2</v>
      </c>
    </row>
    <row r="85" spans="2:37" x14ac:dyDescent="0.25">
      <c r="B85" s="39" t="s">
        <v>2178</v>
      </c>
      <c r="C85" s="39" t="s">
        <v>2179</v>
      </c>
      <c r="D85" s="39">
        <v>40120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1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1</v>
      </c>
      <c r="AJ85" s="37">
        <f t="shared" si="3"/>
        <v>1</v>
      </c>
      <c r="AK85" s="38">
        <f t="shared" si="4"/>
        <v>1</v>
      </c>
    </row>
    <row r="86" spans="2:37" x14ac:dyDescent="0.25">
      <c r="B86" s="39" t="s">
        <v>2180</v>
      </c>
      <c r="C86" s="39" t="s">
        <v>2181</v>
      </c>
      <c r="D86" s="39">
        <v>40120</v>
      </c>
      <c r="E86" s="35">
        <v>0</v>
      </c>
      <c r="F86" s="35">
        <v>0</v>
      </c>
      <c r="G86" s="35">
        <v>1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ref="AI86:AI100" si="5">SUM(E86:AH86)</f>
        <v>1</v>
      </c>
      <c r="AJ86" s="37">
        <f t="shared" ref="AJ86:AJ100" si="6">IF(AI86=0,0,1)</f>
        <v>1</v>
      </c>
      <c r="AK86" s="38">
        <f t="shared" ref="AK86:AK100" si="7">SUMPRODUCT($E$17:$AH$17,E86:AH86)</f>
        <v>1</v>
      </c>
    </row>
    <row r="87" spans="2:37" x14ac:dyDescent="0.25">
      <c r="B87" s="39" t="s">
        <v>2182</v>
      </c>
      <c r="C87" s="39" t="s">
        <v>2183</v>
      </c>
      <c r="D87" s="39">
        <v>40120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5"/>
        <v>0</v>
      </c>
      <c r="AJ87" s="37">
        <f t="shared" si="6"/>
        <v>0</v>
      </c>
      <c r="AK87" s="38">
        <f t="shared" si="7"/>
        <v>0</v>
      </c>
    </row>
    <row r="88" spans="2:37" x14ac:dyDescent="0.25">
      <c r="B88" s="39" t="s">
        <v>2184</v>
      </c>
      <c r="C88" s="39" t="s">
        <v>2185</v>
      </c>
      <c r="D88" s="39">
        <v>40120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5"/>
        <v>0</v>
      </c>
      <c r="AJ88" s="37">
        <f t="shared" si="6"/>
        <v>0</v>
      </c>
      <c r="AK88" s="38">
        <f t="shared" si="7"/>
        <v>0</v>
      </c>
    </row>
    <row r="89" spans="2:37" x14ac:dyDescent="0.25">
      <c r="B89" s="39" t="s">
        <v>47</v>
      </c>
      <c r="C89" s="39" t="s">
        <v>48</v>
      </c>
      <c r="D89" s="39">
        <v>40120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si="5"/>
        <v>0</v>
      </c>
      <c r="AJ89" s="37">
        <f t="shared" si="6"/>
        <v>0</v>
      </c>
      <c r="AK89" s="38">
        <f t="shared" si="7"/>
        <v>0</v>
      </c>
    </row>
    <row r="90" spans="2:37" x14ac:dyDescent="0.25">
      <c r="B90" s="39" t="s">
        <v>49</v>
      </c>
      <c r="C90" s="39" t="s">
        <v>50</v>
      </c>
      <c r="D90" s="39">
        <v>40120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 x14ac:dyDescent="0.25">
      <c r="B91" s="39" t="s">
        <v>2186</v>
      </c>
      <c r="C91" s="39" t="s">
        <v>2187</v>
      </c>
      <c r="D91" s="39">
        <v>40120</v>
      </c>
      <c r="E91" s="35">
        <v>0</v>
      </c>
      <c r="F91" s="35">
        <v>0</v>
      </c>
      <c r="G91" s="35">
        <v>0</v>
      </c>
      <c r="H91" s="35">
        <v>0</v>
      </c>
      <c r="I91" s="35">
        <v>1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1</v>
      </c>
      <c r="AJ91" s="37">
        <f t="shared" si="6"/>
        <v>1</v>
      </c>
      <c r="AK91" s="38">
        <f t="shared" si="7"/>
        <v>1</v>
      </c>
    </row>
    <row r="92" spans="2:37" x14ac:dyDescent="0.25">
      <c r="B92" s="39" t="s">
        <v>2188</v>
      </c>
      <c r="C92" s="39" t="s">
        <v>2189</v>
      </c>
      <c r="D92" s="39">
        <v>40120</v>
      </c>
      <c r="E92" s="35">
        <v>0</v>
      </c>
      <c r="F92" s="35">
        <v>0</v>
      </c>
      <c r="G92" s="35">
        <v>0</v>
      </c>
      <c r="H92" s="35">
        <v>0</v>
      </c>
      <c r="I92" s="35">
        <v>1</v>
      </c>
      <c r="J92" s="35">
        <v>0</v>
      </c>
      <c r="K92" s="35">
        <v>0</v>
      </c>
      <c r="L92" s="35">
        <v>0</v>
      </c>
      <c r="M92" s="35">
        <v>1</v>
      </c>
      <c r="N92" s="35">
        <v>0</v>
      </c>
      <c r="O92" s="35">
        <v>1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3</v>
      </c>
      <c r="AJ92" s="37">
        <f t="shared" si="6"/>
        <v>1</v>
      </c>
      <c r="AK92" s="38">
        <f t="shared" si="7"/>
        <v>3</v>
      </c>
    </row>
    <row r="93" spans="2:37" x14ac:dyDescent="0.25">
      <c r="B93" s="39" t="s">
        <v>2190</v>
      </c>
      <c r="C93" s="39" t="s">
        <v>2191</v>
      </c>
      <c r="D93" s="39">
        <v>40120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0</v>
      </c>
      <c r="AJ93" s="37">
        <f t="shared" si="6"/>
        <v>0</v>
      </c>
      <c r="AK93" s="38">
        <f t="shared" si="7"/>
        <v>0</v>
      </c>
    </row>
    <row r="94" spans="2:37" x14ac:dyDescent="0.25">
      <c r="B94" s="39" t="s">
        <v>2192</v>
      </c>
      <c r="C94" s="39" t="s">
        <v>2193</v>
      </c>
      <c r="D94" s="39">
        <v>40120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1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1</v>
      </c>
      <c r="AI94" s="36">
        <f t="shared" si="5"/>
        <v>2</v>
      </c>
      <c r="AJ94" s="37">
        <f t="shared" si="6"/>
        <v>1</v>
      </c>
      <c r="AK94" s="38">
        <f t="shared" si="7"/>
        <v>2</v>
      </c>
    </row>
    <row r="95" spans="2:37" x14ac:dyDescent="0.25">
      <c r="B95" s="39" t="s">
        <v>2194</v>
      </c>
      <c r="C95" s="39" t="s">
        <v>2195</v>
      </c>
      <c r="D95" s="39">
        <v>40120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 x14ac:dyDescent="0.25">
      <c r="B96" s="39" t="s">
        <v>83</v>
      </c>
      <c r="C96" s="39" t="s">
        <v>84</v>
      </c>
      <c r="D96" s="39">
        <v>40120</v>
      </c>
      <c r="E96" s="35">
        <v>0</v>
      </c>
      <c r="F96" s="35">
        <v>0</v>
      </c>
      <c r="G96" s="35">
        <v>0</v>
      </c>
      <c r="H96" s="35">
        <v>0</v>
      </c>
      <c r="I96" s="35">
        <v>1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1</v>
      </c>
      <c r="AH96" s="35">
        <v>0</v>
      </c>
      <c r="AI96" s="36">
        <f t="shared" si="5"/>
        <v>2</v>
      </c>
      <c r="AJ96" s="37">
        <f t="shared" si="6"/>
        <v>1</v>
      </c>
      <c r="AK96" s="38">
        <f t="shared" si="7"/>
        <v>2</v>
      </c>
    </row>
    <row r="97" spans="2:37" x14ac:dyDescent="0.25">
      <c r="B97" s="39" t="s">
        <v>2196</v>
      </c>
      <c r="C97" s="39" t="s">
        <v>2197</v>
      </c>
      <c r="D97" s="39">
        <v>40120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 x14ac:dyDescent="0.25">
      <c r="B98" s="39" t="s">
        <v>2198</v>
      </c>
      <c r="C98" s="39" t="s">
        <v>2199</v>
      </c>
      <c r="D98" s="39">
        <v>40120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 x14ac:dyDescent="0.25">
      <c r="B99" s="39" t="s">
        <v>2200</v>
      </c>
      <c r="C99" s="39" t="s">
        <v>2201</v>
      </c>
      <c r="D99" s="39">
        <v>40120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 x14ac:dyDescent="0.25">
      <c r="B100" s="39" t="s">
        <v>2202</v>
      </c>
      <c r="C100" s="39" t="s">
        <v>2203</v>
      </c>
      <c r="D100" s="39">
        <v>40120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2" spans="2:37" x14ac:dyDescent="0.25">
      <c r="B102" t="s">
        <v>2204</v>
      </c>
    </row>
    <row r="103" spans="2:37" x14ac:dyDescent="0.25">
      <c r="B103" t="s">
        <v>2207</v>
      </c>
      <c r="D103"/>
      <c r="E103"/>
      <c r="F103"/>
      <c r="G103" s="42"/>
      <c r="H103" s="42"/>
      <c r="I103" s="42"/>
      <c r="J103" s="42"/>
      <c r="K103" s="42"/>
      <c r="L103" s="42"/>
      <c r="M103" s="42"/>
      <c r="N103" s="42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2:37" x14ac:dyDescent="0.25">
      <c r="B104" t="s">
        <v>2332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K72" sqref="K71:K72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2" customWidth="1"/>
    <col min="5" max="5" width="24.875" customWidth="1"/>
    <col min="7" max="7" width="14.375" customWidth="1"/>
  </cols>
  <sheetData>
    <row r="1" spans="1:7" ht="23.25" x14ac:dyDescent="0.35">
      <c r="A1" s="1" t="s">
        <v>2205</v>
      </c>
      <c r="B1" s="40"/>
      <c r="C1" s="41"/>
      <c r="G1" s="43" t="s">
        <v>21</v>
      </c>
    </row>
    <row r="2" spans="1:7" ht="21" x14ac:dyDescent="0.35">
      <c r="A2" s="3" t="s">
        <v>2057</v>
      </c>
      <c r="B2" s="40"/>
      <c r="C2" s="41"/>
      <c r="G2" s="57" t="s">
        <v>2059</v>
      </c>
    </row>
    <row r="3" spans="1:7" x14ac:dyDescent="0.25">
      <c r="A3" s="3"/>
    </row>
    <row r="11" spans="1:7" ht="21.95" customHeight="1" x14ac:dyDescent="0.35">
      <c r="A11" s="119" t="s">
        <v>22</v>
      </c>
      <c r="B11" s="119"/>
      <c r="C11" s="119"/>
      <c r="D11" s="119"/>
      <c r="E11" s="119"/>
      <c r="F11" s="119"/>
      <c r="G11" s="119"/>
    </row>
    <row r="12" spans="1:7" ht="17.100000000000001" customHeight="1" x14ac:dyDescent="0.3">
      <c r="A12" s="120" t="s">
        <v>23</v>
      </c>
      <c r="B12" s="120"/>
      <c r="C12" s="120"/>
      <c r="D12" s="120"/>
      <c r="E12" s="120"/>
      <c r="F12" s="120"/>
      <c r="G12" s="120"/>
    </row>
    <row r="14" spans="1:7" s="46" customFormat="1" ht="29.25" customHeight="1" x14ac:dyDescent="0.25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 x14ac:dyDescent="0.25">
      <c r="A15" s="47" t="s">
        <v>2060</v>
      </c>
      <c r="B15" s="48" t="s">
        <v>2061</v>
      </c>
      <c r="C15" s="47"/>
      <c r="D15" s="49"/>
      <c r="E15" s="47" t="s">
        <v>2335</v>
      </c>
      <c r="F15" s="48" t="s">
        <v>2336</v>
      </c>
      <c r="G15" s="47"/>
    </row>
    <row r="16" spans="1:7" s="50" customFormat="1" ht="21" customHeight="1" x14ac:dyDescent="0.25">
      <c r="A16" s="51" t="s">
        <v>2062</v>
      </c>
      <c r="B16" s="52" t="s">
        <v>2063</v>
      </c>
      <c r="C16" s="51"/>
      <c r="D16" s="49"/>
      <c r="E16" s="51" t="s">
        <v>2104</v>
      </c>
      <c r="F16" s="52" t="s">
        <v>2105</v>
      </c>
      <c r="G16" s="51"/>
    </row>
    <row r="17" spans="1:7" s="50" customFormat="1" ht="21" customHeight="1" x14ac:dyDescent="0.25">
      <c r="A17" s="47" t="s">
        <v>2064</v>
      </c>
      <c r="B17" s="48" t="s">
        <v>2065</v>
      </c>
      <c r="C17" s="47"/>
      <c r="D17" s="49"/>
      <c r="E17" s="47" t="s">
        <v>2106</v>
      </c>
      <c r="F17" s="48" t="s">
        <v>2107</v>
      </c>
      <c r="G17" s="47"/>
    </row>
    <row r="18" spans="1:7" s="50" customFormat="1" ht="21" customHeight="1" x14ac:dyDescent="0.25">
      <c r="A18" s="51" t="s">
        <v>2066</v>
      </c>
      <c r="B18" s="52" t="s">
        <v>2067</v>
      </c>
      <c r="C18" s="51"/>
      <c r="D18" s="49"/>
      <c r="E18" s="51" t="s">
        <v>2108</v>
      </c>
      <c r="F18" s="52" t="s">
        <v>2109</v>
      </c>
      <c r="G18" s="51"/>
    </row>
    <row r="19" spans="1:7" s="50" customFormat="1" ht="21" customHeight="1" x14ac:dyDescent="0.25">
      <c r="A19" s="47" t="s">
        <v>26</v>
      </c>
      <c r="B19" s="48" t="s">
        <v>27</v>
      </c>
      <c r="C19" s="47"/>
      <c r="D19" s="49"/>
      <c r="E19" s="47" t="s">
        <v>2110</v>
      </c>
      <c r="F19" s="48" t="s">
        <v>2111</v>
      </c>
      <c r="G19" s="47"/>
    </row>
    <row r="20" spans="1:7" s="50" customFormat="1" ht="21" customHeight="1" x14ac:dyDescent="0.25">
      <c r="A20" s="51" t="s">
        <v>2068</v>
      </c>
      <c r="B20" s="52" t="s">
        <v>2069</v>
      </c>
      <c r="C20" s="51"/>
      <c r="D20" s="49"/>
      <c r="E20" s="51" t="s">
        <v>2112</v>
      </c>
      <c r="F20" s="52" t="s">
        <v>2113</v>
      </c>
      <c r="G20" s="51"/>
    </row>
    <row r="21" spans="1:7" s="50" customFormat="1" ht="21" customHeight="1" x14ac:dyDescent="0.25">
      <c r="A21" s="47" t="s">
        <v>2070</v>
      </c>
      <c r="B21" s="48" t="s">
        <v>2071</v>
      </c>
      <c r="C21" s="47"/>
      <c r="D21" s="49"/>
      <c r="E21" s="47" t="s">
        <v>2114</v>
      </c>
      <c r="F21" s="48" t="s">
        <v>2115</v>
      </c>
      <c r="G21" s="47"/>
    </row>
    <row r="22" spans="1:7" s="50" customFormat="1" ht="21" customHeight="1" x14ac:dyDescent="0.25">
      <c r="A22" s="51" t="s">
        <v>2072</v>
      </c>
      <c r="B22" s="52" t="s">
        <v>2073</v>
      </c>
      <c r="C22" s="51"/>
      <c r="D22" s="49"/>
      <c r="E22" s="51" t="s">
        <v>2116</v>
      </c>
      <c r="F22" s="52" t="s">
        <v>2117</v>
      </c>
      <c r="G22" s="51"/>
    </row>
    <row r="23" spans="1:7" s="50" customFormat="1" ht="21" customHeight="1" x14ac:dyDescent="0.25">
      <c r="A23" s="47" t="s">
        <v>85</v>
      </c>
      <c r="B23" s="48" t="s">
        <v>86</v>
      </c>
      <c r="C23" s="47"/>
      <c r="D23" s="49"/>
      <c r="E23" s="47" t="s">
        <v>45</v>
      </c>
      <c r="F23" s="48" t="s">
        <v>46</v>
      </c>
      <c r="G23" s="47"/>
    </row>
    <row r="24" spans="1:7" s="50" customFormat="1" ht="21" customHeight="1" x14ac:dyDescent="0.25">
      <c r="A24" s="51" t="s">
        <v>2074</v>
      </c>
      <c r="B24" s="52" t="s">
        <v>2075</v>
      </c>
      <c r="C24" s="51"/>
      <c r="D24" s="49"/>
      <c r="E24" s="51" t="s">
        <v>2118</v>
      </c>
      <c r="F24" s="52" t="s">
        <v>2119</v>
      </c>
      <c r="G24" s="51"/>
    </row>
    <row r="25" spans="1:7" s="50" customFormat="1" ht="21" customHeight="1" x14ac:dyDescent="0.25">
      <c r="A25" s="47" t="s">
        <v>2076</v>
      </c>
      <c r="B25" s="48" t="s">
        <v>2077</v>
      </c>
      <c r="C25" s="47"/>
      <c r="D25" s="49"/>
      <c r="E25" s="47" t="s">
        <v>2120</v>
      </c>
      <c r="F25" s="48" t="s">
        <v>2121</v>
      </c>
      <c r="G25" s="47"/>
    </row>
    <row r="26" spans="1:7" s="50" customFormat="1" ht="21" customHeight="1" x14ac:dyDescent="0.25">
      <c r="A26" s="51" t="s">
        <v>2078</v>
      </c>
      <c r="B26" s="52" t="s">
        <v>2079</v>
      </c>
      <c r="C26" s="51"/>
      <c r="D26" s="49"/>
      <c r="E26" s="51" t="s">
        <v>2122</v>
      </c>
      <c r="F26" s="52" t="s">
        <v>2123</v>
      </c>
      <c r="G26" s="51"/>
    </row>
    <row r="27" spans="1:7" s="50" customFormat="1" ht="21" customHeight="1" x14ac:dyDescent="0.25">
      <c r="A27" s="47" t="s">
        <v>2080</v>
      </c>
      <c r="B27" s="48" t="s">
        <v>2081</v>
      </c>
      <c r="C27" s="47"/>
      <c r="D27" s="49"/>
      <c r="E27" s="47" t="s">
        <v>2124</v>
      </c>
      <c r="F27" s="48" t="s">
        <v>2125</v>
      </c>
      <c r="G27" s="47"/>
    </row>
    <row r="28" spans="1:7" s="50" customFormat="1" ht="21" customHeight="1" x14ac:dyDescent="0.25">
      <c r="A28" s="51" t="s">
        <v>2082</v>
      </c>
      <c r="B28" s="52" t="s">
        <v>2083</v>
      </c>
      <c r="C28" s="51"/>
      <c r="D28" s="49"/>
      <c r="E28" s="51" t="s">
        <v>2126</v>
      </c>
      <c r="F28" s="52" t="s">
        <v>2127</v>
      </c>
      <c r="G28" s="51"/>
    </row>
    <row r="29" spans="1:7" s="50" customFormat="1" ht="21" customHeight="1" x14ac:dyDescent="0.25">
      <c r="A29" s="47" t="s">
        <v>2084</v>
      </c>
      <c r="B29" s="48" t="s">
        <v>2085</v>
      </c>
      <c r="C29" s="47"/>
      <c r="D29" s="49"/>
      <c r="E29" s="47" t="s">
        <v>2128</v>
      </c>
      <c r="F29" s="48" t="s">
        <v>2129</v>
      </c>
      <c r="G29" s="47"/>
    </row>
    <row r="30" spans="1:7" s="50" customFormat="1" ht="21" customHeight="1" x14ac:dyDescent="0.25">
      <c r="A30" s="51" t="s">
        <v>2086</v>
      </c>
      <c r="B30" s="52" t="s">
        <v>2087</v>
      </c>
      <c r="C30" s="51"/>
      <c r="D30" s="49"/>
      <c r="E30" s="51" t="s">
        <v>2130</v>
      </c>
      <c r="F30" s="52" t="s">
        <v>2131</v>
      </c>
      <c r="G30" s="51"/>
    </row>
    <row r="31" spans="1:7" s="50" customFormat="1" ht="21" customHeight="1" x14ac:dyDescent="0.25">
      <c r="A31" s="47" t="s">
        <v>2088</v>
      </c>
      <c r="B31" s="48" t="s">
        <v>2089</v>
      </c>
      <c r="C31" s="47"/>
      <c r="D31" s="49"/>
      <c r="E31" s="47" t="s">
        <v>2132</v>
      </c>
      <c r="F31" s="48" t="s">
        <v>2133</v>
      </c>
      <c r="G31" s="47"/>
    </row>
    <row r="32" spans="1:7" s="50" customFormat="1" ht="21" customHeight="1" x14ac:dyDescent="0.25">
      <c r="A32" s="51" t="s">
        <v>2090</v>
      </c>
      <c r="B32" s="52" t="s">
        <v>2091</v>
      </c>
      <c r="C32" s="51"/>
      <c r="D32" s="49"/>
      <c r="E32" s="51" t="s">
        <v>2134</v>
      </c>
      <c r="F32" s="52" t="s">
        <v>2135</v>
      </c>
      <c r="G32" s="51"/>
    </row>
    <row r="33" spans="1:7" s="50" customFormat="1" ht="21" customHeight="1" x14ac:dyDescent="0.25">
      <c r="A33" s="47" t="s">
        <v>2092</v>
      </c>
      <c r="B33" s="48" t="s">
        <v>2093</v>
      </c>
      <c r="C33" s="47"/>
      <c r="D33" s="49"/>
      <c r="E33" s="47" t="s">
        <v>2136</v>
      </c>
      <c r="F33" s="48" t="s">
        <v>2137</v>
      </c>
      <c r="G33" s="47"/>
    </row>
    <row r="34" spans="1:7" s="50" customFormat="1" ht="21" customHeight="1" x14ac:dyDescent="0.25">
      <c r="A34" s="51" t="s">
        <v>2333</v>
      </c>
      <c r="B34" s="52" t="s">
        <v>2334</v>
      </c>
      <c r="C34" s="51"/>
      <c r="D34" s="49"/>
      <c r="E34" s="51" t="s">
        <v>2138</v>
      </c>
      <c r="F34" s="52" t="s">
        <v>2139</v>
      </c>
      <c r="G34" s="51"/>
    </row>
    <row r="35" spans="1:7" s="50" customFormat="1" ht="21" customHeight="1" x14ac:dyDescent="0.25">
      <c r="A35" s="47" t="s">
        <v>2094</v>
      </c>
      <c r="B35" s="48" t="s">
        <v>2095</v>
      </c>
      <c r="C35" s="47"/>
      <c r="D35" s="49"/>
      <c r="E35" s="47" t="s">
        <v>2140</v>
      </c>
      <c r="F35" s="48" t="s">
        <v>2141</v>
      </c>
      <c r="G35" s="47"/>
    </row>
    <row r="36" spans="1:7" s="50" customFormat="1" ht="21" customHeight="1" x14ac:dyDescent="0.25">
      <c r="A36" s="51" t="s">
        <v>2096</v>
      </c>
      <c r="B36" s="52" t="s">
        <v>2097</v>
      </c>
      <c r="C36" s="51"/>
      <c r="D36" s="49"/>
      <c r="E36" s="51" t="s">
        <v>2142</v>
      </c>
      <c r="F36" s="52" t="s">
        <v>2143</v>
      </c>
      <c r="G36" s="51"/>
    </row>
    <row r="37" spans="1:7" s="50" customFormat="1" ht="21" customHeight="1" x14ac:dyDescent="0.25">
      <c r="A37" s="47" t="s">
        <v>2098</v>
      </c>
      <c r="B37" s="48" t="s">
        <v>2099</v>
      </c>
      <c r="C37" s="47"/>
      <c r="D37" s="49"/>
      <c r="E37" s="47" t="s">
        <v>2144</v>
      </c>
      <c r="F37" s="48" t="s">
        <v>2145</v>
      </c>
      <c r="G37" s="47"/>
    </row>
    <row r="38" spans="1:7" s="50" customFormat="1" ht="21" customHeight="1" x14ac:dyDescent="0.25">
      <c r="A38" s="51" t="s">
        <v>2100</v>
      </c>
      <c r="B38" s="52" t="s">
        <v>2101</v>
      </c>
      <c r="C38" s="51"/>
      <c r="D38" s="49"/>
      <c r="E38" s="51" t="s">
        <v>2146</v>
      </c>
      <c r="F38" s="52" t="s">
        <v>2147</v>
      </c>
      <c r="G38" s="51"/>
    </row>
    <row r="39" spans="1:7" s="50" customFormat="1" ht="21" customHeight="1" x14ac:dyDescent="0.25">
      <c r="A39" s="47" t="s">
        <v>2102</v>
      </c>
      <c r="B39" s="48" t="s">
        <v>2103</v>
      </c>
      <c r="C39" s="47"/>
      <c r="D39" s="49"/>
      <c r="E39" s="47" t="s">
        <v>2148</v>
      </c>
      <c r="F39" s="48" t="s">
        <v>2149</v>
      </c>
      <c r="G39" s="47"/>
    </row>
    <row r="40" spans="1:7" s="50" customFormat="1" ht="27.75" customHeight="1" x14ac:dyDescent="0.25">
      <c r="A40" s="44" t="s">
        <v>24</v>
      </c>
      <c r="B40" s="44" t="s">
        <v>16</v>
      </c>
      <c r="C40" s="44" t="s">
        <v>25</v>
      </c>
      <c r="D40" s="45"/>
      <c r="E40" s="44" t="s">
        <v>24</v>
      </c>
      <c r="F40" s="44" t="s">
        <v>16</v>
      </c>
      <c r="G40" s="44" t="s">
        <v>25</v>
      </c>
    </row>
    <row r="41" spans="1:7" s="50" customFormat="1" ht="21" customHeight="1" x14ac:dyDescent="0.25">
      <c r="A41" s="47" t="s">
        <v>2150</v>
      </c>
      <c r="B41" s="48" t="s">
        <v>2151</v>
      </c>
      <c r="C41" s="47"/>
      <c r="D41" s="49"/>
      <c r="E41" s="47"/>
      <c r="F41" s="48"/>
      <c r="G41" s="47"/>
    </row>
    <row r="42" spans="1:7" s="50" customFormat="1" ht="21" customHeight="1" x14ac:dyDescent="0.25">
      <c r="A42" s="51" t="s">
        <v>2152</v>
      </c>
      <c r="B42" s="52" t="s">
        <v>2153</v>
      </c>
      <c r="C42" s="51"/>
      <c r="D42" s="49"/>
      <c r="E42" s="51"/>
      <c r="F42" s="52"/>
      <c r="G42" s="51"/>
    </row>
    <row r="43" spans="1:7" s="50" customFormat="1" ht="21" customHeight="1" x14ac:dyDescent="0.25">
      <c r="A43" s="47" t="s">
        <v>2154</v>
      </c>
      <c r="B43" s="48" t="s">
        <v>2155</v>
      </c>
      <c r="C43" s="47"/>
      <c r="D43" s="49"/>
      <c r="E43" s="47"/>
      <c r="F43" s="48"/>
      <c r="G43" s="47"/>
    </row>
    <row r="44" spans="1:7" s="50" customFormat="1" ht="21" customHeight="1" x14ac:dyDescent="0.25">
      <c r="A44" s="51" t="s">
        <v>2156</v>
      </c>
      <c r="B44" s="52" t="s">
        <v>2157</v>
      </c>
      <c r="C44" s="51"/>
      <c r="D44" s="49"/>
      <c r="E44" s="51"/>
      <c r="F44" s="52"/>
      <c r="G44" s="51"/>
    </row>
    <row r="45" spans="1:7" s="50" customFormat="1" ht="21" customHeight="1" x14ac:dyDescent="0.25">
      <c r="A45" s="47" t="s">
        <v>2158</v>
      </c>
      <c r="B45" s="48" t="s">
        <v>2159</v>
      </c>
      <c r="C45" s="47"/>
      <c r="D45" s="49"/>
      <c r="E45" s="47"/>
      <c r="F45" s="48"/>
      <c r="G45" s="47"/>
    </row>
    <row r="46" spans="1:7" s="50" customFormat="1" ht="21" customHeight="1" x14ac:dyDescent="0.25">
      <c r="A46" s="51" t="s">
        <v>2160</v>
      </c>
      <c r="B46" s="52" t="s">
        <v>2161</v>
      </c>
      <c r="C46" s="51"/>
      <c r="D46" s="49"/>
      <c r="E46" s="51"/>
      <c r="F46" s="52"/>
      <c r="G46" s="51"/>
    </row>
    <row r="47" spans="1:7" s="50" customFormat="1" ht="21" customHeight="1" x14ac:dyDescent="0.25">
      <c r="A47" s="47" t="s">
        <v>2162</v>
      </c>
      <c r="B47" s="48" t="s">
        <v>2163</v>
      </c>
      <c r="C47" s="47"/>
      <c r="D47" s="49"/>
      <c r="E47" s="47"/>
      <c r="F47" s="48"/>
      <c r="G47" s="47"/>
    </row>
    <row r="48" spans="1:7" s="50" customFormat="1" ht="21" customHeight="1" x14ac:dyDescent="0.25">
      <c r="A48" s="51" t="s">
        <v>2164</v>
      </c>
      <c r="B48" s="52" t="s">
        <v>2165</v>
      </c>
      <c r="C48" s="51"/>
      <c r="D48" s="49"/>
      <c r="E48" s="51"/>
      <c r="F48" s="52"/>
      <c r="G48" s="51"/>
    </row>
    <row r="49" spans="1:10" s="50" customFormat="1" ht="21" customHeight="1" x14ac:dyDescent="0.25">
      <c r="A49" s="47" t="s">
        <v>2166</v>
      </c>
      <c r="B49" s="48" t="s">
        <v>2167</v>
      </c>
      <c r="C49" s="47"/>
      <c r="D49" s="49"/>
      <c r="E49" s="47"/>
      <c r="F49" s="48"/>
      <c r="G49" s="47"/>
    </row>
    <row r="50" spans="1:10" s="50" customFormat="1" ht="21" customHeight="1" x14ac:dyDescent="0.25">
      <c r="A50" s="51" t="s">
        <v>2168</v>
      </c>
      <c r="B50" s="52" t="s">
        <v>2169</v>
      </c>
      <c r="C50" s="51"/>
      <c r="D50" s="49"/>
      <c r="E50" s="51"/>
      <c r="F50" s="52"/>
      <c r="G50" s="51"/>
    </row>
    <row r="51" spans="1:10" s="50" customFormat="1" ht="21" customHeight="1" x14ac:dyDescent="0.25">
      <c r="A51" s="47" t="s">
        <v>2170</v>
      </c>
      <c r="B51" s="48" t="s">
        <v>2171</v>
      </c>
      <c r="C51" s="47"/>
      <c r="D51" s="49"/>
      <c r="E51" s="47"/>
      <c r="F51" s="48"/>
      <c r="G51" s="47"/>
    </row>
    <row r="52" spans="1:10" s="50" customFormat="1" ht="21" customHeight="1" x14ac:dyDescent="0.25">
      <c r="A52" s="51" t="s">
        <v>2172</v>
      </c>
      <c r="B52" s="52" t="s">
        <v>2173</v>
      </c>
      <c r="C52" s="51"/>
      <c r="D52" s="49"/>
      <c r="E52" s="51"/>
      <c r="F52" s="52"/>
      <c r="G52" s="51"/>
    </row>
    <row r="53" spans="1:10" s="50" customFormat="1" ht="21" customHeight="1" x14ac:dyDescent="0.25">
      <c r="A53" s="47" t="s">
        <v>2174</v>
      </c>
      <c r="B53" s="48" t="s">
        <v>2175</v>
      </c>
      <c r="C53" s="47"/>
      <c r="D53" s="49"/>
      <c r="E53" s="47"/>
      <c r="F53" s="48"/>
      <c r="G53" s="47"/>
      <c r="I53"/>
      <c r="J53"/>
    </row>
    <row r="54" spans="1:10" s="50" customFormat="1" ht="21" customHeight="1" x14ac:dyDescent="0.25">
      <c r="A54" s="51" t="s">
        <v>2176</v>
      </c>
      <c r="B54" s="52" t="s">
        <v>2177</v>
      </c>
      <c r="C54" s="51"/>
      <c r="D54" s="49"/>
      <c r="E54" s="51"/>
      <c r="F54" s="52"/>
      <c r="G54" s="51"/>
      <c r="I54"/>
      <c r="J54"/>
    </row>
    <row r="55" spans="1:10" s="50" customFormat="1" ht="21" customHeight="1" x14ac:dyDescent="0.25">
      <c r="A55" s="47" t="s">
        <v>2178</v>
      </c>
      <c r="B55" s="48" t="s">
        <v>2179</v>
      </c>
      <c r="C55" s="47"/>
      <c r="D55" s="49"/>
      <c r="E55" s="47"/>
      <c r="F55" s="48"/>
      <c r="G55" s="47"/>
      <c r="I55"/>
      <c r="J55"/>
    </row>
    <row r="56" spans="1:10" s="50" customFormat="1" ht="21" customHeight="1" x14ac:dyDescent="0.25">
      <c r="A56" s="51" t="s">
        <v>2180</v>
      </c>
      <c r="B56" s="52" t="s">
        <v>2181</v>
      </c>
      <c r="C56" s="51"/>
      <c r="D56" s="49"/>
      <c r="E56" s="51"/>
      <c r="F56" s="52"/>
      <c r="G56" s="51"/>
      <c r="I56"/>
      <c r="J56"/>
    </row>
    <row r="57" spans="1:10" s="50" customFormat="1" ht="21" customHeight="1" x14ac:dyDescent="0.25">
      <c r="A57" s="47" t="s">
        <v>2182</v>
      </c>
      <c r="B57" s="48" t="s">
        <v>2183</v>
      </c>
      <c r="C57" s="47"/>
      <c r="D57" s="49"/>
      <c r="E57" s="47"/>
      <c r="F57" s="48"/>
      <c r="G57" s="47"/>
      <c r="I57"/>
      <c r="J57"/>
    </row>
    <row r="58" spans="1:10" s="50" customFormat="1" ht="21" customHeight="1" x14ac:dyDescent="0.25">
      <c r="A58" s="51" t="s">
        <v>2184</v>
      </c>
      <c r="B58" s="52" t="s">
        <v>2185</v>
      </c>
      <c r="C58" s="51"/>
      <c r="D58" s="49"/>
      <c r="E58" s="51"/>
      <c r="F58" s="52"/>
      <c r="G58" s="51"/>
      <c r="I58"/>
      <c r="J58"/>
    </row>
    <row r="59" spans="1:10" s="50" customFormat="1" ht="21" customHeight="1" x14ac:dyDescent="0.25">
      <c r="A59" s="47" t="s">
        <v>47</v>
      </c>
      <c r="B59" s="48" t="s">
        <v>48</v>
      </c>
      <c r="C59" s="47"/>
      <c r="D59" s="49"/>
      <c r="E59" s="47"/>
      <c r="F59" s="48"/>
      <c r="G59" s="47"/>
      <c r="I59"/>
      <c r="J59"/>
    </row>
    <row r="60" spans="1:10" s="50" customFormat="1" ht="21" customHeight="1" x14ac:dyDescent="0.25">
      <c r="A60" s="51" t="s">
        <v>49</v>
      </c>
      <c r="B60" s="52" t="s">
        <v>50</v>
      </c>
      <c r="C60" s="51"/>
      <c r="D60" s="49"/>
      <c r="E60" s="51"/>
      <c r="F60" s="52"/>
      <c r="G60" s="51"/>
      <c r="I60"/>
      <c r="J60"/>
    </row>
    <row r="61" spans="1:10" s="50" customFormat="1" ht="21" customHeight="1" x14ac:dyDescent="0.25">
      <c r="A61" s="47" t="s">
        <v>2186</v>
      </c>
      <c r="B61" s="48" t="s">
        <v>2187</v>
      </c>
      <c r="C61" s="47"/>
      <c r="D61" s="49"/>
      <c r="E61" s="47"/>
      <c r="F61" s="48"/>
      <c r="G61" s="47"/>
      <c r="I61"/>
      <c r="J61"/>
    </row>
    <row r="62" spans="1:10" s="50" customFormat="1" ht="21" customHeight="1" x14ac:dyDescent="0.25">
      <c r="A62" s="51" t="s">
        <v>2188</v>
      </c>
      <c r="B62" s="52" t="s">
        <v>2189</v>
      </c>
      <c r="C62" s="51"/>
      <c r="D62" s="49"/>
      <c r="E62" s="51"/>
      <c r="F62" s="52"/>
      <c r="G62" s="51"/>
      <c r="I62"/>
      <c r="J62"/>
    </row>
    <row r="63" spans="1:10" s="50" customFormat="1" ht="21" customHeight="1" x14ac:dyDescent="0.25">
      <c r="A63" s="47" t="s">
        <v>2190</v>
      </c>
      <c r="B63" s="48" t="s">
        <v>2191</v>
      </c>
      <c r="C63" s="47"/>
      <c r="D63" s="49"/>
      <c r="E63" s="47"/>
      <c r="F63" s="48"/>
      <c r="G63" s="47"/>
      <c r="I63"/>
      <c r="J63"/>
    </row>
    <row r="64" spans="1:10" s="50" customFormat="1" ht="21" customHeight="1" x14ac:dyDescent="0.25">
      <c r="A64" s="51" t="s">
        <v>2192</v>
      </c>
      <c r="B64" s="52" t="s">
        <v>2193</v>
      </c>
      <c r="C64" s="51"/>
      <c r="D64" s="49"/>
      <c r="E64" s="51"/>
      <c r="F64" s="52"/>
      <c r="G64" s="51"/>
      <c r="I64"/>
      <c r="J64"/>
    </row>
    <row r="65" spans="1:10" s="50" customFormat="1" ht="21" customHeight="1" x14ac:dyDescent="0.25">
      <c r="A65" s="47" t="s">
        <v>2194</v>
      </c>
      <c r="B65" s="48" t="s">
        <v>2195</v>
      </c>
      <c r="C65" s="47"/>
      <c r="D65" s="49"/>
      <c r="E65" s="47"/>
      <c r="F65" s="48"/>
      <c r="G65" s="47"/>
      <c r="I65"/>
      <c r="J65"/>
    </row>
    <row r="66" spans="1:10" s="50" customFormat="1" ht="21" customHeight="1" x14ac:dyDescent="0.25">
      <c r="A66" s="51" t="s">
        <v>83</v>
      </c>
      <c r="B66" s="52" t="s">
        <v>84</v>
      </c>
      <c r="C66" s="51"/>
      <c r="D66" s="49"/>
      <c r="E66" s="51"/>
      <c r="F66" s="52"/>
      <c r="G66" s="51"/>
      <c r="I66"/>
      <c r="J66"/>
    </row>
    <row r="67" spans="1:10" s="50" customFormat="1" ht="21" customHeight="1" x14ac:dyDescent="0.25">
      <c r="A67" s="47" t="s">
        <v>2196</v>
      </c>
      <c r="B67" s="48" t="s">
        <v>2197</v>
      </c>
      <c r="C67" s="47"/>
      <c r="D67" s="49"/>
      <c r="E67" s="47"/>
      <c r="F67" s="48"/>
      <c r="G67" s="47"/>
      <c r="I67"/>
      <c r="J67"/>
    </row>
    <row r="68" spans="1:10" s="50" customFormat="1" ht="21" customHeight="1" x14ac:dyDescent="0.25">
      <c r="A68" s="51" t="s">
        <v>2198</v>
      </c>
      <c r="B68" s="52" t="s">
        <v>2199</v>
      </c>
      <c r="C68" s="51"/>
      <c r="D68" s="49"/>
      <c r="E68" s="51"/>
      <c r="F68" s="52"/>
      <c r="G68" s="51"/>
      <c r="I68"/>
      <c r="J68"/>
    </row>
    <row r="69" spans="1:10" s="50" customFormat="1" ht="21" customHeight="1" x14ac:dyDescent="0.25">
      <c r="A69" s="47" t="s">
        <v>2200</v>
      </c>
      <c r="B69" s="48" t="s">
        <v>2201</v>
      </c>
      <c r="C69" s="47"/>
      <c r="D69" s="49"/>
      <c r="E69" s="47"/>
      <c r="F69" s="48"/>
      <c r="G69" s="47"/>
      <c r="I69"/>
      <c r="J69"/>
    </row>
    <row r="70" spans="1:10" s="50" customFormat="1" ht="21" customHeight="1" x14ac:dyDescent="0.25">
      <c r="A70" s="51" t="s">
        <v>2202</v>
      </c>
      <c r="B70" s="52" t="s">
        <v>2203</v>
      </c>
      <c r="C70" s="51"/>
      <c r="D70" s="49"/>
      <c r="E70" s="51"/>
      <c r="F70" s="52"/>
      <c r="G70" s="51"/>
      <c r="I70"/>
      <c r="J70"/>
    </row>
    <row r="71" spans="1:10" s="50" customFormat="1" ht="21" customHeight="1" x14ac:dyDescent="0.25">
      <c r="A71" s="47"/>
      <c r="B71" s="48"/>
      <c r="C71" s="47"/>
      <c r="D71" s="49"/>
      <c r="E71" s="47"/>
      <c r="F71" s="48"/>
      <c r="G71" s="47"/>
      <c r="I71"/>
      <c r="J71"/>
    </row>
    <row r="72" spans="1:10" s="50" customFormat="1" ht="21" customHeight="1" x14ac:dyDescent="0.25">
      <c r="A72" s="51"/>
      <c r="B72" s="52"/>
      <c r="C72" s="51"/>
      <c r="D72" s="49"/>
      <c r="E72" s="51"/>
      <c r="F72" s="52"/>
      <c r="G72" s="51"/>
      <c r="I72"/>
      <c r="J72"/>
    </row>
    <row r="73" spans="1:10" s="50" customFormat="1" ht="21" customHeight="1" x14ac:dyDescent="0.25">
      <c r="A73" s="47"/>
      <c r="B73" s="48"/>
      <c r="C73" s="47"/>
      <c r="D73" s="49"/>
      <c r="E73" s="47"/>
      <c r="F73" s="48"/>
      <c r="G73" s="47"/>
      <c r="I73"/>
      <c r="J73"/>
    </row>
    <row r="74" spans="1:10" s="50" customFormat="1" ht="21" customHeight="1" x14ac:dyDescent="0.25">
      <c r="A74" s="51"/>
      <c r="B74" s="52"/>
      <c r="C74" s="51"/>
      <c r="D74" s="49"/>
      <c r="E74" s="51"/>
      <c r="F74" s="52"/>
      <c r="G74" s="51"/>
      <c r="I74"/>
      <c r="J74"/>
    </row>
    <row r="75" spans="1:10" s="50" customFormat="1" ht="21" customHeight="1" x14ac:dyDescent="0.25">
      <c r="A75" s="47"/>
      <c r="B75" s="48"/>
      <c r="C75" s="47"/>
      <c r="D75" s="49"/>
      <c r="E75" s="47"/>
      <c r="F75" s="48"/>
      <c r="G75" s="47"/>
      <c r="I75"/>
      <c r="J75"/>
    </row>
    <row r="76" spans="1:10" s="50" customFormat="1" ht="21" customHeight="1" x14ac:dyDescent="0.25">
      <c r="A76" s="51"/>
      <c r="B76" s="52"/>
      <c r="C76" s="51"/>
      <c r="D76" s="49"/>
      <c r="E76" s="51"/>
      <c r="F76" s="52"/>
      <c r="G76" s="51"/>
      <c r="I76"/>
      <c r="J76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</sheetData>
  <mergeCells count="2">
    <mergeCell ref="A11:G11"/>
    <mergeCell ref="A12:G12"/>
  </mergeCells>
  <phoneticPr fontId="18" type="noConversion"/>
  <pageMargins left="0.75" right="0.75" top="1" bottom="1" header="0.5" footer="0.5"/>
  <pageSetup scale="82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"/>
  <sheetViews>
    <sheetView zoomScale="80" zoomScaleNormal="80" zoomScalePageLayoutView="80" workbookViewId="0">
      <pane xSplit="4" ySplit="20" topLeftCell="Z190" activePane="bottomRight" state="frozen"/>
      <selection pane="topRight" activeCell="E1" sqref="E1"/>
      <selection pane="bottomLeft" activeCell="A24" sqref="A24"/>
      <selection pane="bottomRight" activeCell="AH196" sqref="AH196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2" width="11" style="61"/>
    <col min="13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 x14ac:dyDescent="0.35">
      <c r="A1" s="1" t="s">
        <v>105</v>
      </c>
      <c r="E1"/>
      <c r="F1"/>
      <c r="G1" s="42"/>
      <c r="H1" s="42"/>
      <c r="I1" s="42"/>
      <c r="J1" s="42"/>
      <c r="K1" s="42"/>
      <c r="L1" s="42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3" t="s">
        <v>106</v>
      </c>
      <c r="E2"/>
      <c r="F2"/>
      <c r="G2" s="42"/>
      <c r="H2" s="42"/>
      <c r="I2" s="42"/>
      <c r="J2" s="42"/>
      <c r="K2" s="42"/>
      <c r="L2" s="4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3"/>
      <c r="C3" s="4" t="s">
        <v>0</v>
      </c>
      <c r="D3" s="5">
        <v>192</v>
      </c>
      <c r="E3"/>
      <c r="F3"/>
      <c r="G3" s="42"/>
      <c r="H3" s="42"/>
      <c r="I3" s="42"/>
      <c r="J3" s="42"/>
      <c r="K3" s="42"/>
      <c r="L3" s="4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4" t="s">
        <v>1</v>
      </c>
      <c r="D4" s="6">
        <f>AJ16</f>
        <v>79</v>
      </c>
      <c r="E4"/>
      <c r="F4"/>
      <c r="G4" s="42"/>
      <c r="H4" s="42"/>
      <c r="I4" s="42"/>
      <c r="J4" s="42"/>
      <c r="K4" s="42"/>
      <c r="L4" s="42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4"/>
      <c r="C5" s="4" t="s">
        <v>2</v>
      </c>
      <c r="D5" s="7">
        <f>AI18</f>
        <v>26</v>
      </c>
      <c r="E5"/>
      <c r="F5"/>
      <c r="G5" s="42"/>
      <c r="H5" s="42"/>
      <c r="I5" s="42"/>
      <c r="J5" s="42"/>
      <c r="K5" s="42"/>
      <c r="L5" s="4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4"/>
      <c r="C6" s="4" t="s">
        <v>3</v>
      </c>
      <c r="D6" s="5"/>
      <c r="E6"/>
      <c r="F6"/>
      <c r="G6" s="42"/>
      <c r="H6" s="42"/>
      <c r="I6" s="42"/>
      <c r="J6" s="42"/>
      <c r="K6" s="42"/>
      <c r="L6" s="4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4"/>
      <c r="C7" s="4" t="s">
        <v>4</v>
      </c>
      <c r="D7" s="8">
        <f>AK16</f>
        <v>321</v>
      </c>
      <c r="E7"/>
      <c r="F7"/>
      <c r="G7" s="42"/>
      <c r="H7" s="42"/>
      <c r="I7" s="42"/>
      <c r="J7" s="42"/>
      <c r="K7" s="42"/>
      <c r="L7" s="42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4"/>
      <c r="C8" s="4"/>
      <c r="D8" s="9"/>
      <c r="E8"/>
      <c r="F8"/>
      <c r="G8" s="42"/>
      <c r="H8" s="42"/>
      <c r="I8" s="42"/>
      <c r="J8" s="42"/>
      <c r="K8" s="42"/>
      <c r="L8" s="4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1" x14ac:dyDescent="0.35">
      <c r="A9" s="4" t="s">
        <v>5</v>
      </c>
      <c r="B9" s="56" t="s">
        <v>107</v>
      </c>
      <c r="C9" s="2"/>
      <c r="E9"/>
      <c r="F9"/>
      <c r="G9" s="42"/>
      <c r="H9" s="42"/>
      <c r="I9" s="42"/>
      <c r="J9" s="42"/>
      <c r="K9" s="42"/>
      <c r="L9" s="4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4"/>
      <c r="B10" s="10"/>
      <c r="C10" s="2"/>
      <c r="E10"/>
      <c r="F10"/>
      <c r="G10" s="42"/>
      <c r="H10" s="42"/>
      <c r="I10" s="42"/>
      <c r="J10" s="42"/>
      <c r="K10" s="42"/>
      <c r="L10" s="4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4" t="s">
        <v>6</v>
      </c>
      <c r="B11" s="58" t="s">
        <v>2393</v>
      </c>
      <c r="C11" s="2"/>
      <c r="E11"/>
      <c r="F11"/>
      <c r="G11" s="42"/>
      <c r="H11" s="42"/>
      <c r="I11" s="42"/>
      <c r="J11" s="42"/>
      <c r="K11" s="42"/>
      <c r="L11" s="42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4"/>
      <c r="B12" s="60" t="s">
        <v>2396</v>
      </c>
      <c r="C12" s="2"/>
      <c r="E12"/>
      <c r="F12"/>
      <c r="G12" s="42"/>
      <c r="H12" s="42"/>
      <c r="I12" s="42"/>
      <c r="J12" s="42"/>
      <c r="K12" s="42"/>
      <c r="L12" s="4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4"/>
      <c r="C14" s="4"/>
      <c r="D14" s="5"/>
    </row>
    <row r="15" spans="1:37" ht="48.95" customHeight="1" x14ac:dyDescent="0.25">
      <c r="B15" s="104" t="s">
        <v>7</v>
      </c>
      <c r="C15" s="105"/>
      <c r="D15" s="106"/>
      <c r="E15" s="12" t="s">
        <v>2337</v>
      </c>
      <c r="F15" s="12" t="s">
        <v>2338</v>
      </c>
      <c r="G15" s="62" t="s">
        <v>2339</v>
      </c>
      <c r="H15" s="62" t="s">
        <v>2340</v>
      </c>
      <c r="I15" s="62" t="s">
        <v>2341</v>
      </c>
      <c r="J15" s="62" t="s">
        <v>2342</v>
      </c>
      <c r="K15" s="62" t="s">
        <v>2343</v>
      </c>
      <c r="L15" s="62" t="s">
        <v>2344</v>
      </c>
      <c r="M15" s="12" t="s">
        <v>2345</v>
      </c>
      <c r="N15" s="12" t="s">
        <v>2346</v>
      </c>
      <c r="O15" s="12" t="s">
        <v>2347</v>
      </c>
      <c r="P15" s="12" t="s">
        <v>2348</v>
      </c>
      <c r="Q15" s="12" t="s">
        <v>2349</v>
      </c>
      <c r="R15" s="12" t="s">
        <v>2350</v>
      </c>
      <c r="S15" s="12" t="s">
        <v>2351</v>
      </c>
      <c r="T15" s="12" t="s">
        <v>2352</v>
      </c>
      <c r="U15" s="12" t="s">
        <v>2353</v>
      </c>
      <c r="V15" s="12" t="s">
        <v>2354</v>
      </c>
      <c r="W15" s="12" t="s">
        <v>2355</v>
      </c>
      <c r="X15" s="12" t="s">
        <v>2356</v>
      </c>
      <c r="Y15" s="12" t="s">
        <v>2357</v>
      </c>
      <c r="Z15" s="12" t="s">
        <v>2358</v>
      </c>
      <c r="AA15" s="12" t="s">
        <v>2359</v>
      </c>
      <c r="AB15" s="12" t="s">
        <v>2360</v>
      </c>
      <c r="AC15" s="12" t="s">
        <v>2361</v>
      </c>
      <c r="AD15" s="12" t="s">
        <v>2362</v>
      </c>
      <c r="AE15" s="12" t="s">
        <v>2390</v>
      </c>
      <c r="AF15" s="12" t="s">
        <v>2363</v>
      </c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07" t="s">
        <v>11</v>
      </c>
      <c r="C16" s="108"/>
      <c r="D16" s="109"/>
      <c r="E16" s="15">
        <f t="shared" ref="E16:AK16" si="0">SUM(E21:E212)</f>
        <v>9</v>
      </c>
      <c r="F16" s="15">
        <f t="shared" si="0"/>
        <v>13</v>
      </c>
      <c r="G16" s="15">
        <f t="shared" si="0"/>
        <v>14</v>
      </c>
      <c r="H16" s="15">
        <f t="shared" si="0"/>
        <v>8</v>
      </c>
      <c r="I16" s="15">
        <f t="shared" si="0"/>
        <v>13</v>
      </c>
      <c r="J16" s="15">
        <f t="shared" si="0"/>
        <v>15</v>
      </c>
      <c r="K16" s="15">
        <f t="shared" si="0"/>
        <v>34</v>
      </c>
      <c r="L16" s="15">
        <f t="shared" si="0"/>
        <v>22</v>
      </c>
      <c r="M16" s="15">
        <f t="shared" si="0"/>
        <v>4</v>
      </c>
      <c r="N16" s="15">
        <f t="shared" si="0"/>
        <v>10</v>
      </c>
      <c r="O16" s="15">
        <f t="shared" si="0"/>
        <v>9</v>
      </c>
      <c r="P16" s="15">
        <f t="shared" si="0"/>
        <v>11</v>
      </c>
      <c r="Q16" s="15">
        <f t="shared" si="0"/>
        <v>9</v>
      </c>
      <c r="R16" s="15">
        <f t="shared" si="0"/>
        <v>8</v>
      </c>
      <c r="S16" s="15">
        <f t="shared" si="0"/>
        <v>16</v>
      </c>
      <c r="T16" s="15">
        <f t="shared" si="0"/>
        <v>26</v>
      </c>
      <c r="U16" s="15">
        <f t="shared" si="0"/>
        <v>0</v>
      </c>
      <c r="V16" s="15">
        <f t="shared" si="0"/>
        <v>0</v>
      </c>
      <c r="W16" s="15">
        <f t="shared" si="0"/>
        <v>4</v>
      </c>
      <c r="X16" s="15">
        <f t="shared" si="0"/>
        <v>10</v>
      </c>
      <c r="Y16" s="15">
        <f t="shared" si="0"/>
        <v>6</v>
      </c>
      <c r="Z16" s="15">
        <f t="shared" si="0"/>
        <v>14</v>
      </c>
      <c r="AA16" s="15">
        <f t="shared" si="0"/>
        <v>6</v>
      </c>
      <c r="AB16" s="15">
        <f t="shared" si="0"/>
        <v>8</v>
      </c>
      <c r="AC16" s="15">
        <f t="shared" si="0"/>
        <v>6</v>
      </c>
      <c r="AD16" s="15">
        <f t="shared" si="0"/>
        <v>14</v>
      </c>
      <c r="AE16" s="15">
        <f t="shared" si="0"/>
        <v>11</v>
      </c>
      <c r="AF16" s="15">
        <f t="shared" si="0"/>
        <v>21</v>
      </c>
      <c r="AG16" s="15">
        <f t="shared" si="0"/>
        <v>0</v>
      </c>
      <c r="AH16" s="15">
        <f t="shared" si="0"/>
        <v>0</v>
      </c>
      <c r="AI16" s="16">
        <f t="shared" si="0"/>
        <v>321</v>
      </c>
      <c r="AJ16" s="17">
        <f t="shared" si="0"/>
        <v>79</v>
      </c>
      <c r="AK16" s="18">
        <f t="shared" si="0"/>
        <v>321</v>
      </c>
    </row>
    <row r="17" spans="1:37" x14ac:dyDescent="0.25">
      <c r="A17" s="3"/>
      <c r="B17" s="110" t="s">
        <v>12</v>
      </c>
      <c r="C17" s="111"/>
      <c r="D17" s="112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/>
      <c r="AJ17" s="21"/>
      <c r="AK17" s="22"/>
    </row>
    <row r="18" spans="1:37" x14ac:dyDescent="0.25">
      <c r="B18" s="113" t="s">
        <v>13</v>
      </c>
      <c r="C18" s="114"/>
      <c r="D18" s="115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1</v>
      </c>
      <c r="T18" s="23">
        <f t="shared" si="1"/>
        <v>1</v>
      </c>
      <c r="U18" s="23">
        <f t="shared" si="1"/>
        <v>0</v>
      </c>
      <c r="V18" s="23">
        <f t="shared" si="1"/>
        <v>0</v>
      </c>
      <c r="W18" s="23">
        <f t="shared" si="1"/>
        <v>1</v>
      </c>
      <c r="X18" s="23">
        <f t="shared" si="1"/>
        <v>1</v>
      </c>
      <c r="Y18" s="23">
        <f t="shared" si="1"/>
        <v>1</v>
      </c>
      <c r="Z18" s="23">
        <f t="shared" si="1"/>
        <v>1</v>
      </c>
      <c r="AA18" s="23">
        <f t="shared" si="1"/>
        <v>1</v>
      </c>
      <c r="AB18" s="23">
        <f t="shared" si="1"/>
        <v>1</v>
      </c>
      <c r="AC18" s="23">
        <f t="shared" si="1"/>
        <v>1</v>
      </c>
      <c r="AD18" s="23">
        <f t="shared" si="1"/>
        <v>1</v>
      </c>
      <c r="AE18" s="23">
        <f t="shared" si="1"/>
        <v>1</v>
      </c>
      <c r="AF18" s="23">
        <f t="shared" si="1"/>
        <v>1</v>
      </c>
      <c r="AG18" s="23">
        <f t="shared" si="1"/>
        <v>0</v>
      </c>
      <c r="AH18" s="23">
        <f t="shared" si="1"/>
        <v>0</v>
      </c>
      <c r="AI18" s="24">
        <f>SUM(E18:AH18)</f>
        <v>26</v>
      </c>
      <c r="AJ18" s="25"/>
      <c r="AK18" s="26"/>
    </row>
    <row r="19" spans="1:37" ht="66.95" customHeight="1" x14ac:dyDescent="0.25">
      <c r="A19" s="27"/>
      <c r="B19" s="116" t="s">
        <v>14</v>
      </c>
      <c r="C19" s="117"/>
      <c r="D19" s="11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 t="s">
        <v>2402</v>
      </c>
      <c r="V19" s="28" t="s">
        <v>2402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3" t="s">
        <v>18</v>
      </c>
      <c r="B21" s="39" t="s">
        <v>109</v>
      </c>
      <c r="C21" s="39" t="s">
        <v>110</v>
      </c>
      <c r="D21" s="39">
        <v>38730</v>
      </c>
      <c r="E21" s="35">
        <v>0</v>
      </c>
      <c r="F21" s="35">
        <v>1</v>
      </c>
      <c r="G21" s="35">
        <v>0</v>
      </c>
      <c r="H21" s="35">
        <v>0</v>
      </c>
      <c r="I21" s="35">
        <v>0</v>
      </c>
      <c r="J21" s="35">
        <v>1</v>
      </c>
      <c r="K21" s="35">
        <v>0</v>
      </c>
      <c r="L21" s="35">
        <v>0</v>
      </c>
      <c r="M21" s="35">
        <v>0</v>
      </c>
      <c r="N21" s="35">
        <v>1</v>
      </c>
      <c r="O21" s="35">
        <v>0</v>
      </c>
      <c r="P21" s="35">
        <v>1</v>
      </c>
      <c r="Q21" s="35">
        <v>0</v>
      </c>
      <c r="R21" s="35">
        <v>1</v>
      </c>
      <c r="S21" s="35">
        <v>0</v>
      </c>
      <c r="T21" s="35">
        <v>1</v>
      </c>
      <c r="U21" s="35">
        <v>0</v>
      </c>
      <c r="V21" s="35">
        <v>0</v>
      </c>
      <c r="W21" s="35">
        <v>0</v>
      </c>
      <c r="X21" s="35">
        <v>1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1</v>
      </c>
      <c r="AE21" s="35">
        <v>0</v>
      </c>
      <c r="AF21" s="35">
        <v>1</v>
      </c>
      <c r="AG21" s="35">
        <v>0</v>
      </c>
      <c r="AH21" s="35">
        <v>0</v>
      </c>
      <c r="AI21" s="36">
        <f>SUM(E21:AH21)</f>
        <v>9</v>
      </c>
      <c r="AJ21" s="37">
        <f>IF(AI21=0,0,1)</f>
        <v>1</v>
      </c>
      <c r="AK21" s="38">
        <f>SUMPRODUCT($E$17:$AH$17,E21:AH21)</f>
        <v>9</v>
      </c>
    </row>
    <row r="22" spans="1:37" x14ac:dyDescent="0.25">
      <c r="A22" t="s">
        <v>19</v>
      </c>
      <c r="B22" s="39" t="s">
        <v>111</v>
      </c>
      <c r="C22" s="39" t="s">
        <v>112</v>
      </c>
      <c r="D22" s="39">
        <v>38730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1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1</v>
      </c>
      <c r="AJ22" s="37">
        <f t="shared" ref="AJ22:AJ88" si="3">IF(AI22=0,0,1)</f>
        <v>1</v>
      </c>
      <c r="AK22" s="38">
        <f t="shared" ref="AK22:AK88" si="4">SUMPRODUCT($E$17:$AH$17,E22:AH22)</f>
        <v>1</v>
      </c>
    </row>
    <row r="23" spans="1:37" x14ac:dyDescent="0.25">
      <c r="A23" t="s">
        <v>20</v>
      </c>
      <c r="B23" s="39" t="s">
        <v>113</v>
      </c>
      <c r="C23" s="39" t="s">
        <v>114</v>
      </c>
      <c r="D23" s="39">
        <v>38730</v>
      </c>
      <c r="E23" s="35">
        <v>0</v>
      </c>
      <c r="F23" s="35">
        <v>1</v>
      </c>
      <c r="G23" s="35">
        <v>0</v>
      </c>
      <c r="H23" s="35">
        <v>1</v>
      </c>
      <c r="I23" s="35">
        <v>0</v>
      </c>
      <c r="J23" s="35">
        <v>1</v>
      </c>
      <c r="K23" s="35">
        <v>1</v>
      </c>
      <c r="L23" s="35">
        <v>0</v>
      </c>
      <c r="M23" s="35">
        <v>0</v>
      </c>
      <c r="N23" s="35">
        <v>1</v>
      </c>
      <c r="O23" s="35">
        <v>0</v>
      </c>
      <c r="P23" s="35">
        <v>1</v>
      </c>
      <c r="Q23" s="35">
        <v>0</v>
      </c>
      <c r="R23" s="35">
        <v>1</v>
      </c>
      <c r="S23" s="35">
        <v>0</v>
      </c>
      <c r="T23" s="35">
        <v>1</v>
      </c>
      <c r="U23" s="35">
        <v>0</v>
      </c>
      <c r="V23" s="35">
        <v>0</v>
      </c>
      <c r="W23" s="35">
        <v>0</v>
      </c>
      <c r="X23" s="35">
        <v>1</v>
      </c>
      <c r="Y23" s="35">
        <v>0</v>
      </c>
      <c r="Z23" s="35">
        <v>1</v>
      </c>
      <c r="AA23" s="35">
        <v>0</v>
      </c>
      <c r="AB23" s="35">
        <v>1</v>
      </c>
      <c r="AC23" s="35">
        <v>0</v>
      </c>
      <c r="AD23" s="35">
        <v>1</v>
      </c>
      <c r="AE23" s="35">
        <v>1</v>
      </c>
      <c r="AF23" s="35">
        <v>0</v>
      </c>
      <c r="AG23" s="35">
        <v>0</v>
      </c>
      <c r="AH23" s="35">
        <v>0</v>
      </c>
      <c r="AI23" s="36">
        <f t="shared" si="2"/>
        <v>13</v>
      </c>
      <c r="AJ23" s="37">
        <f t="shared" si="3"/>
        <v>1</v>
      </c>
      <c r="AK23" s="38">
        <f t="shared" si="4"/>
        <v>13</v>
      </c>
    </row>
    <row r="24" spans="1:37" x14ac:dyDescent="0.25">
      <c r="B24" s="39" t="s">
        <v>115</v>
      </c>
      <c r="C24" s="39" t="s">
        <v>116</v>
      </c>
      <c r="D24" s="39">
        <v>38730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 x14ac:dyDescent="0.25">
      <c r="B25" s="39" t="s">
        <v>117</v>
      </c>
      <c r="C25" s="39" t="s">
        <v>118</v>
      </c>
      <c r="D25" s="39">
        <v>38730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ref="AI25:AI27" si="5">SUM(E25:AH25)</f>
        <v>0</v>
      </c>
      <c r="AJ25" s="37">
        <f t="shared" ref="AJ25:AJ27" si="6">IF(AI25=0,0,1)</f>
        <v>0</v>
      </c>
      <c r="AK25" s="38">
        <f t="shared" ref="AK25:AK27" si="7">SUMPRODUCT($E$17:$AH$17,E25:AH25)</f>
        <v>0</v>
      </c>
    </row>
    <row r="26" spans="1:37" x14ac:dyDescent="0.25">
      <c r="B26" s="39" t="s">
        <v>119</v>
      </c>
      <c r="C26" s="39" t="s">
        <v>120</v>
      </c>
      <c r="D26" s="39">
        <v>38730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1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5"/>
        <v>1</v>
      </c>
      <c r="AJ26" s="37">
        <f t="shared" si="6"/>
        <v>1</v>
      </c>
      <c r="AK26" s="38">
        <f t="shared" si="7"/>
        <v>1</v>
      </c>
    </row>
    <row r="27" spans="1:37" x14ac:dyDescent="0.25">
      <c r="B27" s="39" t="s">
        <v>121</v>
      </c>
      <c r="C27" s="39" t="s">
        <v>122</v>
      </c>
      <c r="D27" s="39">
        <v>38730</v>
      </c>
      <c r="E27" s="35">
        <v>1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35">
        <v>1</v>
      </c>
      <c r="L27" s="35">
        <v>0</v>
      </c>
      <c r="M27" s="35">
        <v>1</v>
      </c>
      <c r="N27" s="35">
        <v>0</v>
      </c>
      <c r="O27" s="35">
        <v>0</v>
      </c>
      <c r="P27" s="35">
        <v>0</v>
      </c>
      <c r="Q27" s="35">
        <v>1</v>
      </c>
      <c r="R27" s="35">
        <v>0</v>
      </c>
      <c r="S27" s="35">
        <v>1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1</v>
      </c>
      <c r="Z27" s="35">
        <v>0</v>
      </c>
      <c r="AA27" s="35">
        <v>1</v>
      </c>
      <c r="AB27" s="35">
        <v>0</v>
      </c>
      <c r="AC27" s="35">
        <v>1</v>
      </c>
      <c r="AD27" s="35">
        <v>0</v>
      </c>
      <c r="AE27" s="35">
        <v>0</v>
      </c>
      <c r="AF27" s="35">
        <v>1</v>
      </c>
      <c r="AG27" s="35">
        <v>0</v>
      </c>
      <c r="AH27" s="35">
        <v>0</v>
      </c>
      <c r="AI27" s="36">
        <f t="shared" si="5"/>
        <v>10</v>
      </c>
      <c r="AJ27" s="37">
        <f t="shared" si="6"/>
        <v>1</v>
      </c>
      <c r="AK27" s="38">
        <f t="shared" si="7"/>
        <v>10</v>
      </c>
    </row>
    <row r="28" spans="1:37" x14ac:dyDescent="0.25">
      <c r="B28" s="39" t="s">
        <v>123</v>
      </c>
      <c r="C28" s="39" t="s">
        <v>124</v>
      </c>
      <c r="D28" s="39">
        <v>38730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 x14ac:dyDescent="0.25">
      <c r="B29" s="39" t="s">
        <v>125</v>
      </c>
      <c r="C29" s="39" t="s">
        <v>126</v>
      </c>
      <c r="D29" s="39">
        <v>38730</v>
      </c>
      <c r="E29" s="35">
        <v>1</v>
      </c>
      <c r="F29" s="35">
        <v>0</v>
      </c>
      <c r="G29" s="35">
        <v>1</v>
      </c>
      <c r="H29" s="35">
        <v>0</v>
      </c>
      <c r="I29" s="35">
        <v>0</v>
      </c>
      <c r="J29" s="35">
        <v>0</v>
      </c>
      <c r="K29" s="35">
        <v>0</v>
      </c>
      <c r="L29" s="35">
        <v>1</v>
      </c>
      <c r="M29" s="35">
        <v>0</v>
      </c>
      <c r="N29" s="35">
        <v>0</v>
      </c>
      <c r="O29" s="35">
        <v>1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1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1</v>
      </c>
      <c r="AD29" s="35">
        <v>0</v>
      </c>
      <c r="AE29" s="35">
        <v>0</v>
      </c>
      <c r="AF29" s="35">
        <v>1</v>
      </c>
      <c r="AG29" s="35">
        <v>0</v>
      </c>
      <c r="AH29" s="35">
        <v>0</v>
      </c>
      <c r="AI29" s="36">
        <f t="shared" si="2"/>
        <v>7</v>
      </c>
      <c r="AJ29" s="37">
        <f t="shared" si="3"/>
        <v>1</v>
      </c>
      <c r="AK29" s="38">
        <f t="shared" si="4"/>
        <v>7</v>
      </c>
    </row>
    <row r="30" spans="1:37" x14ac:dyDescent="0.25">
      <c r="B30" s="39" t="s">
        <v>127</v>
      </c>
      <c r="C30" s="39" t="s">
        <v>128</v>
      </c>
      <c r="D30" s="39">
        <v>38730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1</v>
      </c>
      <c r="M30" s="35">
        <v>1</v>
      </c>
      <c r="N30" s="35">
        <v>0</v>
      </c>
      <c r="O30" s="35">
        <v>1</v>
      </c>
      <c r="P30" s="35">
        <v>0</v>
      </c>
      <c r="Q30" s="35">
        <v>0</v>
      </c>
      <c r="R30" s="35">
        <v>1</v>
      </c>
      <c r="S30" s="35">
        <v>1</v>
      </c>
      <c r="T30" s="35">
        <v>0</v>
      </c>
      <c r="U30" s="35">
        <v>0</v>
      </c>
      <c r="V30" s="35">
        <v>0</v>
      </c>
      <c r="W30" s="35">
        <v>0</v>
      </c>
      <c r="X30" s="35">
        <v>1</v>
      </c>
      <c r="Y30" s="35">
        <v>1</v>
      </c>
      <c r="Z30" s="35">
        <v>0</v>
      </c>
      <c r="AA30" s="35">
        <v>0</v>
      </c>
      <c r="AB30" s="35">
        <v>1</v>
      </c>
      <c r="AC30" s="35">
        <v>0</v>
      </c>
      <c r="AD30" s="35">
        <v>1</v>
      </c>
      <c r="AE30" s="35">
        <v>1</v>
      </c>
      <c r="AF30" s="35">
        <v>0</v>
      </c>
      <c r="AG30" s="35">
        <v>0</v>
      </c>
      <c r="AH30" s="35">
        <v>0</v>
      </c>
      <c r="AI30" s="36">
        <f t="shared" si="2"/>
        <v>11</v>
      </c>
      <c r="AJ30" s="37">
        <f t="shared" si="3"/>
        <v>1</v>
      </c>
      <c r="AK30" s="38">
        <f t="shared" si="4"/>
        <v>11</v>
      </c>
    </row>
    <row r="31" spans="1:37" x14ac:dyDescent="0.25">
      <c r="B31" s="39" t="s">
        <v>129</v>
      </c>
      <c r="C31" s="39" t="s">
        <v>130</v>
      </c>
      <c r="D31" s="39">
        <v>38730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 x14ac:dyDescent="0.25">
      <c r="B32" s="39" t="s">
        <v>2240</v>
      </c>
      <c r="C32" s="39" t="s">
        <v>2241</v>
      </c>
      <c r="D32" s="39">
        <v>38730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 x14ac:dyDescent="0.25">
      <c r="B33" s="39" t="s">
        <v>131</v>
      </c>
      <c r="C33" s="39" t="s">
        <v>132</v>
      </c>
      <c r="D33" s="39">
        <v>38730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 x14ac:dyDescent="0.25">
      <c r="B34" s="39" t="s">
        <v>135</v>
      </c>
      <c r="C34" s="39" t="s">
        <v>136</v>
      </c>
      <c r="D34" s="39">
        <v>38730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 x14ac:dyDescent="0.25">
      <c r="B35" s="39" t="s">
        <v>137</v>
      </c>
      <c r="C35" s="39" t="s">
        <v>138</v>
      </c>
      <c r="D35" s="39">
        <v>38730</v>
      </c>
      <c r="E35" s="35">
        <v>0</v>
      </c>
      <c r="F35" s="35">
        <v>1</v>
      </c>
      <c r="G35" s="35">
        <v>0</v>
      </c>
      <c r="H35" s="35">
        <v>1</v>
      </c>
      <c r="I35" s="35">
        <v>0</v>
      </c>
      <c r="J35" s="35">
        <v>1</v>
      </c>
      <c r="K35" s="35">
        <v>1</v>
      </c>
      <c r="L35" s="35">
        <v>0</v>
      </c>
      <c r="M35" s="35">
        <v>0</v>
      </c>
      <c r="N35" s="35">
        <v>1</v>
      </c>
      <c r="O35" s="35">
        <v>0</v>
      </c>
      <c r="P35" s="35">
        <v>1</v>
      </c>
      <c r="Q35" s="35">
        <v>0</v>
      </c>
      <c r="R35" s="35">
        <v>0</v>
      </c>
      <c r="S35" s="35">
        <v>0</v>
      </c>
      <c r="T35" s="35">
        <v>1</v>
      </c>
      <c r="U35" s="35">
        <v>0</v>
      </c>
      <c r="V35" s="35">
        <v>0</v>
      </c>
      <c r="W35" s="35">
        <v>0</v>
      </c>
      <c r="X35" s="35">
        <v>1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1</v>
      </c>
      <c r="AE35" s="35">
        <v>1</v>
      </c>
      <c r="AF35" s="35">
        <v>0</v>
      </c>
      <c r="AG35" s="35">
        <v>0</v>
      </c>
      <c r="AH35" s="35">
        <v>0</v>
      </c>
      <c r="AI35" s="36">
        <f t="shared" si="2"/>
        <v>10</v>
      </c>
      <c r="AJ35" s="37">
        <f t="shared" si="3"/>
        <v>1</v>
      </c>
      <c r="AK35" s="38">
        <f t="shared" si="4"/>
        <v>10</v>
      </c>
    </row>
    <row r="36" spans="2:37" x14ac:dyDescent="0.25">
      <c r="B36" s="39" t="s">
        <v>139</v>
      </c>
      <c r="C36" s="39" t="s">
        <v>140</v>
      </c>
      <c r="D36" s="39">
        <v>38730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1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1</v>
      </c>
      <c r="AA36" s="35">
        <v>0</v>
      </c>
      <c r="AB36" s="35">
        <v>0</v>
      </c>
      <c r="AC36" s="35">
        <v>0</v>
      </c>
      <c r="AD36" s="35">
        <v>1</v>
      </c>
      <c r="AE36" s="35">
        <v>1</v>
      </c>
      <c r="AF36" s="35">
        <v>0</v>
      </c>
      <c r="AG36" s="35">
        <v>0</v>
      </c>
      <c r="AH36" s="35">
        <v>0</v>
      </c>
      <c r="AI36" s="36">
        <f t="shared" si="2"/>
        <v>4</v>
      </c>
      <c r="AJ36" s="37">
        <f t="shared" si="3"/>
        <v>1</v>
      </c>
      <c r="AK36" s="38">
        <f t="shared" si="4"/>
        <v>4</v>
      </c>
    </row>
    <row r="37" spans="2:37" x14ac:dyDescent="0.25">
      <c r="B37" s="39" t="s">
        <v>141</v>
      </c>
      <c r="C37" s="39" t="s">
        <v>142</v>
      </c>
      <c r="D37" s="39">
        <v>38730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1</v>
      </c>
      <c r="AG37" s="35">
        <v>0</v>
      </c>
      <c r="AH37" s="35">
        <v>0</v>
      </c>
      <c r="AI37" s="36">
        <f t="shared" si="2"/>
        <v>1</v>
      </c>
      <c r="AJ37" s="37">
        <f t="shared" si="3"/>
        <v>1</v>
      </c>
      <c r="AK37" s="38">
        <f t="shared" si="4"/>
        <v>1</v>
      </c>
    </row>
    <row r="38" spans="2:37" x14ac:dyDescent="0.25">
      <c r="B38" s="39" t="s">
        <v>143</v>
      </c>
      <c r="C38" s="39" t="s">
        <v>144</v>
      </c>
      <c r="D38" s="39">
        <v>38730</v>
      </c>
      <c r="E38" s="35">
        <v>0</v>
      </c>
      <c r="F38" s="35">
        <v>1</v>
      </c>
      <c r="G38" s="35">
        <v>0</v>
      </c>
      <c r="H38" s="35">
        <v>1</v>
      </c>
      <c r="I38" s="35">
        <v>0</v>
      </c>
      <c r="J38" s="35">
        <v>1</v>
      </c>
      <c r="K38" s="35">
        <v>1</v>
      </c>
      <c r="L38" s="35">
        <v>0</v>
      </c>
      <c r="M38" s="35">
        <v>0</v>
      </c>
      <c r="N38" s="35">
        <v>1</v>
      </c>
      <c r="O38" s="35">
        <v>0</v>
      </c>
      <c r="P38" s="35">
        <v>1</v>
      </c>
      <c r="Q38" s="35">
        <v>0</v>
      </c>
      <c r="R38" s="35">
        <v>1</v>
      </c>
      <c r="S38" s="35">
        <v>0</v>
      </c>
      <c r="T38" s="35">
        <v>1</v>
      </c>
      <c r="U38" s="35">
        <v>0</v>
      </c>
      <c r="V38" s="35">
        <v>0</v>
      </c>
      <c r="W38" s="35">
        <v>0</v>
      </c>
      <c r="X38" s="35">
        <v>1</v>
      </c>
      <c r="Y38" s="35">
        <v>0</v>
      </c>
      <c r="Z38" s="35">
        <v>1</v>
      </c>
      <c r="AA38" s="35">
        <v>0</v>
      </c>
      <c r="AB38" s="35">
        <v>1</v>
      </c>
      <c r="AC38" s="35">
        <v>0</v>
      </c>
      <c r="AD38" s="35">
        <v>1</v>
      </c>
      <c r="AE38" s="35">
        <v>1</v>
      </c>
      <c r="AF38" s="35">
        <v>0</v>
      </c>
      <c r="AG38" s="35">
        <v>0</v>
      </c>
      <c r="AH38" s="35">
        <v>0</v>
      </c>
      <c r="AI38" s="36">
        <f t="shared" si="2"/>
        <v>13</v>
      </c>
      <c r="AJ38" s="37">
        <f t="shared" si="3"/>
        <v>1</v>
      </c>
      <c r="AK38" s="38">
        <f t="shared" si="4"/>
        <v>13</v>
      </c>
    </row>
    <row r="39" spans="2:37" x14ac:dyDescent="0.25">
      <c r="B39" s="39" t="s">
        <v>145</v>
      </c>
      <c r="C39" s="39" t="s">
        <v>146</v>
      </c>
      <c r="D39" s="39">
        <v>38730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 x14ac:dyDescent="0.25">
      <c r="B40" s="39" t="s">
        <v>147</v>
      </c>
      <c r="C40" s="39" t="s">
        <v>148</v>
      </c>
      <c r="D40" s="39">
        <v>38730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 x14ac:dyDescent="0.25">
      <c r="B41" s="39" t="s">
        <v>149</v>
      </c>
      <c r="C41" s="39" t="s">
        <v>150</v>
      </c>
      <c r="D41" s="39">
        <v>38730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 x14ac:dyDescent="0.25">
      <c r="B42" s="39" t="s">
        <v>151</v>
      </c>
      <c r="C42" s="39" t="s">
        <v>152</v>
      </c>
      <c r="D42" s="39">
        <v>38730</v>
      </c>
      <c r="E42" s="35">
        <v>0</v>
      </c>
      <c r="F42" s="35">
        <v>0</v>
      </c>
      <c r="G42" s="35">
        <v>0</v>
      </c>
      <c r="H42" s="35">
        <v>0</v>
      </c>
      <c r="I42" s="35">
        <v>1</v>
      </c>
      <c r="J42" s="35">
        <v>0</v>
      </c>
      <c r="K42" s="35">
        <v>1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2</v>
      </c>
      <c r="AJ42" s="37">
        <f t="shared" si="3"/>
        <v>1</v>
      </c>
      <c r="AK42" s="38">
        <f t="shared" si="4"/>
        <v>2</v>
      </c>
    </row>
    <row r="43" spans="2:37" x14ac:dyDescent="0.25">
      <c r="B43" s="39" t="s">
        <v>153</v>
      </c>
      <c r="C43" s="39" t="s">
        <v>154</v>
      </c>
      <c r="D43" s="39">
        <v>38730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0</v>
      </c>
      <c r="AJ43" s="37">
        <f t="shared" si="3"/>
        <v>0</v>
      </c>
      <c r="AK43" s="38">
        <f t="shared" si="4"/>
        <v>0</v>
      </c>
    </row>
    <row r="44" spans="2:37" x14ac:dyDescent="0.25">
      <c r="B44" s="39" t="s">
        <v>155</v>
      </c>
      <c r="C44" s="39" t="s">
        <v>156</v>
      </c>
      <c r="D44" s="39">
        <v>38730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1</v>
      </c>
      <c r="M44" s="35">
        <v>0</v>
      </c>
      <c r="N44" s="35">
        <v>0</v>
      </c>
      <c r="O44" s="35">
        <v>0</v>
      </c>
      <c r="P44" s="35">
        <v>1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2</v>
      </c>
      <c r="AJ44" s="37">
        <f t="shared" si="3"/>
        <v>1</v>
      </c>
      <c r="AK44" s="38">
        <f t="shared" si="4"/>
        <v>2</v>
      </c>
    </row>
    <row r="45" spans="2:37" x14ac:dyDescent="0.25">
      <c r="B45" s="39" t="s">
        <v>157</v>
      </c>
      <c r="C45" s="39" t="s">
        <v>158</v>
      </c>
      <c r="D45" s="39">
        <v>38730</v>
      </c>
      <c r="E45" s="35">
        <v>0</v>
      </c>
      <c r="F45" s="35">
        <v>0</v>
      </c>
      <c r="G45" s="35">
        <v>1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1</v>
      </c>
      <c r="AJ45" s="37">
        <f t="shared" si="3"/>
        <v>1</v>
      </c>
      <c r="AK45" s="38">
        <f t="shared" si="4"/>
        <v>1</v>
      </c>
    </row>
    <row r="46" spans="2:37" x14ac:dyDescent="0.25">
      <c r="B46" s="39" t="s">
        <v>75</v>
      </c>
      <c r="C46" s="39" t="s">
        <v>76</v>
      </c>
      <c r="D46" s="39">
        <v>38730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 x14ac:dyDescent="0.25">
      <c r="B47" s="39" t="s">
        <v>159</v>
      </c>
      <c r="C47" s="39" t="s">
        <v>160</v>
      </c>
      <c r="D47" s="39">
        <v>38730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 x14ac:dyDescent="0.25">
      <c r="B48" s="39" t="s">
        <v>161</v>
      </c>
      <c r="C48" s="39" t="s">
        <v>162</v>
      </c>
      <c r="D48" s="39">
        <v>38730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0</v>
      </c>
      <c r="AJ48" s="37">
        <f t="shared" si="3"/>
        <v>0</v>
      </c>
      <c r="AK48" s="38">
        <f t="shared" si="4"/>
        <v>0</v>
      </c>
    </row>
    <row r="49" spans="2:37" x14ac:dyDescent="0.25">
      <c r="B49" s="39" t="s">
        <v>163</v>
      </c>
      <c r="C49" s="39" t="s">
        <v>164</v>
      </c>
      <c r="D49" s="39">
        <v>38730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</row>
    <row r="50" spans="2:37" x14ac:dyDescent="0.25">
      <c r="B50" s="39" t="s">
        <v>165</v>
      </c>
      <c r="C50" s="39" t="s">
        <v>166</v>
      </c>
      <c r="D50" s="39">
        <v>38730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 x14ac:dyDescent="0.25">
      <c r="B51" s="39" t="s">
        <v>167</v>
      </c>
      <c r="C51" s="39" t="s">
        <v>168</v>
      </c>
      <c r="D51" s="39">
        <v>38730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0</v>
      </c>
      <c r="AJ51" s="37">
        <f t="shared" si="3"/>
        <v>0</v>
      </c>
      <c r="AK51" s="38">
        <f t="shared" si="4"/>
        <v>0</v>
      </c>
    </row>
    <row r="52" spans="2:37" x14ac:dyDescent="0.25">
      <c r="B52" s="39" t="s">
        <v>169</v>
      </c>
      <c r="C52" s="39" t="s">
        <v>170</v>
      </c>
      <c r="D52" s="39">
        <v>38730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1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1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1</v>
      </c>
      <c r="AG52" s="35">
        <v>0</v>
      </c>
      <c r="AH52" s="35">
        <v>0</v>
      </c>
      <c r="AI52" s="36">
        <f t="shared" si="2"/>
        <v>3</v>
      </c>
      <c r="AJ52" s="37">
        <f t="shared" si="3"/>
        <v>1</v>
      </c>
      <c r="AK52" s="38">
        <f t="shared" si="4"/>
        <v>3</v>
      </c>
    </row>
    <row r="53" spans="2:37" x14ac:dyDescent="0.25">
      <c r="B53" s="39" t="s">
        <v>171</v>
      </c>
      <c r="C53" s="39" t="s">
        <v>172</v>
      </c>
      <c r="D53" s="39">
        <v>38730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1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1</v>
      </c>
      <c r="AJ53" s="37">
        <f t="shared" si="3"/>
        <v>1</v>
      </c>
      <c r="AK53" s="38">
        <f t="shared" si="4"/>
        <v>1</v>
      </c>
    </row>
    <row r="54" spans="2:37" x14ac:dyDescent="0.25">
      <c r="B54" s="39" t="s">
        <v>173</v>
      </c>
      <c r="C54" s="39" t="s">
        <v>174</v>
      </c>
      <c r="D54" s="39">
        <v>38730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 x14ac:dyDescent="0.25">
      <c r="B55" s="39" t="s">
        <v>175</v>
      </c>
      <c r="C55" s="39" t="s">
        <v>176</v>
      </c>
      <c r="D55" s="39">
        <v>38730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 x14ac:dyDescent="0.25">
      <c r="B56" s="39" t="s">
        <v>79</v>
      </c>
      <c r="C56" s="39" t="s">
        <v>80</v>
      </c>
      <c r="D56" s="39">
        <v>38730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 x14ac:dyDescent="0.25">
      <c r="B57" s="39" t="s">
        <v>177</v>
      </c>
      <c r="C57" s="39" t="s">
        <v>178</v>
      </c>
      <c r="D57" s="39">
        <v>38730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</row>
    <row r="58" spans="2:37" x14ac:dyDescent="0.25">
      <c r="B58" s="39" t="s">
        <v>179</v>
      </c>
      <c r="C58" s="39" t="s">
        <v>180</v>
      </c>
      <c r="D58" s="39">
        <v>38730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1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1</v>
      </c>
      <c r="AG58" s="35">
        <v>0</v>
      </c>
      <c r="AH58" s="35">
        <v>0</v>
      </c>
      <c r="AI58" s="36">
        <f t="shared" si="2"/>
        <v>2</v>
      </c>
      <c r="AJ58" s="37">
        <f t="shared" si="3"/>
        <v>1</v>
      </c>
      <c r="AK58" s="38">
        <f t="shared" si="4"/>
        <v>2</v>
      </c>
    </row>
    <row r="59" spans="2:37" x14ac:dyDescent="0.25">
      <c r="B59" s="39" t="s">
        <v>181</v>
      </c>
      <c r="C59" s="39" t="s">
        <v>182</v>
      </c>
      <c r="D59" s="39">
        <v>38730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1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1</v>
      </c>
      <c r="AJ59" s="37">
        <f t="shared" si="3"/>
        <v>1</v>
      </c>
      <c r="AK59" s="38">
        <f t="shared" si="4"/>
        <v>1</v>
      </c>
    </row>
    <row r="60" spans="2:37" x14ac:dyDescent="0.25">
      <c r="B60" s="39" t="s">
        <v>183</v>
      </c>
      <c r="C60" s="39" t="s">
        <v>184</v>
      </c>
      <c r="D60" s="39">
        <v>38730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</row>
    <row r="61" spans="2:37" x14ac:dyDescent="0.25">
      <c r="B61" s="39" t="s">
        <v>185</v>
      </c>
      <c r="C61" s="39" t="s">
        <v>186</v>
      </c>
      <c r="D61" s="39">
        <v>38730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 x14ac:dyDescent="0.25">
      <c r="B62" s="39" t="s">
        <v>187</v>
      </c>
      <c r="C62" s="39" t="s">
        <v>188</v>
      </c>
      <c r="D62" s="39">
        <v>38730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0</v>
      </c>
      <c r="AJ62" s="37">
        <f t="shared" si="3"/>
        <v>0</v>
      </c>
      <c r="AK62" s="38">
        <f t="shared" si="4"/>
        <v>0</v>
      </c>
    </row>
    <row r="63" spans="2:37" x14ac:dyDescent="0.25">
      <c r="B63" s="39" t="s">
        <v>189</v>
      </c>
      <c r="C63" s="39" t="s">
        <v>190</v>
      </c>
      <c r="D63" s="39">
        <v>38730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</row>
    <row r="64" spans="2:37" x14ac:dyDescent="0.25">
      <c r="B64" s="39" t="s">
        <v>191</v>
      </c>
      <c r="C64" s="39" t="s">
        <v>192</v>
      </c>
      <c r="D64" s="39">
        <v>38730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 x14ac:dyDescent="0.25">
      <c r="B65" s="39" t="s">
        <v>193</v>
      </c>
      <c r="C65" s="39" t="s">
        <v>194</v>
      </c>
      <c r="D65" s="39">
        <v>38730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 x14ac:dyDescent="0.25">
      <c r="B66" s="39" t="s">
        <v>195</v>
      </c>
      <c r="C66" s="39" t="s">
        <v>196</v>
      </c>
      <c r="D66" s="39">
        <v>38730</v>
      </c>
      <c r="E66" s="35">
        <v>1</v>
      </c>
      <c r="F66" s="35">
        <v>0</v>
      </c>
      <c r="G66" s="35">
        <v>1</v>
      </c>
      <c r="H66" s="35">
        <v>0</v>
      </c>
      <c r="I66" s="35">
        <v>1</v>
      </c>
      <c r="J66" s="35">
        <v>0</v>
      </c>
      <c r="K66" s="35">
        <v>0</v>
      </c>
      <c r="L66" s="35">
        <v>1</v>
      </c>
      <c r="M66" s="35">
        <v>0</v>
      </c>
      <c r="N66" s="35">
        <v>0</v>
      </c>
      <c r="O66" s="35">
        <v>1</v>
      </c>
      <c r="P66" s="35">
        <v>0</v>
      </c>
      <c r="Q66" s="35">
        <v>1</v>
      </c>
      <c r="R66" s="35">
        <v>0</v>
      </c>
      <c r="S66" s="35">
        <v>1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1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1</v>
      </c>
      <c r="AG66" s="35">
        <v>0</v>
      </c>
      <c r="AH66" s="35">
        <v>0</v>
      </c>
      <c r="AI66" s="36">
        <f t="shared" si="2"/>
        <v>9</v>
      </c>
      <c r="AJ66" s="37">
        <f t="shared" si="3"/>
        <v>1</v>
      </c>
      <c r="AK66" s="38">
        <f t="shared" si="4"/>
        <v>9</v>
      </c>
    </row>
    <row r="67" spans="2:37" x14ac:dyDescent="0.25">
      <c r="B67" s="39" t="s">
        <v>197</v>
      </c>
      <c r="C67" s="39" t="s">
        <v>198</v>
      </c>
      <c r="D67" s="39">
        <v>38730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</row>
    <row r="68" spans="2:37" x14ac:dyDescent="0.25">
      <c r="B68" s="39" t="s">
        <v>199</v>
      </c>
      <c r="C68" s="39" t="s">
        <v>200</v>
      </c>
      <c r="D68" s="39">
        <v>38730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</row>
    <row r="69" spans="2:37" x14ac:dyDescent="0.25">
      <c r="B69" s="39" t="s">
        <v>201</v>
      </c>
      <c r="C69" s="39" t="s">
        <v>202</v>
      </c>
      <c r="D69" s="39">
        <v>38730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</row>
    <row r="70" spans="2:37" x14ac:dyDescent="0.25">
      <c r="B70" s="39" t="s">
        <v>203</v>
      </c>
      <c r="C70" s="39" t="s">
        <v>204</v>
      </c>
      <c r="D70" s="39">
        <v>38730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 x14ac:dyDescent="0.25">
      <c r="B71" s="39" t="s">
        <v>205</v>
      </c>
      <c r="C71" s="39" t="s">
        <v>206</v>
      </c>
      <c r="D71" s="39">
        <v>38730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</row>
    <row r="72" spans="2:37" x14ac:dyDescent="0.25">
      <c r="B72" s="39" t="s">
        <v>207</v>
      </c>
      <c r="C72" s="39" t="s">
        <v>208</v>
      </c>
      <c r="D72" s="39">
        <v>38730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 x14ac:dyDescent="0.25">
      <c r="B73" s="39" t="s">
        <v>209</v>
      </c>
      <c r="C73" s="39" t="s">
        <v>210</v>
      </c>
      <c r="D73" s="39">
        <v>38730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1</v>
      </c>
      <c r="U73" s="35">
        <v>0</v>
      </c>
      <c r="V73" s="35">
        <v>0</v>
      </c>
      <c r="W73" s="35">
        <v>0</v>
      </c>
      <c r="X73" s="35">
        <v>1</v>
      </c>
      <c r="Y73" s="35">
        <v>0</v>
      </c>
      <c r="Z73" s="35">
        <v>1</v>
      </c>
      <c r="AA73" s="35">
        <v>0</v>
      </c>
      <c r="AB73" s="35">
        <v>0</v>
      </c>
      <c r="AC73" s="35">
        <v>0</v>
      </c>
      <c r="AD73" s="35">
        <v>1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4</v>
      </c>
      <c r="AJ73" s="37">
        <f t="shared" si="3"/>
        <v>1</v>
      </c>
      <c r="AK73" s="38">
        <f t="shared" si="4"/>
        <v>4</v>
      </c>
    </row>
    <row r="74" spans="2:37" x14ac:dyDescent="0.25">
      <c r="B74" s="39" t="s">
        <v>211</v>
      </c>
      <c r="C74" s="39" t="s">
        <v>212</v>
      </c>
      <c r="D74" s="39">
        <v>38730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1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1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2</v>
      </c>
      <c r="AJ74" s="37">
        <f t="shared" si="3"/>
        <v>1</v>
      </c>
      <c r="AK74" s="38">
        <f t="shared" si="4"/>
        <v>2</v>
      </c>
    </row>
    <row r="75" spans="2:37" x14ac:dyDescent="0.25">
      <c r="B75" s="39" t="s">
        <v>213</v>
      </c>
      <c r="C75" s="39" t="s">
        <v>214</v>
      </c>
      <c r="D75" s="39">
        <v>38730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</row>
    <row r="76" spans="2:37" x14ac:dyDescent="0.25">
      <c r="B76" s="39" t="s">
        <v>2242</v>
      </c>
      <c r="C76" s="39" t="s">
        <v>2243</v>
      </c>
      <c r="D76" s="39">
        <v>38730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 x14ac:dyDescent="0.25">
      <c r="B77" s="39" t="s">
        <v>215</v>
      </c>
      <c r="C77" s="39" t="s">
        <v>216</v>
      </c>
      <c r="D77" s="39">
        <v>38730</v>
      </c>
      <c r="E77" s="35">
        <v>0</v>
      </c>
      <c r="F77" s="35">
        <v>0</v>
      </c>
      <c r="G77" s="35">
        <v>0</v>
      </c>
      <c r="H77" s="35">
        <v>0</v>
      </c>
      <c r="I77" s="35">
        <v>1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1</v>
      </c>
      <c r="R77" s="35">
        <v>0</v>
      </c>
      <c r="S77" s="35">
        <v>1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1</v>
      </c>
      <c r="AG77" s="35">
        <v>0</v>
      </c>
      <c r="AH77" s="35">
        <v>0</v>
      </c>
      <c r="AI77" s="36">
        <f t="shared" si="2"/>
        <v>4</v>
      </c>
      <c r="AJ77" s="37">
        <f t="shared" si="3"/>
        <v>1</v>
      </c>
      <c r="AK77" s="38">
        <f t="shared" si="4"/>
        <v>4</v>
      </c>
    </row>
    <row r="78" spans="2:37" x14ac:dyDescent="0.25">
      <c r="B78" s="39" t="s">
        <v>217</v>
      </c>
      <c r="C78" s="39" t="s">
        <v>218</v>
      </c>
      <c r="D78" s="39">
        <v>38730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 x14ac:dyDescent="0.25">
      <c r="B79" s="39" t="s">
        <v>219</v>
      </c>
      <c r="C79" s="39" t="s">
        <v>220</v>
      </c>
      <c r="D79" s="39">
        <v>38730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 x14ac:dyDescent="0.25">
      <c r="B80" s="39" t="s">
        <v>221</v>
      </c>
      <c r="C80" s="39" t="s">
        <v>222</v>
      </c>
      <c r="D80" s="39">
        <v>38730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1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1</v>
      </c>
      <c r="AJ80" s="37">
        <f t="shared" si="3"/>
        <v>1</v>
      </c>
      <c r="AK80" s="38">
        <f t="shared" si="4"/>
        <v>1</v>
      </c>
    </row>
    <row r="81" spans="2:37" x14ac:dyDescent="0.25">
      <c r="B81" s="39" t="s">
        <v>223</v>
      </c>
      <c r="C81" s="39" t="s">
        <v>224</v>
      </c>
      <c r="D81" s="39">
        <v>38730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 x14ac:dyDescent="0.25">
      <c r="B82" s="39" t="s">
        <v>225</v>
      </c>
      <c r="C82" s="39" t="s">
        <v>226</v>
      </c>
      <c r="D82" s="39">
        <v>38730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 x14ac:dyDescent="0.25">
      <c r="B83" s="39" t="s">
        <v>227</v>
      </c>
      <c r="C83" s="39" t="s">
        <v>228</v>
      </c>
      <c r="D83" s="39">
        <v>38730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1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1</v>
      </c>
      <c r="AG83" s="35">
        <v>0</v>
      </c>
      <c r="AH83" s="35">
        <v>0</v>
      </c>
      <c r="AI83" s="36">
        <f t="shared" si="2"/>
        <v>2</v>
      </c>
      <c r="AJ83" s="37">
        <f t="shared" si="3"/>
        <v>1</v>
      </c>
      <c r="AK83" s="38">
        <f t="shared" si="4"/>
        <v>2</v>
      </c>
    </row>
    <row r="84" spans="2:37" x14ac:dyDescent="0.25">
      <c r="B84" s="39" t="s">
        <v>229</v>
      </c>
      <c r="C84" s="39" t="s">
        <v>230</v>
      </c>
      <c r="D84" s="39">
        <v>38730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 x14ac:dyDescent="0.25">
      <c r="B85" s="39" t="s">
        <v>231</v>
      </c>
      <c r="C85" s="39" t="s">
        <v>232</v>
      </c>
      <c r="D85" s="39">
        <v>38730</v>
      </c>
      <c r="E85" s="35">
        <v>1</v>
      </c>
      <c r="F85" s="35">
        <v>0</v>
      </c>
      <c r="G85" s="35">
        <v>0</v>
      </c>
      <c r="H85" s="35">
        <v>0</v>
      </c>
      <c r="I85" s="35">
        <v>0</v>
      </c>
      <c r="J85" s="35">
        <v>1</v>
      </c>
      <c r="K85" s="35">
        <v>1</v>
      </c>
      <c r="L85" s="35">
        <v>1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1</v>
      </c>
      <c r="T85" s="35">
        <v>1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1</v>
      </c>
      <c r="AG85" s="35">
        <v>0</v>
      </c>
      <c r="AH85" s="35">
        <v>0</v>
      </c>
      <c r="AI85" s="36">
        <f t="shared" si="2"/>
        <v>7</v>
      </c>
      <c r="AJ85" s="37">
        <f t="shared" si="3"/>
        <v>1</v>
      </c>
      <c r="AK85" s="38">
        <f t="shared" si="4"/>
        <v>7</v>
      </c>
    </row>
    <row r="86" spans="2:37" x14ac:dyDescent="0.25">
      <c r="B86" s="39" t="s">
        <v>233</v>
      </c>
      <c r="C86" s="39" t="s">
        <v>234</v>
      </c>
      <c r="D86" s="39">
        <v>38730</v>
      </c>
      <c r="E86" s="35">
        <v>0</v>
      </c>
      <c r="F86" s="35">
        <v>1</v>
      </c>
      <c r="G86" s="35">
        <v>0</v>
      </c>
      <c r="H86" s="35">
        <v>1</v>
      </c>
      <c r="I86" s="35">
        <v>0</v>
      </c>
      <c r="J86" s="35">
        <v>1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1</v>
      </c>
      <c r="S86" s="35">
        <v>0</v>
      </c>
      <c r="T86" s="35">
        <v>1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1</v>
      </c>
      <c r="AC86" s="35">
        <v>0</v>
      </c>
      <c r="AD86" s="35">
        <v>1</v>
      </c>
      <c r="AE86" s="35">
        <v>1</v>
      </c>
      <c r="AF86" s="35">
        <v>0</v>
      </c>
      <c r="AG86" s="35">
        <v>0</v>
      </c>
      <c r="AH86" s="35">
        <v>0</v>
      </c>
      <c r="AI86" s="36">
        <f t="shared" si="2"/>
        <v>8</v>
      </c>
      <c r="AJ86" s="37">
        <f t="shared" si="3"/>
        <v>1</v>
      </c>
      <c r="AK86" s="38">
        <f t="shared" si="4"/>
        <v>8</v>
      </c>
    </row>
    <row r="87" spans="2:37" x14ac:dyDescent="0.25">
      <c r="B87" s="39" t="s">
        <v>235</v>
      </c>
      <c r="C87" s="39" t="s">
        <v>236</v>
      </c>
      <c r="D87" s="39">
        <v>38730</v>
      </c>
      <c r="E87" s="35">
        <v>0</v>
      </c>
      <c r="F87" s="35">
        <v>0</v>
      </c>
      <c r="G87" s="35">
        <v>1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1</v>
      </c>
      <c r="AJ87" s="37">
        <f t="shared" si="3"/>
        <v>1</v>
      </c>
      <c r="AK87" s="38">
        <f t="shared" si="4"/>
        <v>1</v>
      </c>
    </row>
    <row r="88" spans="2:37" x14ac:dyDescent="0.25">
      <c r="B88" s="39" t="s">
        <v>237</v>
      </c>
      <c r="C88" s="39" t="s">
        <v>238</v>
      </c>
      <c r="D88" s="39">
        <v>38730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1</v>
      </c>
      <c r="L88" s="35">
        <v>0</v>
      </c>
      <c r="M88" s="35">
        <v>0</v>
      </c>
      <c r="N88" s="35">
        <v>0</v>
      </c>
      <c r="O88" s="35">
        <v>0</v>
      </c>
      <c r="P88" s="35">
        <v>1</v>
      </c>
      <c r="Q88" s="35">
        <v>0</v>
      </c>
      <c r="R88" s="35">
        <v>0</v>
      </c>
      <c r="S88" s="35">
        <v>0</v>
      </c>
      <c r="T88" s="35">
        <v>1</v>
      </c>
      <c r="U88" s="35">
        <v>0</v>
      </c>
      <c r="V88" s="35">
        <v>0</v>
      </c>
      <c r="W88" s="35">
        <v>1</v>
      </c>
      <c r="X88" s="35">
        <v>0</v>
      </c>
      <c r="Y88" s="35">
        <v>0</v>
      </c>
      <c r="Z88" s="35">
        <v>1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5</v>
      </c>
      <c r="AJ88" s="37">
        <f t="shared" si="3"/>
        <v>1</v>
      </c>
      <c r="AK88" s="38">
        <f t="shared" si="4"/>
        <v>5</v>
      </c>
    </row>
    <row r="89" spans="2:37" x14ac:dyDescent="0.25">
      <c r="B89" s="39" t="s">
        <v>239</v>
      </c>
      <c r="C89" s="39" t="s">
        <v>240</v>
      </c>
      <c r="D89" s="39">
        <v>38730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8">SUM(E89:AH89)</f>
        <v>0</v>
      </c>
      <c r="AJ89" s="37">
        <f t="shared" ref="AJ89:AJ152" si="9">IF(AI89=0,0,1)</f>
        <v>0</v>
      </c>
      <c r="AK89" s="38">
        <f t="shared" ref="AK89:AK152" si="10">SUMPRODUCT($E$17:$AH$17,E89:AH89)</f>
        <v>0</v>
      </c>
    </row>
    <row r="90" spans="2:37" x14ac:dyDescent="0.25">
      <c r="B90" s="39" t="s">
        <v>241</v>
      </c>
      <c r="C90" s="39" t="s">
        <v>242</v>
      </c>
      <c r="D90" s="39">
        <v>38730</v>
      </c>
      <c r="E90" s="35">
        <v>0</v>
      </c>
      <c r="F90" s="35">
        <v>0</v>
      </c>
      <c r="G90" s="35">
        <v>0</v>
      </c>
      <c r="H90" s="35">
        <v>0</v>
      </c>
      <c r="I90" s="35">
        <v>1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8"/>
        <v>1</v>
      </c>
      <c r="AJ90" s="37">
        <f t="shared" si="9"/>
        <v>1</v>
      </c>
      <c r="AK90" s="38">
        <f t="shared" si="10"/>
        <v>1</v>
      </c>
    </row>
    <row r="91" spans="2:37" x14ac:dyDescent="0.25">
      <c r="B91" s="39" t="s">
        <v>28</v>
      </c>
      <c r="C91" s="39" t="s">
        <v>29</v>
      </c>
      <c r="D91" s="39">
        <v>38730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8"/>
        <v>0</v>
      </c>
      <c r="AJ91" s="37">
        <f t="shared" si="9"/>
        <v>0</v>
      </c>
      <c r="AK91" s="38">
        <f t="shared" si="10"/>
        <v>0</v>
      </c>
    </row>
    <row r="92" spans="2:37" x14ac:dyDescent="0.25">
      <c r="B92" s="39" t="s">
        <v>243</v>
      </c>
      <c r="C92" s="39" t="s">
        <v>244</v>
      </c>
      <c r="D92" s="39">
        <v>38730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1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8"/>
        <v>1</v>
      </c>
      <c r="AJ92" s="37">
        <f t="shared" si="9"/>
        <v>1</v>
      </c>
      <c r="AK92" s="38">
        <f t="shared" si="10"/>
        <v>1</v>
      </c>
    </row>
    <row r="93" spans="2:37" x14ac:dyDescent="0.25">
      <c r="B93" s="39" t="s">
        <v>245</v>
      </c>
      <c r="C93" s="39" t="s">
        <v>246</v>
      </c>
      <c r="D93" s="39">
        <v>38730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8"/>
        <v>0</v>
      </c>
      <c r="AJ93" s="37">
        <f t="shared" si="9"/>
        <v>0</v>
      </c>
      <c r="AK93" s="38">
        <f t="shared" si="10"/>
        <v>0</v>
      </c>
    </row>
    <row r="94" spans="2:37" x14ac:dyDescent="0.25">
      <c r="B94" s="39" t="s">
        <v>247</v>
      </c>
      <c r="C94" s="39" t="s">
        <v>248</v>
      </c>
      <c r="D94" s="39">
        <v>38730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1</v>
      </c>
      <c r="K94" s="35">
        <v>1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1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8"/>
        <v>3</v>
      </c>
      <c r="AJ94" s="37">
        <f t="shared" si="9"/>
        <v>1</v>
      </c>
      <c r="AK94" s="38">
        <f t="shared" si="10"/>
        <v>3</v>
      </c>
    </row>
    <row r="95" spans="2:37" x14ac:dyDescent="0.25">
      <c r="B95" s="39" t="s">
        <v>249</v>
      </c>
      <c r="C95" s="39" t="s">
        <v>250</v>
      </c>
      <c r="D95" s="39">
        <v>38730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8"/>
        <v>0</v>
      </c>
      <c r="AJ95" s="37">
        <f t="shared" si="9"/>
        <v>0</v>
      </c>
      <c r="AK95" s="38">
        <f t="shared" si="10"/>
        <v>0</v>
      </c>
    </row>
    <row r="96" spans="2:37" x14ac:dyDescent="0.25">
      <c r="B96" s="39" t="s">
        <v>251</v>
      </c>
      <c r="C96" s="39" t="s">
        <v>252</v>
      </c>
      <c r="D96" s="39">
        <v>38730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8"/>
        <v>1</v>
      </c>
      <c r="AJ96" s="37">
        <f t="shared" si="9"/>
        <v>1</v>
      </c>
      <c r="AK96" s="38">
        <f t="shared" si="10"/>
        <v>1</v>
      </c>
    </row>
    <row r="97" spans="2:37" x14ac:dyDescent="0.25">
      <c r="B97" s="39" t="s">
        <v>253</v>
      </c>
      <c r="C97" s="39" t="s">
        <v>254</v>
      </c>
      <c r="D97" s="39">
        <v>38730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8"/>
        <v>0</v>
      </c>
      <c r="AJ97" s="37">
        <f t="shared" si="9"/>
        <v>0</v>
      </c>
      <c r="AK97" s="38">
        <f t="shared" si="10"/>
        <v>0</v>
      </c>
    </row>
    <row r="98" spans="2:37" x14ac:dyDescent="0.25">
      <c r="B98" s="39" t="s">
        <v>255</v>
      </c>
      <c r="C98" s="39" t="s">
        <v>256</v>
      </c>
      <c r="D98" s="39">
        <v>38730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8"/>
        <v>0</v>
      </c>
      <c r="AJ98" s="37">
        <f t="shared" si="9"/>
        <v>0</v>
      </c>
      <c r="AK98" s="38">
        <f t="shared" si="10"/>
        <v>0</v>
      </c>
    </row>
    <row r="99" spans="2:37" x14ac:dyDescent="0.25">
      <c r="B99" s="39" t="s">
        <v>257</v>
      </c>
      <c r="C99" s="39" t="s">
        <v>258</v>
      </c>
      <c r="D99" s="39">
        <v>38730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1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8"/>
        <v>1</v>
      </c>
      <c r="AJ99" s="37">
        <f t="shared" si="9"/>
        <v>1</v>
      </c>
      <c r="AK99" s="38">
        <f t="shared" si="10"/>
        <v>1</v>
      </c>
    </row>
    <row r="100" spans="2:37" x14ac:dyDescent="0.25">
      <c r="B100" s="39" t="s">
        <v>259</v>
      </c>
      <c r="C100" s="39" t="s">
        <v>260</v>
      </c>
      <c r="D100" s="39">
        <v>38730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8"/>
        <v>0</v>
      </c>
      <c r="AJ100" s="37">
        <f t="shared" si="9"/>
        <v>0</v>
      </c>
      <c r="AK100" s="38">
        <f t="shared" si="10"/>
        <v>0</v>
      </c>
    </row>
    <row r="101" spans="2:37" x14ac:dyDescent="0.25">
      <c r="B101" s="39" t="s">
        <v>261</v>
      </c>
      <c r="C101" s="39" t="s">
        <v>262</v>
      </c>
      <c r="D101" s="39">
        <v>38730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8"/>
        <v>0</v>
      </c>
      <c r="AJ101" s="37">
        <f t="shared" si="9"/>
        <v>0</v>
      </c>
      <c r="AK101" s="38">
        <f t="shared" si="10"/>
        <v>0</v>
      </c>
    </row>
    <row r="102" spans="2:37" x14ac:dyDescent="0.25">
      <c r="B102" s="39" t="s">
        <v>263</v>
      </c>
      <c r="C102" s="39" t="s">
        <v>264</v>
      </c>
      <c r="D102" s="39">
        <v>38730</v>
      </c>
      <c r="E102" s="35">
        <v>1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1</v>
      </c>
      <c r="M102" s="35">
        <v>0</v>
      </c>
      <c r="N102" s="35">
        <v>0</v>
      </c>
      <c r="O102" s="35">
        <v>1</v>
      </c>
      <c r="P102" s="35">
        <v>0</v>
      </c>
      <c r="Q102" s="35">
        <v>1</v>
      </c>
      <c r="R102" s="35">
        <v>0</v>
      </c>
      <c r="S102" s="35">
        <v>1</v>
      </c>
      <c r="T102" s="35">
        <v>0</v>
      </c>
      <c r="U102" s="35">
        <v>0</v>
      </c>
      <c r="V102" s="35">
        <v>0</v>
      </c>
      <c r="W102" s="35">
        <v>0</v>
      </c>
      <c r="X102" s="35">
        <v>1</v>
      </c>
      <c r="Y102" s="35">
        <v>1</v>
      </c>
      <c r="Z102" s="35">
        <v>0</v>
      </c>
      <c r="AA102" s="35">
        <v>1</v>
      </c>
      <c r="AB102" s="35">
        <v>0</v>
      </c>
      <c r="AC102" s="35">
        <v>1</v>
      </c>
      <c r="AD102" s="35">
        <v>0</v>
      </c>
      <c r="AE102" s="35">
        <v>0</v>
      </c>
      <c r="AF102" s="35">
        <v>1</v>
      </c>
      <c r="AG102" s="35">
        <v>0</v>
      </c>
      <c r="AH102" s="35">
        <v>0</v>
      </c>
      <c r="AI102" s="36">
        <f t="shared" si="8"/>
        <v>10</v>
      </c>
      <c r="AJ102" s="37">
        <f t="shared" si="9"/>
        <v>1</v>
      </c>
      <c r="AK102" s="38">
        <f t="shared" si="10"/>
        <v>10</v>
      </c>
    </row>
    <row r="103" spans="2:37" x14ac:dyDescent="0.25">
      <c r="B103" s="39" t="s">
        <v>265</v>
      </c>
      <c r="C103" s="39" t="s">
        <v>266</v>
      </c>
      <c r="D103" s="39">
        <v>38730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8"/>
        <v>0</v>
      </c>
      <c r="AJ103" s="37">
        <f t="shared" si="9"/>
        <v>0</v>
      </c>
      <c r="AK103" s="38">
        <f t="shared" si="10"/>
        <v>0</v>
      </c>
    </row>
    <row r="104" spans="2:37" x14ac:dyDescent="0.25">
      <c r="B104" s="39" t="s">
        <v>267</v>
      </c>
      <c r="C104" s="39" t="s">
        <v>268</v>
      </c>
      <c r="D104" s="39">
        <v>38730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8"/>
        <v>0</v>
      </c>
      <c r="AJ104" s="37">
        <f t="shared" si="9"/>
        <v>0</v>
      </c>
      <c r="AK104" s="38">
        <f t="shared" si="10"/>
        <v>0</v>
      </c>
    </row>
    <row r="105" spans="2:37" x14ac:dyDescent="0.25">
      <c r="B105" s="39" t="s">
        <v>269</v>
      </c>
      <c r="C105" s="39" t="s">
        <v>270</v>
      </c>
      <c r="D105" s="39">
        <v>38730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1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1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8"/>
        <v>2</v>
      </c>
      <c r="AJ105" s="37">
        <f t="shared" si="9"/>
        <v>1</v>
      </c>
      <c r="AK105" s="38">
        <f t="shared" si="10"/>
        <v>2</v>
      </c>
    </row>
    <row r="106" spans="2:37" x14ac:dyDescent="0.25">
      <c r="B106" s="39" t="s">
        <v>271</v>
      </c>
      <c r="C106" s="39" t="s">
        <v>272</v>
      </c>
      <c r="D106" s="39">
        <v>38730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8"/>
        <v>0</v>
      </c>
      <c r="AJ106" s="37">
        <f t="shared" si="9"/>
        <v>0</v>
      </c>
      <c r="AK106" s="38">
        <f t="shared" si="10"/>
        <v>0</v>
      </c>
    </row>
    <row r="107" spans="2:37" x14ac:dyDescent="0.25">
      <c r="B107" s="39" t="s">
        <v>273</v>
      </c>
      <c r="C107" s="39" t="s">
        <v>274</v>
      </c>
      <c r="D107" s="39">
        <v>38730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8"/>
        <v>0</v>
      </c>
      <c r="AJ107" s="37">
        <f t="shared" si="9"/>
        <v>0</v>
      </c>
      <c r="AK107" s="38">
        <f t="shared" si="10"/>
        <v>0</v>
      </c>
    </row>
    <row r="108" spans="2:37" x14ac:dyDescent="0.25">
      <c r="B108" s="39" t="s">
        <v>275</v>
      </c>
      <c r="C108" s="39" t="s">
        <v>276</v>
      </c>
      <c r="D108" s="39">
        <v>38730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8"/>
        <v>0</v>
      </c>
      <c r="AJ108" s="37">
        <f t="shared" si="9"/>
        <v>0</v>
      </c>
      <c r="AK108" s="38">
        <f t="shared" si="10"/>
        <v>0</v>
      </c>
    </row>
    <row r="109" spans="2:37" x14ac:dyDescent="0.25">
      <c r="B109" s="39" t="s">
        <v>2244</v>
      </c>
      <c r="C109" s="39" t="s">
        <v>2245</v>
      </c>
      <c r="D109" s="39">
        <v>38730</v>
      </c>
      <c r="E109" s="35">
        <v>0</v>
      </c>
      <c r="F109" s="35">
        <v>0</v>
      </c>
      <c r="G109" s="35">
        <v>0</v>
      </c>
      <c r="H109" s="35">
        <v>1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1</v>
      </c>
      <c r="O109" s="35">
        <v>0</v>
      </c>
      <c r="P109" s="35">
        <v>1</v>
      </c>
      <c r="Q109" s="35">
        <v>0</v>
      </c>
      <c r="R109" s="35">
        <v>0</v>
      </c>
      <c r="S109" s="35">
        <v>0</v>
      </c>
      <c r="T109" s="35">
        <v>1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1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8"/>
        <v>5</v>
      </c>
      <c r="AJ109" s="37">
        <f t="shared" si="9"/>
        <v>1</v>
      </c>
      <c r="AK109" s="38">
        <f t="shared" si="10"/>
        <v>5</v>
      </c>
    </row>
    <row r="110" spans="2:37" x14ac:dyDescent="0.25">
      <c r="B110" s="39" t="s">
        <v>277</v>
      </c>
      <c r="C110" s="39" t="s">
        <v>278</v>
      </c>
      <c r="D110" s="39">
        <v>38730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1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8"/>
        <v>1</v>
      </c>
      <c r="AJ110" s="37">
        <f t="shared" si="9"/>
        <v>1</v>
      </c>
      <c r="AK110" s="38">
        <f t="shared" si="10"/>
        <v>1</v>
      </c>
    </row>
    <row r="111" spans="2:37" x14ac:dyDescent="0.25">
      <c r="B111" s="39" t="s">
        <v>279</v>
      </c>
      <c r="C111" s="39" t="s">
        <v>280</v>
      </c>
      <c r="D111" s="39">
        <v>38730</v>
      </c>
      <c r="E111" s="35">
        <v>0</v>
      </c>
      <c r="F111" s="35">
        <v>1</v>
      </c>
      <c r="G111" s="35">
        <v>1</v>
      </c>
      <c r="H111" s="35">
        <v>0</v>
      </c>
      <c r="I111" s="35">
        <v>0</v>
      </c>
      <c r="J111" s="35">
        <v>1</v>
      </c>
      <c r="K111" s="35">
        <v>1</v>
      </c>
      <c r="L111" s="35">
        <v>0</v>
      </c>
      <c r="M111" s="35">
        <v>0</v>
      </c>
      <c r="N111" s="35">
        <v>1</v>
      </c>
      <c r="O111" s="35">
        <v>0</v>
      </c>
      <c r="P111" s="35">
        <v>1</v>
      </c>
      <c r="Q111" s="35">
        <v>0</v>
      </c>
      <c r="R111" s="35">
        <v>1</v>
      </c>
      <c r="S111" s="35">
        <v>0</v>
      </c>
      <c r="T111" s="35">
        <v>1</v>
      </c>
      <c r="U111" s="35">
        <v>0</v>
      </c>
      <c r="V111" s="35">
        <v>0</v>
      </c>
      <c r="W111" s="35">
        <v>0</v>
      </c>
      <c r="X111" s="35">
        <v>1</v>
      </c>
      <c r="Y111" s="35">
        <v>0</v>
      </c>
      <c r="Z111" s="35">
        <v>1</v>
      </c>
      <c r="AA111" s="35">
        <v>0</v>
      </c>
      <c r="AB111" s="35">
        <v>1</v>
      </c>
      <c r="AC111" s="35">
        <v>0</v>
      </c>
      <c r="AD111" s="35">
        <v>1</v>
      </c>
      <c r="AE111" s="35">
        <v>1</v>
      </c>
      <c r="AF111" s="35">
        <v>0</v>
      </c>
      <c r="AG111" s="35">
        <v>0</v>
      </c>
      <c r="AH111" s="35">
        <v>0</v>
      </c>
      <c r="AI111" s="36">
        <f t="shared" si="8"/>
        <v>13</v>
      </c>
      <c r="AJ111" s="37">
        <f t="shared" si="9"/>
        <v>1</v>
      </c>
      <c r="AK111" s="38">
        <f t="shared" si="10"/>
        <v>13</v>
      </c>
    </row>
    <row r="112" spans="2:37" x14ac:dyDescent="0.25">
      <c r="B112" s="39" t="s">
        <v>281</v>
      </c>
      <c r="C112" s="39" t="s">
        <v>282</v>
      </c>
      <c r="D112" s="39">
        <v>38730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8"/>
        <v>0</v>
      </c>
      <c r="AJ112" s="37">
        <f t="shared" si="9"/>
        <v>0</v>
      </c>
      <c r="AK112" s="38">
        <f t="shared" si="10"/>
        <v>0</v>
      </c>
    </row>
    <row r="113" spans="2:37" x14ac:dyDescent="0.25">
      <c r="B113" s="39" t="s">
        <v>283</v>
      </c>
      <c r="C113" s="39" t="s">
        <v>284</v>
      </c>
      <c r="D113" s="39">
        <v>38730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8"/>
        <v>0</v>
      </c>
      <c r="AJ113" s="37">
        <f t="shared" si="9"/>
        <v>0</v>
      </c>
      <c r="AK113" s="38">
        <f t="shared" si="10"/>
        <v>0</v>
      </c>
    </row>
    <row r="114" spans="2:37" x14ac:dyDescent="0.25">
      <c r="B114" s="39" t="s">
        <v>285</v>
      </c>
      <c r="C114" s="39" t="s">
        <v>286</v>
      </c>
      <c r="D114" s="39">
        <v>38730</v>
      </c>
      <c r="E114" s="35">
        <v>0</v>
      </c>
      <c r="F114" s="35">
        <v>1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8"/>
        <v>1</v>
      </c>
      <c r="AJ114" s="37">
        <f t="shared" si="9"/>
        <v>1</v>
      </c>
      <c r="AK114" s="38">
        <f t="shared" si="10"/>
        <v>1</v>
      </c>
    </row>
    <row r="115" spans="2:37" x14ac:dyDescent="0.25">
      <c r="B115" s="39" t="s">
        <v>287</v>
      </c>
      <c r="C115" s="39" t="s">
        <v>288</v>
      </c>
      <c r="D115" s="39">
        <v>38730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8"/>
        <v>0</v>
      </c>
      <c r="AJ115" s="37">
        <f t="shared" si="9"/>
        <v>0</v>
      </c>
      <c r="AK115" s="38">
        <f t="shared" si="10"/>
        <v>0</v>
      </c>
    </row>
    <row r="116" spans="2:37" x14ac:dyDescent="0.25">
      <c r="B116" s="39" t="s">
        <v>289</v>
      </c>
      <c r="C116" s="39" t="s">
        <v>290</v>
      </c>
      <c r="D116" s="39">
        <v>38730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8"/>
        <v>0</v>
      </c>
      <c r="AJ116" s="37">
        <f t="shared" si="9"/>
        <v>0</v>
      </c>
      <c r="AK116" s="38">
        <f t="shared" si="10"/>
        <v>0</v>
      </c>
    </row>
    <row r="117" spans="2:37" x14ac:dyDescent="0.25">
      <c r="B117" s="39" t="s">
        <v>291</v>
      </c>
      <c r="C117" s="39" t="s">
        <v>292</v>
      </c>
      <c r="D117" s="39">
        <v>38730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1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8"/>
        <v>1</v>
      </c>
      <c r="AJ117" s="37">
        <f t="shared" si="9"/>
        <v>1</v>
      </c>
      <c r="AK117" s="38">
        <f t="shared" si="10"/>
        <v>1</v>
      </c>
    </row>
    <row r="118" spans="2:37" x14ac:dyDescent="0.25">
      <c r="B118" s="39" t="s">
        <v>293</v>
      </c>
      <c r="C118" s="39" t="s">
        <v>294</v>
      </c>
      <c r="D118" s="39">
        <v>38730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1</v>
      </c>
      <c r="K118" s="35">
        <v>1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8"/>
        <v>2</v>
      </c>
      <c r="AJ118" s="37">
        <f t="shared" si="9"/>
        <v>1</v>
      </c>
      <c r="AK118" s="38">
        <f t="shared" si="10"/>
        <v>2</v>
      </c>
    </row>
    <row r="119" spans="2:37" x14ac:dyDescent="0.25">
      <c r="B119" s="39" t="s">
        <v>295</v>
      </c>
      <c r="C119" s="39" t="s">
        <v>296</v>
      </c>
      <c r="D119" s="39">
        <v>38730</v>
      </c>
      <c r="E119" s="35">
        <v>0</v>
      </c>
      <c r="F119" s="35">
        <v>0</v>
      </c>
      <c r="G119" s="35">
        <v>1</v>
      </c>
      <c r="H119" s="35">
        <v>0</v>
      </c>
      <c r="I119" s="35">
        <v>1</v>
      </c>
      <c r="J119" s="35">
        <v>0</v>
      </c>
      <c r="K119" s="35">
        <v>1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1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1</v>
      </c>
      <c r="AC119" s="35">
        <v>0</v>
      </c>
      <c r="AD119" s="35">
        <v>1</v>
      </c>
      <c r="AE119" s="35">
        <v>1</v>
      </c>
      <c r="AF119" s="35">
        <v>0</v>
      </c>
      <c r="AG119" s="35">
        <v>0</v>
      </c>
      <c r="AH119" s="35">
        <v>0</v>
      </c>
      <c r="AI119" s="36">
        <f t="shared" si="8"/>
        <v>7</v>
      </c>
      <c r="AJ119" s="37">
        <f t="shared" si="9"/>
        <v>1</v>
      </c>
      <c r="AK119" s="38">
        <f t="shared" si="10"/>
        <v>7</v>
      </c>
    </row>
    <row r="120" spans="2:37" x14ac:dyDescent="0.25">
      <c r="B120" s="39" t="s">
        <v>297</v>
      </c>
      <c r="C120" s="39" t="s">
        <v>298</v>
      </c>
      <c r="D120" s="39">
        <v>38730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8"/>
        <v>0</v>
      </c>
      <c r="AJ120" s="37">
        <f t="shared" si="9"/>
        <v>0</v>
      </c>
      <c r="AK120" s="38">
        <f t="shared" si="10"/>
        <v>0</v>
      </c>
    </row>
    <row r="121" spans="2:37" x14ac:dyDescent="0.25">
      <c r="B121" s="39" t="s">
        <v>2246</v>
      </c>
      <c r="C121" s="39" t="s">
        <v>2247</v>
      </c>
      <c r="D121" s="39">
        <v>38730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8"/>
        <v>0</v>
      </c>
      <c r="AJ121" s="37">
        <f t="shared" si="9"/>
        <v>0</v>
      </c>
      <c r="AK121" s="38">
        <f t="shared" si="10"/>
        <v>0</v>
      </c>
    </row>
    <row r="122" spans="2:37" x14ac:dyDescent="0.25">
      <c r="B122" s="39" t="s">
        <v>299</v>
      </c>
      <c r="C122" s="39" t="s">
        <v>300</v>
      </c>
      <c r="D122" s="39">
        <v>38730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8"/>
        <v>0</v>
      </c>
      <c r="AJ122" s="37">
        <f t="shared" si="9"/>
        <v>0</v>
      </c>
      <c r="AK122" s="38">
        <f t="shared" si="10"/>
        <v>0</v>
      </c>
    </row>
    <row r="123" spans="2:37" x14ac:dyDescent="0.25">
      <c r="B123" s="39" t="s">
        <v>301</v>
      </c>
      <c r="C123" s="39" t="s">
        <v>302</v>
      </c>
      <c r="D123" s="39">
        <v>38730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8"/>
        <v>0</v>
      </c>
      <c r="AJ123" s="37">
        <f t="shared" si="9"/>
        <v>0</v>
      </c>
      <c r="AK123" s="38">
        <f t="shared" si="10"/>
        <v>0</v>
      </c>
    </row>
    <row r="124" spans="2:37" x14ac:dyDescent="0.25">
      <c r="B124" s="39" t="s">
        <v>303</v>
      </c>
      <c r="C124" s="39" t="s">
        <v>304</v>
      </c>
      <c r="D124" s="39">
        <v>38730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8"/>
        <v>0</v>
      </c>
      <c r="AJ124" s="37">
        <f t="shared" si="9"/>
        <v>0</v>
      </c>
      <c r="AK124" s="38">
        <f t="shared" si="10"/>
        <v>0</v>
      </c>
    </row>
    <row r="125" spans="2:37" x14ac:dyDescent="0.25">
      <c r="B125" s="39" t="s">
        <v>305</v>
      </c>
      <c r="C125" s="39" t="s">
        <v>306</v>
      </c>
      <c r="D125" s="39">
        <v>38730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1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8"/>
        <v>1</v>
      </c>
      <c r="AJ125" s="37">
        <f t="shared" si="9"/>
        <v>1</v>
      </c>
      <c r="AK125" s="38">
        <f t="shared" si="10"/>
        <v>1</v>
      </c>
    </row>
    <row r="126" spans="2:37" x14ac:dyDescent="0.25">
      <c r="B126" s="39" t="s">
        <v>307</v>
      </c>
      <c r="C126" s="39" t="s">
        <v>308</v>
      </c>
      <c r="D126" s="39">
        <v>38730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1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8"/>
        <v>1</v>
      </c>
      <c r="AJ126" s="37">
        <f t="shared" si="9"/>
        <v>1</v>
      </c>
      <c r="AK126" s="38">
        <f t="shared" si="10"/>
        <v>1</v>
      </c>
    </row>
    <row r="127" spans="2:37" x14ac:dyDescent="0.25">
      <c r="B127" s="39" t="s">
        <v>309</v>
      </c>
      <c r="C127" s="39" t="s">
        <v>310</v>
      </c>
      <c r="D127" s="39">
        <v>38730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8"/>
        <v>0</v>
      </c>
      <c r="AJ127" s="37">
        <f t="shared" si="9"/>
        <v>0</v>
      </c>
      <c r="AK127" s="38">
        <f t="shared" si="10"/>
        <v>0</v>
      </c>
    </row>
    <row r="128" spans="2:37" x14ac:dyDescent="0.25">
      <c r="B128" s="39" t="s">
        <v>311</v>
      </c>
      <c r="C128" s="39" t="s">
        <v>312</v>
      </c>
      <c r="D128" s="39">
        <v>38730</v>
      </c>
      <c r="E128" s="35">
        <v>0</v>
      </c>
      <c r="F128" s="35">
        <v>0</v>
      </c>
      <c r="G128" s="35">
        <v>1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8"/>
        <v>1</v>
      </c>
      <c r="AJ128" s="37">
        <f t="shared" si="9"/>
        <v>1</v>
      </c>
      <c r="AK128" s="38">
        <f t="shared" si="10"/>
        <v>1</v>
      </c>
    </row>
    <row r="129" spans="2:37" x14ac:dyDescent="0.25">
      <c r="B129" s="39" t="s">
        <v>313</v>
      </c>
      <c r="C129" s="39" t="s">
        <v>314</v>
      </c>
      <c r="D129" s="39">
        <v>38730</v>
      </c>
      <c r="E129" s="35">
        <v>0</v>
      </c>
      <c r="F129" s="35">
        <v>0</v>
      </c>
      <c r="G129" s="35">
        <v>0</v>
      </c>
      <c r="H129" s="35">
        <v>1</v>
      </c>
      <c r="I129" s="35">
        <v>0</v>
      </c>
      <c r="J129" s="35">
        <v>1</v>
      </c>
      <c r="K129" s="35">
        <v>1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8"/>
        <v>3</v>
      </c>
      <c r="AJ129" s="37">
        <f t="shared" si="9"/>
        <v>1</v>
      </c>
      <c r="AK129" s="38">
        <f t="shared" si="10"/>
        <v>3</v>
      </c>
    </row>
    <row r="130" spans="2:37" x14ac:dyDescent="0.25">
      <c r="B130" s="39" t="s">
        <v>315</v>
      </c>
      <c r="C130" s="39" t="s">
        <v>316</v>
      </c>
      <c r="D130" s="39">
        <v>38730</v>
      </c>
      <c r="E130" s="35">
        <v>1</v>
      </c>
      <c r="F130" s="35">
        <v>1</v>
      </c>
      <c r="G130" s="35">
        <v>0</v>
      </c>
      <c r="H130" s="35">
        <v>0</v>
      </c>
      <c r="I130" s="35">
        <v>1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8"/>
        <v>3</v>
      </c>
      <c r="AJ130" s="37">
        <f t="shared" si="9"/>
        <v>1</v>
      </c>
      <c r="AK130" s="38">
        <f t="shared" si="10"/>
        <v>3</v>
      </c>
    </row>
    <row r="131" spans="2:37" x14ac:dyDescent="0.25">
      <c r="B131" s="39" t="s">
        <v>2248</v>
      </c>
      <c r="C131" s="39" t="s">
        <v>2249</v>
      </c>
      <c r="D131" s="39">
        <v>38730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8"/>
        <v>0</v>
      </c>
      <c r="AJ131" s="37">
        <f t="shared" si="9"/>
        <v>0</v>
      </c>
      <c r="AK131" s="38">
        <f t="shared" si="10"/>
        <v>0</v>
      </c>
    </row>
    <row r="132" spans="2:37" x14ac:dyDescent="0.25">
      <c r="B132" s="39" t="s">
        <v>317</v>
      </c>
      <c r="C132" s="39" t="s">
        <v>318</v>
      </c>
      <c r="D132" s="39">
        <v>38730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8"/>
        <v>0</v>
      </c>
      <c r="AJ132" s="37">
        <f t="shared" si="9"/>
        <v>0</v>
      </c>
      <c r="AK132" s="38">
        <f t="shared" si="10"/>
        <v>0</v>
      </c>
    </row>
    <row r="133" spans="2:37" x14ac:dyDescent="0.25">
      <c r="B133" s="39" t="s">
        <v>319</v>
      </c>
      <c r="C133" s="39" t="s">
        <v>320</v>
      </c>
      <c r="D133" s="39">
        <v>38730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8"/>
        <v>0</v>
      </c>
      <c r="AJ133" s="37">
        <f t="shared" si="9"/>
        <v>0</v>
      </c>
      <c r="AK133" s="38">
        <f t="shared" si="10"/>
        <v>0</v>
      </c>
    </row>
    <row r="134" spans="2:37" x14ac:dyDescent="0.25">
      <c r="B134" s="39" t="s">
        <v>321</v>
      </c>
      <c r="C134" s="39" t="s">
        <v>322</v>
      </c>
      <c r="D134" s="39">
        <v>38730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8"/>
        <v>0</v>
      </c>
      <c r="AJ134" s="37">
        <f t="shared" si="9"/>
        <v>0</v>
      </c>
      <c r="AK134" s="38">
        <f t="shared" si="10"/>
        <v>0</v>
      </c>
    </row>
    <row r="135" spans="2:37" x14ac:dyDescent="0.25">
      <c r="B135" s="39" t="s">
        <v>323</v>
      </c>
      <c r="C135" s="39" t="s">
        <v>324</v>
      </c>
      <c r="D135" s="39">
        <v>38730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8"/>
        <v>0</v>
      </c>
      <c r="AJ135" s="37">
        <f t="shared" si="9"/>
        <v>0</v>
      </c>
      <c r="AK135" s="38">
        <f t="shared" si="10"/>
        <v>0</v>
      </c>
    </row>
    <row r="136" spans="2:37" x14ac:dyDescent="0.25">
      <c r="B136" s="39" t="s">
        <v>325</v>
      </c>
      <c r="C136" s="39" t="s">
        <v>326</v>
      </c>
      <c r="D136" s="39">
        <v>38730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1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1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8"/>
        <v>2</v>
      </c>
      <c r="AJ136" s="37">
        <f t="shared" si="9"/>
        <v>1</v>
      </c>
      <c r="AK136" s="38">
        <f t="shared" si="10"/>
        <v>2</v>
      </c>
    </row>
    <row r="137" spans="2:37" x14ac:dyDescent="0.25">
      <c r="B137" s="39" t="s">
        <v>327</v>
      </c>
      <c r="C137" s="39" t="s">
        <v>328</v>
      </c>
      <c r="D137" s="39">
        <v>38730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8"/>
        <v>0</v>
      </c>
      <c r="AJ137" s="37">
        <f t="shared" si="9"/>
        <v>0</v>
      </c>
      <c r="AK137" s="38">
        <f t="shared" si="10"/>
        <v>0</v>
      </c>
    </row>
    <row r="138" spans="2:37" x14ac:dyDescent="0.25">
      <c r="B138" s="39" t="s">
        <v>329</v>
      </c>
      <c r="C138" s="39" t="s">
        <v>330</v>
      </c>
      <c r="D138" s="39">
        <v>38730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1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8"/>
        <v>1</v>
      </c>
      <c r="AJ138" s="37">
        <f t="shared" si="9"/>
        <v>1</v>
      </c>
      <c r="AK138" s="38">
        <f t="shared" si="10"/>
        <v>1</v>
      </c>
    </row>
    <row r="139" spans="2:37" x14ac:dyDescent="0.25">
      <c r="B139" s="39" t="s">
        <v>331</v>
      </c>
      <c r="C139" s="39" t="s">
        <v>332</v>
      </c>
      <c r="D139" s="39">
        <v>38730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1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8"/>
        <v>1</v>
      </c>
      <c r="AJ139" s="37">
        <f t="shared" si="9"/>
        <v>1</v>
      </c>
      <c r="AK139" s="38">
        <f t="shared" si="10"/>
        <v>1</v>
      </c>
    </row>
    <row r="140" spans="2:37" x14ac:dyDescent="0.25">
      <c r="B140" s="39" t="s">
        <v>333</v>
      </c>
      <c r="C140" s="39" t="s">
        <v>334</v>
      </c>
      <c r="D140" s="39">
        <v>38730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8"/>
        <v>0</v>
      </c>
      <c r="AJ140" s="37">
        <f t="shared" si="9"/>
        <v>0</v>
      </c>
      <c r="AK140" s="38">
        <f t="shared" si="10"/>
        <v>0</v>
      </c>
    </row>
    <row r="141" spans="2:37" x14ac:dyDescent="0.25">
      <c r="B141" s="39" t="s">
        <v>335</v>
      </c>
      <c r="C141" s="39" t="s">
        <v>336</v>
      </c>
      <c r="D141" s="39">
        <v>38730</v>
      </c>
      <c r="E141" s="35">
        <v>0</v>
      </c>
      <c r="F141" s="35">
        <v>1</v>
      </c>
      <c r="G141" s="35">
        <v>0</v>
      </c>
      <c r="H141" s="35">
        <v>0</v>
      </c>
      <c r="I141" s="35">
        <v>0</v>
      </c>
      <c r="J141" s="35">
        <v>0</v>
      </c>
      <c r="K141" s="35">
        <v>1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1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8"/>
        <v>3</v>
      </c>
      <c r="AJ141" s="37">
        <f t="shared" si="9"/>
        <v>1</v>
      </c>
      <c r="AK141" s="38">
        <f t="shared" si="10"/>
        <v>3</v>
      </c>
    </row>
    <row r="142" spans="2:37" x14ac:dyDescent="0.25">
      <c r="B142" s="39" t="s">
        <v>337</v>
      </c>
      <c r="C142" s="39" t="s">
        <v>338</v>
      </c>
      <c r="D142" s="39">
        <v>38730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8"/>
        <v>0</v>
      </c>
      <c r="AJ142" s="37">
        <f t="shared" si="9"/>
        <v>0</v>
      </c>
      <c r="AK142" s="38">
        <f t="shared" si="10"/>
        <v>0</v>
      </c>
    </row>
    <row r="143" spans="2:37" x14ac:dyDescent="0.25">
      <c r="B143" s="39" t="s">
        <v>339</v>
      </c>
      <c r="C143" s="39" t="s">
        <v>340</v>
      </c>
      <c r="D143" s="39">
        <v>38730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8"/>
        <v>0</v>
      </c>
      <c r="AJ143" s="37">
        <f t="shared" si="9"/>
        <v>0</v>
      </c>
      <c r="AK143" s="38">
        <f t="shared" si="10"/>
        <v>0</v>
      </c>
    </row>
    <row r="144" spans="2:37" x14ac:dyDescent="0.25">
      <c r="B144" s="39" t="s">
        <v>341</v>
      </c>
      <c r="C144" s="39" t="s">
        <v>342</v>
      </c>
      <c r="D144" s="39">
        <v>38730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8"/>
        <v>0</v>
      </c>
      <c r="AJ144" s="37">
        <f t="shared" si="9"/>
        <v>0</v>
      </c>
      <c r="AK144" s="38">
        <f t="shared" si="10"/>
        <v>0</v>
      </c>
    </row>
    <row r="145" spans="2:37" x14ac:dyDescent="0.25">
      <c r="B145" s="39" t="s">
        <v>2250</v>
      </c>
      <c r="C145" s="39" t="s">
        <v>2251</v>
      </c>
      <c r="D145" s="39">
        <v>38730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8"/>
        <v>0</v>
      </c>
      <c r="AJ145" s="37">
        <f t="shared" si="9"/>
        <v>0</v>
      </c>
      <c r="AK145" s="38">
        <f t="shared" si="10"/>
        <v>0</v>
      </c>
    </row>
    <row r="146" spans="2:37" x14ac:dyDescent="0.25">
      <c r="B146" s="39" t="s">
        <v>343</v>
      </c>
      <c r="C146" s="39" t="s">
        <v>344</v>
      </c>
      <c r="D146" s="39">
        <v>38730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1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8"/>
        <v>1</v>
      </c>
      <c r="AJ146" s="37">
        <f t="shared" si="9"/>
        <v>1</v>
      </c>
      <c r="AK146" s="38">
        <f t="shared" si="10"/>
        <v>1</v>
      </c>
    </row>
    <row r="147" spans="2:37" x14ac:dyDescent="0.25">
      <c r="B147" s="39" t="s">
        <v>345</v>
      </c>
      <c r="C147" s="39" t="s">
        <v>346</v>
      </c>
      <c r="D147" s="39">
        <v>38730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8"/>
        <v>0</v>
      </c>
      <c r="AJ147" s="37">
        <f t="shared" si="9"/>
        <v>0</v>
      </c>
      <c r="AK147" s="38">
        <f t="shared" si="10"/>
        <v>0</v>
      </c>
    </row>
    <row r="148" spans="2:37" x14ac:dyDescent="0.25">
      <c r="B148" s="39" t="s">
        <v>2252</v>
      </c>
      <c r="C148" s="39" t="s">
        <v>2253</v>
      </c>
      <c r="D148" s="39">
        <v>38730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8"/>
        <v>0</v>
      </c>
      <c r="AJ148" s="37">
        <f t="shared" si="9"/>
        <v>0</v>
      </c>
      <c r="AK148" s="38">
        <f t="shared" si="10"/>
        <v>0</v>
      </c>
    </row>
    <row r="149" spans="2:37" x14ac:dyDescent="0.25">
      <c r="B149" s="39" t="s">
        <v>347</v>
      </c>
      <c r="C149" s="39" t="s">
        <v>348</v>
      </c>
      <c r="D149" s="39">
        <v>38730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8"/>
        <v>0</v>
      </c>
      <c r="AJ149" s="37">
        <f t="shared" si="9"/>
        <v>0</v>
      </c>
      <c r="AK149" s="38">
        <f t="shared" si="10"/>
        <v>0</v>
      </c>
    </row>
    <row r="150" spans="2:37" x14ac:dyDescent="0.25">
      <c r="B150" s="39" t="s">
        <v>349</v>
      </c>
      <c r="C150" s="39" t="s">
        <v>350</v>
      </c>
      <c r="D150" s="39">
        <v>38730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1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8"/>
        <v>1</v>
      </c>
      <c r="AJ150" s="37">
        <f t="shared" si="9"/>
        <v>1</v>
      </c>
      <c r="AK150" s="38">
        <f t="shared" si="10"/>
        <v>1</v>
      </c>
    </row>
    <row r="151" spans="2:37" x14ac:dyDescent="0.25">
      <c r="B151" s="39" t="s">
        <v>351</v>
      </c>
      <c r="C151" s="39" t="s">
        <v>352</v>
      </c>
      <c r="D151" s="39">
        <v>38730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8"/>
        <v>0</v>
      </c>
      <c r="AJ151" s="37">
        <f t="shared" si="9"/>
        <v>0</v>
      </c>
      <c r="AK151" s="38">
        <f t="shared" si="10"/>
        <v>0</v>
      </c>
    </row>
    <row r="152" spans="2:37" x14ac:dyDescent="0.25">
      <c r="B152" s="39" t="s">
        <v>53</v>
      </c>
      <c r="C152" s="39" t="s">
        <v>54</v>
      </c>
      <c r="D152" s="39">
        <v>38730</v>
      </c>
      <c r="E152" s="35">
        <v>0</v>
      </c>
      <c r="F152" s="35">
        <v>1</v>
      </c>
      <c r="G152" s="35">
        <v>0</v>
      </c>
      <c r="H152" s="35">
        <v>0</v>
      </c>
      <c r="I152" s="35">
        <v>0</v>
      </c>
      <c r="J152" s="35">
        <v>0</v>
      </c>
      <c r="K152" s="35">
        <v>1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8"/>
        <v>2</v>
      </c>
      <c r="AJ152" s="37">
        <f t="shared" si="9"/>
        <v>1</v>
      </c>
      <c r="AK152" s="38">
        <f t="shared" si="10"/>
        <v>2</v>
      </c>
    </row>
    <row r="153" spans="2:37" x14ac:dyDescent="0.25">
      <c r="B153" s="39" t="s">
        <v>353</v>
      </c>
      <c r="C153" s="39" t="s">
        <v>354</v>
      </c>
      <c r="D153" s="39">
        <v>38730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1</v>
      </c>
      <c r="Q153" s="35">
        <v>0</v>
      </c>
      <c r="R153" s="35">
        <v>0</v>
      </c>
      <c r="S153" s="35">
        <v>0</v>
      </c>
      <c r="T153" s="35">
        <v>1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1</v>
      </c>
      <c r="AC153" s="35">
        <v>0</v>
      </c>
      <c r="AD153" s="35">
        <v>1</v>
      </c>
      <c r="AE153" s="35">
        <v>1</v>
      </c>
      <c r="AF153" s="35">
        <v>0</v>
      </c>
      <c r="AG153" s="35">
        <v>0</v>
      </c>
      <c r="AH153" s="35">
        <v>0</v>
      </c>
      <c r="AI153" s="36">
        <f t="shared" ref="AI153:AI212" si="11">SUM(E153:AH153)</f>
        <v>5</v>
      </c>
      <c r="AJ153" s="37">
        <f t="shared" ref="AJ153:AJ212" si="12">IF(AI153=0,0,1)</f>
        <v>1</v>
      </c>
      <c r="AK153" s="38">
        <f t="shared" ref="AK153:AK212" si="13">SUMPRODUCT($E$17:$AH$17,E153:AH153)</f>
        <v>5</v>
      </c>
    </row>
    <row r="154" spans="2:37" x14ac:dyDescent="0.25">
      <c r="B154" s="39" t="s">
        <v>355</v>
      </c>
      <c r="C154" s="39" t="s">
        <v>356</v>
      </c>
      <c r="D154" s="39">
        <v>38730</v>
      </c>
      <c r="E154" s="35">
        <v>0</v>
      </c>
      <c r="F154" s="35">
        <v>0</v>
      </c>
      <c r="G154" s="35">
        <v>0</v>
      </c>
      <c r="H154" s="35">
        <v>0</v>
      </c>
      <c r="I154" s="35">
        <v>1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11"/>
        <v>1</v>
      </c>
      <c r="AJ154" s="37">
        <f t="shared" si="12"/>
        <v>1</v>
      </c>
      <c r="AK154" s="38">
        <f t="shared" si="13"/>
        <v>1</v>
      </c>
    </row>
    <row r="155" spans="2:37" x14ac:dyDescent="0.25">
      <c r="B155" s="39" t="s">
        <v>357</v>
      </c>
      <c r="C155" s="39" t="s">
        <v>358</v>
      </c>
      <c r="D155" s="39">
        <v>38730</v>
      </c>
      <c r="E155" s="35">
        <v>0</v>
      </c>
      <c r="F155" s="35">
        <v>0</v>
      </c>
      <c r="G155" s="35">
        <v>1</v>
      </c>
      <c r="H155" s="35">
        <v>0</v>
      </c>
      <c r="I155" s="35">
        <v>0</v>
      </c>
      <c r="J155" s="35">
        <v>1</v>
      </c>
      <c r="K155" s="35">
        <v>0</v>
      </c>
      <c r="L155" s="35">
        <v>1</v>
      </c>
      <c r="M155" s="35">
        <v>0</v>
      </c>
      <c r="N155" s="35">
        <v>1</v>
      </c>
      <c r="O155" s="35">
        <v>0</v>
      </c>
      <c r="P155" s="35">
        <v>0</v>
      </c>
      <c r="Q155" s="35">
        <v>1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1</v>
      </c>
      <c r="Y155" s="35">
        <v>0</v>
      </c>
      <c r="Z155" s="35">
        <v>1</v>
      </c>
      <c r="AA155" s="35">
        <v>0</v>
      </c>
      <c r="AB155" s="35">
        <v>0</v>
      </c>
      <c r="AC155" s="35">
        <v>0</v>
      </c>
      <c r="AD155" s="35">
        <v>1</v>
      </c>
      <c r="AE155" s="35">
        <v>1</v>
      </c>
      <c r="AF155" s="35">
        <v>0</v>
      </c>
      <c r="AG155" s="35">
        <v>0</v>
      </c>
      <c r="AH155" s="35">
        <v>0</v>
      </c>
      <c r="AI155" s="36">
        <f t="shared" si="11"/>
        <v>9</v>
      </c>
      <c r="AJ155" s="37">
        <f t="shared" si="12"/>
        <v>1</v>
      </c>
      <c r="AK155" s="38">
        <f t="shared" si="13"/>
        <v>9</v>
      </c>
    </row>
    <row r="156" spans="2:37" x14ac:dyDescent="0.25">
      <c r="B156" s="39" t="s">
        <v>359</v>
      </c>
      <c r="C156" s="39" t="s">
        <v>360</v>
      </c>
      <c r="D156" s="39">
        <v>38730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11"/>
        <v>0</v>
      </c>
      <c r="AJ156" s="37">
        <f t="shared" si="12"/>
        <v>0</v>
      </c>
      <c r="AK156" s="38">
        <f t="shared" si="13"/>
        <v>0</v>
      </c>
    </row>
    <row r="157" spans="2:37" x14ac:dyDescent="0.25">
      <c r="B157" s="39" t="s">
        <v>361</v>
      </c>
      <c r="C157" s="39" t="s">
        <v>362</v>
      </c>
      <c r="D157" s="39">
        <v>38730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11"/>
        <v>0</v>
      </c>
      <c r="AJ157" s="37">
        <f t="shared" si="12"/>
        <v>0</v>
      </c>
      <c r="AK157" s="38">
        <f t="shared" si="13"/>
        <v>0</v>
      </c>
    </row>
    <row r="158" spans="2:37" x14ac:dyDescent="0.25">
      <c r="B158" s="39" t="s">
        <v>363</v>
      </c>
      <c r="C158" s="39" t="s">
        <v>364</v>
      </c>
      <c r="D158" s="39">
        <v>38730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11"/>
        <v>0</v>
      </c>
      <c r="AJ158" s="37">
        <f t="shared" si="12"/>
        <v>0</v>
      </c>
      <c r="AK158" s="38">
        <f t="shared" si="13"/>
        <v>0</v>
      </c>
    </row>
    <row r="159" spans="2:37" x14ac:dyDescent="0.25">
      <c r="B159" s="39" t="s">
        <v>365</v>
      </c>
      <c r="C159" s="39" t="s">
        <v>366</v>
      </c>
      <c r="D159" s="39">
        <v>38730</v>
      </c>
      <c r="E159" s="35">
        <v>0</v>
      </c>
      <c r="F159" s="35">
        <v>0</v>
      </c>
      <c r="G159" s="35">
        <v>0</v>
      </c>
      <c r="H159" s="35">
        <v>1</v>
      </c>
      <c r="I159" s="35">
        <v>0</v>
      </c>
      <c r="J159" s="35">
        <v>0</v>
      </c>
      <c r="K159" s="35">
        <v>1</v>
      </c>
      <c r="L159" s="35">
        <v>0</v>
      </c>
      <c r="M159" s="35">
        <v>0</v>
      </c>
      <c r="N159" s="35">
        <v>1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11"/>
        <v>3</v>
      </c>
      <c r="AJ159" s="37">
        <f t="shared" si="12"/>
        <v>1</v>
      </c>
      <c r="AK159" s="38">
        <f t="shared" si="13"/>
        <v>3</v>
      </c>
    </row>
    <row r="160" spans="2:37" x14ac:dyDescent="0.25">
      <c r="B160" s="39" t="s">
        <v>367</v>
      </c>
      <c r="C160" s="39" t="s">
        <v>368</v>
      </c>
      <c r="D160" s="39">
        <v>38730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 t="shared" si="11"/>
        <v>0</v>
      </c>
      <c r="AJ160" s="37">
        <f t="shared" si="12"/>
        <v>0</v>
      </c>
      <c r="AK160" s="38">
        <f t="shared" si="13"/>
        <v>0</v>
      </c>
    </row>
    <row r="161" spans="2:37" x14ac:dyDescent="0.25">
      <c r="B161" s="39" t="s">
        <v>369</v>
      </c>
      <c r="C161" s="39" t="s">
        <v>370</v>
      </c>
      <c r="D161" s="39">
        <v>38730</v>
      </c>
      <c r="E161" s="35">
        <v>0</v>
      </c>
      <c r="F161" s="35">
        <v>0</v>
      </c>
      <c r="G161" s="35">
        <v>0</v>
      </c>
      <c r="H161" s="35">
        <v>0</v>
      </c>
      <c r="I161" s="35">
        <v>1</v>
      </c>
      <c r="J161" s="35">
        <v>0</v>
      </c>
      <c r="K161" s="35">
        <v>0</v>
      </c>
      <c r="L161" s="35">
        <v>1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1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1</v>
      </c>
      <c r="AG161" s="35">
        <v>0</v>
      </c>
      <c r="AH161" s="35">
        <v>0</v>
      </c>
      <c r="AI161" s="36">
        <f t="shared" si="11"/>
        <v>4</v>
      </c>
      <c r="AJ161" s="37">
        <f t="shared" si="12"/>
        <v>1</v>
      </c>
      <c r="AK161" s="38">
        <f t="shared" si="13"/>
        <v>4</v>
      </c>
    </row>
    <row r="162" spans="2:37" x14ac:dyDescent="0.25">
      <c r="B162" s="39" t="s">
        <v>371</v>
      </c>
      <c r="C162" s="39" t="s">
        <v>372</v>
      </c>
      <c r="D162" s="39">
        <v>38730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 x14ac:dyDescent="0.25">
      <c r="B163" s="39" t="s">
        <v>373</v>
      </c>
      <c r="C163" s="39" t="s">
        <v>374</v>
      </c>
      <c r="D163" s="39">
        <v>38730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 x14ac:dyDescent="0.25">
      <c r="B164" s="39" t="s">
        <v>375</v>
      </c>
      <c r="C164" s="39" t="s">
        <v>376</v>
      </c>
      <c r="D164" s="39">
        <v>38730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1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1</v>
      </c>
      <c r="AJ164" s="37">
        <f t="shared" si="12"/>
        <v>1</v>
      </c>
      <c r="AK164" s="38">
        <f t="shared" si="13"/>
        <v>1</v>
      </c>
    </row>
    <row r="165" spans="2:37" x14ac:dyDescent="0.25">
      <c r="B165" s="39" t="s">
        <v>377</v>
      </c>
      <c r="C165" s="39" t="s">
        <v>378</v>
      </c>
      <c r="D165" s="39">
        <v>38730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0</v>
      </c>
      <c r="AJ165" s="37">
        <f t="shared" si="12"/>
        <v>0</v>
      </c>
      <c r="AK165" s="38">
        <f t="shared" si="13"/>
        <v>0</v>
      </c>
    </row>
    <row r="166" spans="2:37" x14ac:dyDescent="0.25">
      <c r="B166" s="39" t="s">
        <v>379</v>
      </c>
      <c r="C166" s="39" t="s">
        <v>380</v>
      </c>
      <c r="D166" s="39">
        <v>38730</v>
      </c>
      <c r="E166" s="35">
        <v>0</v>
      </c>
      <c r="F166" s="35">
        <v>1</v>
      </c>
      <c r="G166" s="35">
        <v>1</v>
      </c>
      <c r="H166" s="35">
        <v>0</v>
      </c>
      <c r="I166" s="35">
        <v>0</v>
      </c>
      <c r="J166" s="35">
        <v>1</v>
      </c>
      <c r="K166" s="35">
        <v>0</v>
      </c>
      <c r="L166" s="35">
        <v>1</v>
      </c>
      <c r="M166" s="35">
        <v>1</v>
      </c>
      <c r="N166" s="35">
        <v>0</v>
      </c>
      <c r="O166" s="35">
        <v>0</v>
      </c>
      <c r="P166" s="35">
        <v>1</v>
      </c>
      <c r="Q166" s="35">
        <v>0</v>
      </c>
      <c r="R166" s="35">
        <v>1</v>
      </c>
      <c r="S166" s="35">
        <v>0</v>
      </c>
      <c r="T166" s="35">
        <v>1</v>
      </c>
      <c r="U166" s="35">
        <v>0</v>
      </c>
      <c r="V166" s="35">
        <v>0</v>
      </c>
      <c r="W166" s="35">
        <v>1</v>
      </c>
      <c r="X166" s="35">
        <v>0</v>
      </c>
      <c r="Y166" s="35">
        <v>0</v>
      </c>
      <c r="Z166" s="35">
        <v>1</v>
      </c>
      <c r="AA166" s="35">
        <v>0</v>
      </c>
      <c r="AB166" s="35">
        <v>1</v>
      </c>
      <c r="AC166" s="35">
        <v>0</v>
      </c>
      <c r="AD166" s="35">
        <v>1</v>
      </c>
      <c r="AE166" s="35">
        <v>1</v>
      </c>
      <c r="AF166" s="35">
        <v>0</v>
      </c>
      <c r="AG166" s="35">
        <v>0</v>
      </c>
      <c r="AH166" s="35">
        <v>0</v>
      </c>
      <c r="AI166" s="36">
        <f t="shared" si="11"/>
        <v>13</v>
      </c>
      <c r="AJ166" s="37">
        <f t="shared" si="12"/>
        <v>1</v>
      </c>
      <c r="AK166" s="38">
        <f t="shared" si="13"/>
        <v>13</v>
      </c>
    </row>
    <row r="167" spans="2:37" x14ac:dyDescent="0.25">
      <c r="B167" s="39" t="s">
        <v>381</v>
      </c>
      <c r="C167" s="39" t="s">
        <v>382</v>
      </c>
      <c r="D167" s="39">
        <v>38730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1</v>
      </c>
      <c r="P167" s="35">
        <v>0</v>
      </c>
      <c r="Q167" s="35">
        <v>1</v>
      </c>
      <c r="R167" s="35">
        <v>0</v>
      </c>
      <c r="S167" s="35">
        <v>1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3</v>
      </c>
      <c r="AJ167" s="37">
        <f t="shared" si="12"/>
        <v>1</v>
      </c>
      <c r="AK167" s="38">
        <f t="shared" si="13"/>
        <v>3</v>
      </c>
    </row>
    <row r="168" spans="2:37" x14ac:dyDescent="0.25">
      <c r="B168" s="39" t="s">
        <v>55</v>
      </c>
      <c r="C168" s="39" t="s">
        <v>56</v>
      </c>
      <c r="D168" s="39">
        <v>38730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0</v>
      </c>
      <c r="AJ168" s="37">
        <f t="shared" si="12"/>
        <v>0</v>
      </c>
      <c r="AK168" s="38">
        <f t="shared" si="13"/>
        <v>0</v>
      </c>
    </row>
    <row r="169" spans="2:37" x14ac:dyDescent="0.25">
      <c r="B169" s="39" t="s">
        <v>383</v>
      </c>
      <c r="C169" s="39" t="s">
        <v>384</v>
      </c>
      <c r="D169" s="39">
        <v>38730</v>
      </c>
      <c r="E169" s="35">
        <v>0</v>
      </c>
      <c r="F169" s="35">
        <v>0</v>
      </c>
      <c r="G169" s="35">
        <v>0</v>
      </c>
      <c r="H169" s="35">
        <v>0</v>
      </c>
      <c r="I169" s="35">
        <v>1</v>
      </c>
      <c r="J169" s="35">
        <v>0</v>
      </c>
      <c r="K169" s="35">
        <v>0</v>
      </c>
      <c r="L169" s="35">
        <v>1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1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1</v>
      </c>
      <c r="AB169" s="35">
        <v>0</v>
      </c>
      <c r="AC169" s="35">
        <v>0</v>
      </c>
      <c r="AD169" s="35">
        <v>0</v>
      </c>
      <c r="AE169" s="35">
        <v>0</v>
      </c>
      <c r="AF169" s="35">
        <v>1</v>
      </c>
      <c r="AG169" s="35">
        <v>0</v>
      </c>
      <c r="AH169" s="35">
        <v>0</v>
      </c>
      <c r="AI169" s="36">
        <f t="shared" si="11"/>
        <v>5</v>
      </c>
      <c r="AJ169" s="37">
        <f t="shared" si="12"/>
        <v>1</v>
      </c>
      <c r="AK169" s="38">
        <f t="shared" si="13"/>
        <v>5</v>
      </c>
    </row>
    <row r="170" spans="2:37" x14ac:dyDescent="0.25">
      <c r="B170" s="39" t="s">
        <v>385</v>
      </c>
      <c r="C170" s="39" t="s">
        <v>386</v>
      </c>
      <c r="D170" s="39">
        <v>38730</v>
      </c>
      <c r="E170" s="35">
        <v>0</v>
      </c>
      <c r="F170" s="35">
        <v>0</v>
      </c>
      <c r="G170" s="35">
        <v>1</v>
      </c>
      <c r="H170" s="35">
        <v>0</v>
      </c>
      <c r="I170" s="35">
        <v>1</v>
      </c>
      <c r="J170" s="35">
        <v>0</v>
      </c>
      <c r="K170" s="35">
        <v>0</v>
      </c>
      <c r="L170" s="35">
        <v>1</v>
      </c>
      <c r="M170" s="35">
        <v>0</v>
      </c>
      <c r="N170" s="35">
        <v>0</v>
      </c>
      <c r="O170" s="35">
        <v>1</v>
      </c>
      <c r="P170" s="35">
        <v>0</v>
      </c>
      <c r="Q170" s="35">
        <v>1</v>
      </c>
      <c r="R170" s="35">
        <v>0</v>
      </c>
      <c r="S170" s="35">
        <v>1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1</v>
      </c>
      <c r="AB170" s="35">
        <v>0</v>
      </c>
      <c r="AC170" s="35">
        <v>1</v>
      </c>
      <c r="AD170" s="35">
        <v>0</v>
      </c>
      <c r="AE170" s="35">
        <v>0</v>
      </c>
      <c r="AF170" s="35">
        <v>1</v>
      </c>
      <c r="AG170" s="35">
        <v>0</v>
      </c>
      <c r="AH170" s="35">
        <v>0</v>
      </c>
      <c r="AI170" s="36">
        <f t="shared" si="11"/>
        <v>9</v>
      </c>
      <c r="AJ170" s="37">
        <f t="shared" si="12"/>
        <v>1</v>
      </c>
      <c r="AK170" s="38">
        <f t="shared" si="13"/>
        <v>9</v>
      </c>
    </row>
    <row r="171" spans="2:37" x14ac:dyDescent="0.25">
      <c r="B171" s="39" t="s">
        <v>387</v>
      </c>
      <c r="C171" s="39" t="s">
        <v>388</v>
      </c>
      <c r="D171" s="39">
        <v>38730</v>
      </c>
      <c r="E171" s="35">
        <v>0</v>
      </c>
      <c r="F171" s="35">
        <v>0</v>
      </c>
      <c r="G171" s="35">
        <v>1</v>
      </c>
      <c r="H171" s="35">
        <v>0</v>
      </c>
      <c r="I171" s="35">
        <v>0</v>
      </c>
      <c r="J171" s="35">
        <v>0</v>
      </c>
      <c r="K171" s="35">
        <v>1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1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1</v>
      </c>
      <c r="AE171" s="35">
        <v>0</v>
      </c>
      <c r="AF171" s="35">
        <v>1</v>
      </c>
      <c r="AG171" s="35">
        <v>0</v>
      </c>
      <c r="AH171" s="35">
        <v>0</v>
      </c>
      <c r="AI171" s="36">
        <f t="shared" si="11"/>
        <v>5</v>
      </c>
      <c r="AJ171" s="37">
        <f t="shared" si="12"/>
        <v>1</v>
      </c>
      <c r="AK171" s="38">
        <f t="shared" si="13"/>
        <v>5</v>
      </c>
    </row>
    <row r="172" spans="2:37" x14ac:dyDescent="0.25">
      <c r="B172" s="39" t="s">
        <v>32</v>
      </c>
      <c r="C172" s="39" t="s">
        <v>33</v>
      </c>
      <c r="D172" s="39">
        <v>38730</v>
      </c>
      <c r="E172" s="35">
        <v>0</v>
      </c>
      <c r="F172" s="35">
        <v>0</v>
      </c>
      <c r="G172" s="35">
        <v>1</v>
      </c>
      <c r="H172" s="35">
        <v>0</v>
      </c>
      <c r="I172" s="35">
        <v>1</v>
      </c>
      <c r="J172" s="35">
        <v>0</v>
      </c>
      <c r="K172" s="35">
        <v>0</v>
      </c>
      <c r="L172" s="35">
        <v>1</v>
      </c>
      <c r="M172" s="35">
        <v>0</v>
      </c>
      <c r="N172" s="35">
        <v>0</v>
      </c>
      <c r="O172" s="35">
        <v>1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1</v>
      </c>
      <c r="AG172" s="35">
        <v>0</v>
      </c>
      <c r="AH172" s="35">
        <v>0</v>
      </c>
      <c r="AI172" s="36">
        <f t="shared" si="11"/>
        <v>5</v>
      </c>
      <c r="AJ172" s="37">
        <f t="shared" si="12"/>
        <v>1</v>
      </c>
      <c r="AK172" s="38">
        <f t="shared" si="13"/>
        <v>5</v>
      </c>
    </row>
    <row r="173" spans="2:37" x14ac:dyDescent="0.25">
      <c r="B173" s="39" t="s">
        <v>389</v>
      </c>
      <c r="C173" s="39" t="s">
        <v>390</v>
      </c>
      <c r="D173" s="39">
        <v>38730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 x14ac:dyDescent="0.25">
      <c r="B174" s="39" t="s">
        <v>391</v>
      </c>
      <c r="C174" s="39" t="s">
        <v>392</v>
      </c>
      <c r="D174" s="39">
        <v>38730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1</v>
      </c>
      <c r="L174" s="35">
        <v>0</v>
      </c>
      <c r="M174" s="35">
        <v>0</v>
      </c>
      <c r="N174" s="35">
        <v>1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2</v>
      </c>
      <c r="AJ174" s="37">
        <f t="shared" si="12"/>
        <v>1</v>
      </c>
      <c r="AK174" s="38">
        <f t="shared" si="13"/>
        <v>2</v>
      </c>
    </row>
    <row r="175" spans="2:37" x14ac:dyDescent="0.25">
      <c r="B175" s="39" t="s">
        <v>393</v>
      </c>
      <c r="C175" s="39" t="s">
        <v>394</v>
      </c>
      <c r="D175" s="39">
        <v>38730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0</v>
      </c>
      <c r="AJ175" s="37">
        <f t="shared" si="12"/>
        <v>0</v>
      </c>
      <c r="AK175" s="38">
        <f t="shared" si="13"/>
        <v>0</v>
      </c>
    </row>
    <row r="176" spans="2:37" x14ac:dyDescent="0.25">
      <c r="B176" s="39" t="s">
        <v>395</v>
      </c>
      <c r="C176" s="39" t="s">
        <v>396</v>
      </c>
      <c r="D176" s="39">
        <v>38730</v>
      </c>
      <c r="E176" s="35">
        <v>0</v>
      </c>
      <c r="F176" s="35">
        <v>1</v>
      </c>
      <c r="G176" s="35">
        <v>0</v>
      </c>
      <c r="H176" s="35">
        <v>1</v>
      </c>
      <c r="I176" s="35">
        <v>0</v>
      </c>
      <c r="J176" s="35">
        <v>0</v>
      </c>
      <c r="K176" s="35">
        <v>1</v>
      </c>
      <c r="L176" s="35">
        <v>0</v>
      </c>
      <c r="M176" s="35">
        <v>0</v>
      </c>
      <c r="N176" s="35">
        <v>1</v>
      </c>
      <c r="O176" s="35">
        <v>0</v>
      </c>
      <c r="P176" s="35">
        <v>1</v>
      </c>
      <c r="Q176" s="35">
        <v>0</v>
      </c>
      <c r="R176" s="35">
        <v>1</v>
      </c>
      <c r="S176" s="35">
        <v>0</v>
      </c>
      <c r="T176" s="35">
        <v>1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1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8</v>
      </c>
      <c r="AJ176" s="37">
        <f t="shared" si="12"/>
        <v>1</v>
      </c>
      <c r="AK176" s="38">
        <f t="shared" si="13"/>
        <v>8</v>
      </c>
    </row>
    <row r="177" spans="2:37" x14ac:dyDescent="0.25">
      <c r="B177" s="39" t="s">
        <v>397</v>
      </c>
      <c r="C177" s="39" t="s">
        <v>398</v>
      </c>
      <c r="D177" s="39">
        <v>38730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 x14ac:dyDescent="0.25">
      <c r="B178" s="39" t="s">
        <v>399</v>
      </c>
      <c r="C178" s="39" t="s">
        <v>400</v>
      </c>
      <c r="D178" s="39">
        <v>38730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 x14ac:dyDescent="0.25">
      <c r="B179" s="39" t="s">
        <v>401</v>
      </c>
      <c r="C179" s="39" t="s">
        <v>402</v>
      </c>
      <c r="D179" s="39">
        <v>38730</v>
      </c>
      <c r="E179" s="35">
        <v>1</v>
      </c>
      <c r="F179" s="35">
        <v>0</v>
      </c>
      <c r="G179" s="35">
        <v>0</v>
      </c>
      <c r="H179" s="35">
        <v>0</v>
      </c>
      <c r="I179" s="35">
        <v>1</v>
      </c>
      <c r="J179" s="35">
        <v>0</v>
      </c>
      <c r="K179" s="35">
        <v>1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1</v>
      </c>
      <c r="R179" s="35">
        <v>0</v>
      </c>
      <c r="S179" s="35">
        <v>1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1</v>
      </c>
      <c r="AB179" s="35">
        <v>0</v>
      </c>
      <c r="AC179" s="35">
        <v>1</v>
      </c>
      <c r="AD179" s="35">
        <v>0</v>
      </c>
      <c r="AE179" s="35">
        <v>0</v>
      </c>
      <c r="AF179" s="35">
        <v>1</v>
      </c>
      <c r="AG179" s="35">
        <v>0</v>
      </c>
      <c r="AH179" s="35">
        <v>0</v>
      </c>
      <c r="AI179" s="36">
        <f t="shared" si="11"/>
        <v>8</v>
      </c>
      <c r="AJ179" s="37">
        <f t="shared" si="12"/>
        <v>1</v>
      </c>
      <c r="AK179" s="38">
        <f t="shared" si="13"/>
        <v>8</v>
      </c>
    </row>
    <row r="180" spans="2:37" x14ac:dyDescent="0.25">
      <c r="B180" s="39" t="s">
        <v>403</v>
      </c>
      <c r="C180" s="39" t="s">
        <v>404</v>
      </c>
      <c r="D180" s="39">
        <v>38730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 x14ac:dyDescent="0.25">
      <c r="B181" s="39" t="s">
        <v>405</v>
      </c>
      <c r="C181" s="39" t="s">
        <v>406</v>
      </c>
      <c r="D181" s="39">
        <v>38730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 x14ac:dyDescent="0.25">
      <c r="B182" s="39" t="s">
        <v>2254</v>
      </c>
      <c r="C182" s="39" t="s">
        <v>2255</v>
      </c>
      <c r="D182" s="39">
        <v>38730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 x14ac:dyDescent="0.25">
      <c r="B183" s="39" t="s">
        <v>407</v>
      </c>
      <c r="C183" s="39" t="s">
        <v>408</v>
      </c>
      <c r="D183" s="39">
        <v>38730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 x14ac:dyDescent="0.25">
      <c r="B184" s="39" t="s">
        <v>409</v>
      </c>
      <c r="C184" s="39" t="s">
        <v>410</v>
      </c>
      <c r="D184" s="39">
        <v>38730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1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1</v>
      </c>
      <c r="AJ184" s="37">
        <f t="shared" si="12"/>
        <v>1</v>
      </c>
      <c r="AK184" s="38">
        <f t="shared" si="13"/>
        <v>1</v>
      </c>
    </row>
    <row r="185" spans="2:37" x14ac:dyDescent="0.25">
      <c r="B185" s="39" t="s">
        <v>411</v>
      </c>
      <c r="C185" s="39" t="s">
        <v>412</v>
      </c>
      <c r="D185" s="39">
        <v>38730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 x14ac:dyDescent="0.25">
      <c r="B186" s="39" t="s">
        <v>413</v>
      </c>
      <c r="C186" s="39" t="s">
        <v>414</v>
      </c>
      <c r="D186" s="39">
        <v>38730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 x14ac:dyDescent="0.25">
      <c r="B187" s="39" t="s">
        <v>415</v>
      </c>
      <c r="C187" s="39" t="s">
        <v>416</v>
      </c>
      <c r="D187" s="39">
        <v>38730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1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1</v>
      </c>
      <c r="AJ187" s="37">
        <f t="shared" si="12"/>
        <v>1</v>
      </c>
      <c r="AK187" s="38">
        <f t="shared" si="13"/>
        <v>1</v>
      </c>
    </row>
    <row r="188" spans="2:37" x14ac:dyDescent="0.25">
      <c r="B188" s="39" t="s">
        <v>34</v>
      </c>
      <c r="C188" s="39" t="s">
        <v>35</v>
      </c>
      <c r="D188" s="39">
        <v>38730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 x14ac:dyDescent="0.25">
      <c r="B189" s="39" t="s">
        <v>417</v>
      </c>
      <c r="C189" s="39" t="s">
        <v>418</v>
      </c>
      <c r="D189" s="39">
        <v>38730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 x14ac:dyDescent="0.25">
      <c r="B190" s="39" t="s">
        <v>419</v>
      </c>
      <c r="C190" s="39" t="s">
        <v>420</v>
      </c>
      <c r="D190" s="39">
        <v>38730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0</v>
      </c>
      <c r="AJ190" s="37">
        <f t="shared" si="12"/>
        <v>0</v>
      </c>
      <c r="AK190" s="38">
        <f t="shared" si="13"/>
        <v>0</v>
      </c>
    </row>
    <row r="191" spans="2:37" x14ac:dyDescent="0.25">
      <c r="B191" s="39" t="s">
        <v>421</v>
      </c>
      <c r="C191" s="39" t="s">
        <v>422</v>
      </c>
      <c r="D191" s="39">
        <v>38730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 x14ac:dyDescent="0.25">
      <c r="B192" s="39" t="s">
        <v>423</v>
      </c>
      <c r="C192" s="39" t="s">
        <v>424</v>
      </c>
      <c r="D192" s="39">
        <v>38730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 x14ac:dyDescent="0.25">
      <c r="B193" s="39" t="s">
        <v>425</v>
      </c>
      <c r="C193" s="39" t="s">
        <v>426</v>
      </c>
      <c r="D193" s="39">
        <v>38730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1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1</v>
      </c>
      <c r="U193" s="35">
        <v>0</v>
      </c>
      <c r="V193" s="35">
        <v>0</v>
      </c>
      <c r="W193" s="35">
        <v>0</v>
      </c>
      <c r="X193" s="35">
        <v>1</v>
      </c>
      <c r="Y193" s="35">
        <v>0</v>
      </c>
      <c r="Z193" s="35">
        <v>1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1</v>
      </c>
      <c r="AG193" s="35">
        <v>0</v>
      </c>
      <c r="AH193" s="35">
        <v>0</v>
      </c>
      <c r="AI193" s="36">
        <f t="shared" si="11"/>
        <v>5</v>
      </c>
      <c r="AJ193" s="37">
        <f t="shared" si="12"/>
        <v>1</v>
      </c>
      <c r="AK193" s="38">
        <f t="shared" si="13"/>
        <v>5</v>
      </c>
    </row>
    <row r="194" spans="2:37" x14ac:dyDescent="0.25">
      <c r="B194" s="39" t="s">
        <v>427</v>
      </c>
      <c r="C194" s="39" t="s">
        <v>428</v>
      </c>
      <c r="D194" s="39">
        <v>38730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0</v>
      </c>
      <c r="AJ194" s="37">
        <f t="shared" si="12"/>
        <v>0</v>
      </c>
      <c r="AK194" s="38">
        <f t="shared" si="13"/>
        <v>0</v>
      </c>
    </row>
    <row r="195" spans="2:37" x14ac:dyDescent="0.25">
      <c r="B195" s="39" t="s">
        <v>429</v>
      </c>
      <c r="C195" s="39" t="s">
        <v>430</v>
      </c>
      <c r="D195" s="39">
        <v>38730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0</v>
      </c>
      <c r="AJ195" s="37">
        <f t="shared" si="12"/>
        <v>0</v>
      </c>
      <c r="AK195" s="38">
        <f t="shared" si="13"/>
        <v>0</v>
      </c>
    </row>
    <row r="196" spans="2:37" x14ac:dyDescent="0.25">
      <c r="B196" s="39" t="s">
        <v>431</v>
      </c>
      <c r="C196" s="39" t="s">
        <v>432</v>
      </c>
      <c r="D196" s="39">
        <v>38730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1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1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1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3</v>
      </c>
      <c r="AJ196" s="37">
        <f t="shared" si="12"/>
        <v>1</v>
      </c>
      <c r="AK196" s="38">
        <f t="shared" si="13"/>
        <v>3</v>
      </c>
    </row>
    <row r="197" spans="2:37" x14ac:dyDescent="0.25">
      <c r="B197" s="39" t="s">
        <v>433</v>
      </c>
      <c r="C197" s="39" t="s">
        <v>434</v>
      </c>
      <c r="D197" s="39">
        <v>38730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1</v>
      </c>
      <c r="K197" s="35">
        <v>1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1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3</v>
      </c>
      <c r="AJ197" s="37">
        <f t="shared" si="12"/>
        <v>1</v>
      </c>
      <c r="AK197" s="38">
        <f t="shared" si="13"/>
        <v>3</v>
      </c>
    </row>
    <row r="198" spans="2:37" x14ac:dyDescent="0.25">
      <c r="B198" s="39" t="s">
        <v>435</v>
      </c>
      <c r="C198" s="39" t="s">
        <v>436</v>
      </c>
      <c r="D198" s="39">
        <v>38730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 x14ac:dyDescent="0.25">
      <c r="B199" s="39" t="s">
        <v>437</v>
      </c>
      <c r="C199" s="39" t="s">
        <v>438</v>
      </c>
      <c r="D199" s="39">
        <v>38730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1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1</v>
      </c>
      <c r="AJ199" s="37">
        <f t="shared" si="12"/>
        <v>1</v>
      </c>
      <c r="AK199" s="38">
        <f t="shared" si="13"/>
        <v>1</v>
      </c>
    </row>
    <row r="200" spans="2:37" x14ac:dyDescent="0.25">
      <c r="B200" s="39" t="s">
        <v>439</v>
      </c>
      <c r="C200" s="39" t="s">
        <v>440</v>
      </c>
      <c r="D200" s="39">
        <v>38730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0</v>
      </c>
      <c r="AJ200" s="37">
        <f t="shared" si="12"/>
        <v>0</v>
      </c>
      <c r="AK200" s="38">
        <f t="shared" si="13"/>
        <v>0</v>
      </c>
    </row>
    <row r="201" spans="2:37" x14ac:dyDescent="0.25">
      <c r="B201" s="39" t="s">
        <v>441</v>
      </c>
      <c r="C201" s="39" t="s">
        <v>442</v>
      </c>
      <c r="D201" s="39">
        <v>38730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1"/>
        <v>0</v>
      </c>
      <c r="AJ201" s="37">
        <f t="shared" si="12"/>
        <v>0</v>
      </c>
      <c r="AK201" s="38">
        <f t="shared" si="13"/>
        <v>0</v>
      </c>
    </row>
    <row r="202" spans="2:37" x14ac:dyDescent="0.25">
      <c r="B202" s="39" t="s">
        <v>2256</v>
      </c>
      <c r="C202" s="39" t="s">
        <v>2257</v>
      </c>
      <c r="D202" s="39">
        <v>38730</v>
      </c>
      <c r="E202" s="35">
        <v>0</v>
      </c>
      <c r="F202" s="35">
        <v>1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1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1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1</v>
      </c>
      <c r="AG202" s="35">
        <v>0</v>
      </c>
      <c r="AH202" s="35">
        <v>0</v>
      </c>
      <c r="AI202" s="36">
        <f t="shared" si="11"/>
        <v>4</v>
      </c>
      <c r="AJ202" s="37">
        <f t="shared" si="12"/>
        <v>1</v>
      </c>
      <c r="AK202" s="38">
        <f t="shared" si="13"/>
        <v>4</v>
      </c>
    </row>
    <row r="203" spans="2:37" x14ac:dyDescent="0.25">
      <c r="B203" s="39" t="s">
        <v>445</v>
      </c>
      <c r="C203" s="39" t="s">
        <v>446</v>
      </c>
      <c r="D203" s="39">
        <v>38730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1"/>
        <v>0</v>
      </c>
      <c r="AJ203" s="37">
        <f t="shared" si="12"/>
        <v>0</v>
      </c>
      <c r="AK203" s="38">
        <f t="shared" si="13"/>
        <v>0</v>
      </c>
    </row>
    <row r="204" spans="2:37" x14ac:dyDescent="0.25">
      <c r="B204" s="39" t="s">
        <v>447</v>
      </c>
      <c r="C204" s="39" t="s">
        <v>448</v>
      </c>
      <c r="D204" s="39">
        <v>38730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1"/>
        <v>0</v>
      </c>
      <c r="AJ204" s="37">
        <f t="shared" si="12"/>
        <v>0</v>
      </c>
      <c r="AK204" s="38">
        <f t="shared" si="13"/>
        <v>0</v>
      </c>
    </row>
    <row r="205" spans="2:37" x14ac:dyDescent="0.25">
      <c r="B205" s="39" t="s">
        <v>449</v>
      </c>
      <c r="C205" s="39" t="s">
        <v>450</v>
      </c>
      <c r="D205" s="39">
        <v>38730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1"/>
        <v>0</v>
      </c>
      <c r="AJ205" s="37">
        <f t="shared" si="12"/>
        <v>0</v>
      </c>
      <c r="AK205" s="38">
        <f t="shared" si="13"/>
        <v>0</v>
      </c>
    </row>
    <row r="206" spans="2:37" x14ac:dyDescent="0.25">
      <c r="B206" s="39" t="s">
        <v>451</v>
      </c>
      <c r="C206" s="39" t="s">
        <v>452</v>
      </c>
      <c r="D206" s="39">
        <v>38730</v>
      </c>
      <c r="E206" s="35">
        <v>1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1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1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1</v>
      </c>
      <c r="AG206" s="35">
        <v>0</v>
      </c>
      <c r="AH206" s="35">
        <v>0</v>
      </c>
      <c r="AI206" s="36">
        <f t="shared" si="11"/>
        <v>4</v>
      </c>
      <c r="AJ206" s="37">
        <f t="shared" si="12"/>
        <v>1</v>
      </c>
      <c r="AK206" s="38">
        <f t="shared" si="13"/>
        <v>4</v>
      </c>
    </row>
    <row r="207" spans="2:37" x14ac:dyDescent="0.25">
      <c r="B207" s="39" t="s">
        <v>453</v>
      </c>
      <c r="C207" s="39" t="s">
        <v>454</v>
      </c>
      <c r="D207" s="39">
        <v>38730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1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1"/>
        <v>1</v>
      </c>
      <c r="AJ207" s="37">
        <f t="shared" si="12"/>
        <v>1</v>
      </c>
      <c r="AK207" s="38">
        <f t="shared" si="13"/>
        <v>1</v>
      </c>
    </row>
    <row r="208" spans="2:37" x14ac:dyDescent="0.25">
      <c r="B208" s="39" t="s">
        <v>455</v>
      </c>
      <c r="C208" s="39" t="s">
        <v>456</v>
      </c>
      <c r="D208" s="39">
        <v>38730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1"/>
        <v>0</v>
      </c>
      <c r="AJ208" s="37">
        <f t="shared" si="12"/>
        <v>0</v>
      </c>
      <c r="AK208" s="38">
        <f t="shared" si="13"/>
        <v>0</v>
      </c>
    </row>
    <row r="209" spans="2:37" x14ac:dyDescent="0.25">
      <c r="B209" s="39" t="s">
        <v>457</v>
      </c>
      <c r="C209" s="39" t="s">
        <v>458</v>
      </c>
      <c r="D209" s="39">
        <v>38730</v>
      </c>
      <c r="E209" s="35">
        <v>1</v>
      </c>
      <c r="F209" s="35">
        <v>0</v>
      </c>
      <c r="G209" s="35">
        <v>1</v>
      </c>
      <c r="H209" s="35">
        <v>0</v>
      </c>
      <c r="I209" s="35">
        <v>1</v>
      </c>
      <c r="J209" s="35">
        <v>0</v>
      </c>
      <c r="K209" s="35">
        <v>0</v>
      </c>
      <c r="L209" s="35">
        <v>1</v>
      </c>
      <c r="M209" s="35">
        <v>1</v>
      </c>
      <c r="N209" s="35">
        <v>0</v>
      </c>
      <c r="O209" s="35">
        <v>1</v>
      </c>
      <c r="P209" s="35">
        <v>0</v>
      </c>
      <c r="Q209" s="35">
        <v>1</v>
      </c>
      <c r="R209" s="35">
        <v>0</v>
      </c>
      <c r="S209" s="35">
        <v>1</v>
      </c>
      <c r="T209" s="35">
        <v>0</v>
      </c>
      <c r="U209" s="35">
        <v>0</v>
      </c>
      <c r="V209" s="35">
        <v>0</v>
      </c>
      <c r="W209" s="35">
        <v>1</v>
      </c>
      <c r="X209" s="35">
        <v>0</v>
      </c>
      <c r="Y209" s="35">
        <v>1</v>
      </c>
      <c r="Z209" s="35">
        <v>0</v>
      </c>
      <c r="AA209" s="35">
        <v>1</v>
      </c>
      <c r="AB209" s="35">
        <v>0</v>
      </c>
      <c r="AC209" s="35">
        <v>1</v>
      </c>
      <c r="AD209" s="35">
        <v>0</v>
      </c>
      <c r="AE209" s="35">
        <v>0</v>
      </c>
      <c r="AF209" s="35">
        <v>1</v>
      </c>
      <c r="AG209" s="35">
        <v>0</v>
      </c>
      <c r="AH209" s="35">
        <v>0</v>
      </c>
      <c r="AI209" s="36">
        <f t="shared" si="11"/>
        <v>13</v>
      </c>
      <c r="AJ209" s="37">
        <f t="shared" si="12"/>
        <v>1</v>
      </c>
      <c r="AK209" s="38">
        <f t="shared" si="13"/>
        <v>13</v>
      </c>
    </row>
    <row r="210" spans="2:37" x14ac:dyDescent="0.25">
      <c r="B210" s="39" t="s">
        <v>459</v>
      </c>
      <c r="C210" s="39" t="s">
        <v>460</v>
      </c>
      <c r="D210" s="39">
        <v>38730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1"/>
        <v>0</v>
      </c>
      <c r="AJ210" s="37">
        <f t="shared" si="12"/>
        <v>0</v>
      </c>
      <c r="AK210" s="38">
        <f t="shared" si="13"/>
        <v>0</v>
      </c>
    </row>
    <row r="211" spans="2:37" x14ac:dyDescent="0.25">
      <c r="B211" s="39" t="s">
        <v>461</v>
      </c>
      <c r="C211" s="39" t="s">
        <v>462</v>
      </c>
      <c r="D211" s="39">
        <v>38730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1"/>
        <v>0</v>
      </c>
      <c r="AJ211" s="37">
        <f t="shared" si="12"/>
        <v>0</v>
      </c>
      <c r="AK211" s="38">
        <f t="shared" si="13"/>
        <v>0</v>
      </c>
    </row>
    <row r="212" spans="2:37" x14ac:dyDescent="0.25">
      <c r="B212" s="39" t="s">
        <v>463</v>
      </c>
      <c r="C212" s="39" t="s">
        <v>464</v>
      </c>
      <c r="D212" s="39">
        <v>38730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1"/>
        <v>0</v>
      </c>
      <c r="AJ212" s="37">
        <f t="shared" si="12"/>
        <v>0</v>
      </c>
      <c r="AK212" s="38">
        <f t="shared" si="13"/>
        <v>0</v>
      </c>
    </row>
    <row r="214" spans="2:37" x14ac:dyDescent="0.25">
      <c r="B214" t="s">
        <v>2206</v>
      </c>
      <c r="D214"/>
      <c r="E214"/>
      <c r="F214"/>
    </row>
    <row r="215" spans="2:37" x14ac:dyDescent="0.25">
      <c r="B215" t="s">
        <v>2208</v>
      </c>
      <c r="D215"/>
      <c r="E215"/>
      <c r="F215"/>
    </row>
    <row r="216" spans="2:37" x14ac:dyDescent="0.25">
      <c r="D216"/>
      <c r="E216"/>
      <c r="F216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F23" sqref="F23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2" customWidth="1"/>
    <col min="5" max="5" width="24.875" customWidth="1"/>
    <col min="7" max="7" width="14.375" customWidth="1"/>
  </cols>
  <sheetData>
    <row r="1" spans="1:10" ht="23.25" customHeight="1" x14ac:dyDescent="0.35">
      <c r="A1" s="67" t="s">
        <v>105</v>
      </c>
      <c r="B1" s="40"/>
      <c r="C1" s="41"/>
      <c r="G1" s="43" t="s">
        <v>21</v>
      </c>
    </row>
    <row r="2" spans="1:10" ht="21" customHeight="1" x14ac:dyDescent="0.35">
      <c r="A2" s="68" t="s">
        <v>106</v>
      </c>
      <c r="B2" s="40"/>
      <c r="C2" s="41"/>
      <c r="G2" s="57" t="s">
        <v>108</v>
      </c>
    </row>
    <row r="3" spans="1:10" ht="9.9499999999999993" customHeight="1" x14ac:dyDescent="0.25"/>
    <row r="11" spans="1:10" ht="21.95" customHeight="1" x14ac:dyDescent="0.35">
      <c r="A11" s="119" t="s">
        <v>22</v>
      </c>
      <c r="B11" s="119"/>
      <c r="C11" s="119"/>
      <c r="D11" s="119"/>
      <c r="E11" s="119"/>
      <c r="F11" s="119"/>
      <c r="G11" s="119"/>
    </row>
    <row r="12" spans="1:10" ht="17.100000000000001" customHeight="1" x14ac:dyDescent="0.3">
      <c r="A12" s="120" t="s">
        <v>23</v>
      </c>
      <c r="B12" s="120"/>
      <c r="C12" s="120"/>
      <c r="D12" s="120"/>
      <c r="E12" s="120"/>
      <c r="F12" s="120"/>
      <c r="G12" s="120"/>
    </row>
    <row r="14" spans="1:10" s="46" customFormat="1" ht="29.25" customHeight="1" x14ac:dyDescent="0.25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10" s="50" customFormat="1" ht="21" customHeight="1" x14ac:dyDescent="0.25">
      <c r="A15" s="47" t="s">
        <v>109</v>
      </c>
      <c r="B15" s="48" t="s">
        <v>110</v>
      </c>
      <c r="C15" s="47"/>
      <c r="D15" s="49"/>
      <c r="E15" s="47" t="s">
        <v>161</v>
      </c>
      <c r="F15" s="48" t="s">
        <v>162</v>
      </c>
      <c r="G15" s="47"/>
      <c r="I15"/>
      <c r="J15"/>
    </row>
    <row r="16" spans="1:10" s="50" customFormat="1" ht="21" customHeight="1" x14ac:dyDescent="0.25">
      <c r="A16" s="51" t="s">
        <v>111</v>
      </c>
      <c r="B16" s="52" t="s">
        <v>112</v>
      </c>
      <c r="C16" s="51"/>
      <c r="D16" s="49"/>
      <c r="E16" s="51" t="s">
        <v>163</v>
      </c>
      <c r="F16" s="52" t="s">
        <v>164</v>
      </c>
      <c r="G16" s="51"/>
      <c r="I16"/>
      <c r="J16"/>
    </row>
    <row r="17" spans="1:10" s="50" customFormat="1" ht="21" customHeight="1" x14ac:dyDescent="0.25">
      <c r="A17" s="47" t="s">
        <v>113</v>
      </c>
      <c r="B17" s="48" t="s">
        <v>114</v>
      </c>
      <c r="C17" s="47"/>
      <c r="D17" s="49"/>
      <c r="E17" s="47" t="s">
        <v>165</v>
      </c>
      <c r="F17" s="48" t="s">
        <v>166</v>
      </c>
      <c r="G17" s="47"/>
      <c r="I17"/>
      <c r="J17"/>
    </row>
    <row r="18" spans="1:10" s="50" customFormat="1" ht="21" customHeight="1" x14ac:dyDescent="0.25">
      <c r="A18" s="51" t="s">
        <v>115</v>
      </c>
      <c r="B18" s="52" t="s">
        <v>116</v>
      </c>
      <c r="C18" s="51"/>
      <c r="D18" s="49"/>
      <c r="E18" s="51" t="s">
        <v>167</v>
      </c>
      <c r="F18" s="52" t="s">
        <v>168</v>
      </c>
      <c r="G18" s="51"/>
      <c r="I18"/>
      <c r="J18"/>
    </row>
    <row r="19" spans="1:10" s="50" customFormat="1" ht="21" customHeight="1" x14ac:dyDescent="0.25">
      <c r="A19" s="47" t="s">
        <v>117</v>
      </c>
      <c r="B19" s="48" t="s">
        <v>118</v>
      </c>
      <c r="C19" s="47"/>
      <c r="D19" s="49"/>
      <c r="E19" s="47" t="s">
        <v>169</v>
      </c>
      <c r="F19" s="48" t="s">
        <v>170</v>
      </c>
      <c r="G19" s="47"/>
      <c r="I19"/>
      <c r="J19"/>
    </row>
    <row r="20" spans="1:10" s="50" customFormat="1" ht="21" customHeight="1" x14ac:dyDescent="0.25">
      <c r="A20" s="51" t="s">
        <v>119</v>
      </c>
      <c r="B20" s="52" t="s">
        <v>120</v>
      </c>
      <c r="C20" s="51"/>
      <c r="D20" s="49"/>
      <c r="E20" s="51" t="s">
        <v>171</v>
      </c>
      <c r="F20" s="52" t="s">
        <v>172</v>
      </c>
      <c r="G20" s="51"/>
      <c r="I20"/>
      <c r="J20"/>
    </row>
    <row r="21" spans="1:10" s="50" customFormat="1" ht="21" customHeight="1" x14ac:dyDescent="0.25">
      <c r="A21" s="47" t="s">
        <v>121</v>
      </c>
      <c r="B21" s="48" t="s">
        <v>122</v>
      </c>
      <c r="C21" s="47"/>
      <c r="D21" s="49"/>
      <c r="E21" s="47" t="s">
        <v>173</v>
      </c>
      <c r="F21" s="48" t="s">
        <v>174</v>
      </c>
      <c r="G21" s="47"/>
      <c r="I21"/>
      <c r="J21"/>
    </row>
    <row r="22" spans="1:10" s="50" customFormat="1" ht="21" customHeight="1" x14ac:dyDescent="0.25">
      <c r="A22" s="51" t="s">
        <v>123</v>
      </c>
      <c r="B22" s="52" t="s">
        <v>124</v>
      </c>
      <c r="C22" s="51"/>
      <c r="D22" s="49"/>
      <c r="E22" s="51" t="s">
        <v>175</v>
      </c>
      <c r="F22" s="52" t="s">
        <v>176</v>
      </c>
      <c r="G22" s="51"/>
      <c r="I22"/>
      <c r="J22"/>
    </row>
    <row r="23" spans="1:10" s="50" customFormat="1" ht="21" customHeight="1" x14ac:dyDescent="0.25">
      <c r="A23" s="47" t="s">
        <v>125</v>
      </c>
      <c r="B23" s="48" t="s">
        <v>126</v>
      </c>
      <c r="C23" s="47"/>
      <c r="D23" s="49"/>
      <c r="E23" s="47" t="s">
        <v>79</v>
      </c>
      <c r="F23" s="48" t="s">
        <v>80</v>
      </c>
      <c r="G23" s="47"/>
      <c r="I23"/>
      <c r="J23"/>
    </row>
    <row r="24" spans="1:10" s="50" customFormat="1" ht="21" customHeight="1" x14ac:dyDescent="0.25">
      <c r="A24" s="51" t="s">
        <v>127</v>
      </c>
      <c r="B24" s="52" t="s">
        <v>128</v>
      </c>
      <c r="C24" s="51"/>
      <c r="D24" s="49"/>
      <c r="E24" s="51" t="s">
        <v>177</v>
      </c>
      <c r="F24" s="52" t="s">
        <v>178</v>
      </c>
      <c r="G24" s="51"/>
      <c r="I24"/>
      <c r="J24"/>
    </row>
    <row r="25" spans="1:10" s="50" customFormat="1" ht="21" customHeight="1" x14ac:dyDescent="0.25">
      <c r="A25" s="47" t="s">
        <v>129</v>
      </c>
      <c r="B25" s="48" t="s">
        <v>130</v>
      </c>
      <c r="C25" s="47"/>
      <c r="D25" s="49"/>
      <c r="E25" s="47" t="s">
        <v>179</v>
      </c>
      <c r="F25" s="48" t="s">
        <v>180</v>
      </c>
      <c r="G25" s="47"/>
      <c r="I25"/>
      <c r="J25"/>
    </row>
    <row r="26" spans="1:10" s="50" customFormat="1" ht="21" customHeight="1" x14ac:dyDescent="0.25">
      <c r="A26" s="51" t="s">
        <v>2240</v>
      </c>
      <c r="B26" s="52" t="s">
        <v>2241</v>
      </c>
      <c r="C26" s="51"/>
      <c r="D26" s="49"/>
      <c r="E26" s="51" t="s">
        <v>181</v>
      </c>
      <c r="F26" s="52" t="s">
        <v>182</v>
      </c>
      <c r="G26" s="51"/>
      <c r="I26"/>
      <c r="J26"/>
    </row>
    <row r="27" spans="1:10" s="50" customFormat="1" ht="21" customHeight="1" x14ac:dyDescent="0.25">
      <c r="A27" s="47" t="s">
        <v>131</v>
      </c>
      <c r="B27" s="48" t="s">
        <v>132</v>
      </c>
      <c r="C27" s="47"/>
      <c r="D27" s="49"/>
      <c r="E27" s="47" t="s">
        <v>183</v>
      </c>
      <c r="F27" s="48" t="s">
        <v>184</v>
      </c>
      <c r="G27" s="47"/>
      <c r="I27"/>
      <c r="J27"/>
    </row>
    <row r="28" spans="1:10" s="50" customFormat="1" ht="21" customHeight="1" x14ac:dyDescent="0.25">
      <c r="A28" s="51" t="s">
        <v>135</v>
      </c>
      <c r="B28" s="52" t="s">
        <v>136</v>
      </c>
      <c r="C28" s="51"/>
      <c r="D28" s="49"/>
      <c r="E28" s="51" t="s">
        <v>185</v>
      </c>
      <c r="F28" s="52" t="s">
        <v>186</v>
      </c>
      <c r="G28" s="51"/>
      <c r="I28"/>
      <c r="J28"/>
    </row>
    <row r="29" spans="1:10" s="50" customFormat="1" ht="21" customHeight="1" x14ac:dyDescent="0.25">
      <c r="A29" s="47" t="s">
        <v>137</v>
      </c>
      <c r="B29" s="48" t="s">
        <v>138</v>
      </c>
      <c r="C29" s="47"/>
      <c r="D29" s="49"/>
      <c r="E29" s="47" t="s">
        <v>187</v>
      </c>
      <c r="F29" s="48" t="s">
        <v>188</v>
      </c>
      <c r="G29" s="47"/>
      <c r="I29"/>
      <c r="J29"/>
    </row>
    <row r="30" spans="1:10" s="50" customFormat="1" ht="21" customHeight="1" x14ac:dyDescent="0.25">
      <c r="A30" s="51" t="s">
        <v>139</v>
      </c>
      <c r="B30" s="52" t="s">
        <v>140</v>
      </c>
      <c r="C30" s="51"/>
      <c r="D30" s="49"/>
      <c r="E30" s="51" t="s">
        <v>189</v>
      </c>
      <c r="F30" s="52" t="s">
        <v>190</v>
      </c>
      <c r="G30" s="51"/>
      <c r="I30"/>
      <c r="J30"/>
    </row>
    <row r="31" spans="1:10" s="50" customFormat="1" ht="21" customHeight="1" x14ac:dyDescent="0.25">
      <c r="A31" s="47" t="s">
        <v>141</v>
      </c>
      <c r="B31" s="48" t="s">
        <v>142</v>
      </c>
      <c r="C31" s="47"/>
      <c r="D31" s="49"/>
      <c r="E31" s="47" t="s">
        <v>191</v>
      </c>
      <c r="F31" s="48" t="s">
        <v>192</v>
      </c>
      <c r="G31" s="47"/>
      <c r="I31"/>
      <c r="J31"/>
    </row>
    <row r="32" spans="1:10" s="50" customFormat="1" ht="21" customHeight="1" x14ac:dyDescent="0.25">
      <c r="A32" s="51" t="s">
        <v>143</v>
      </c>
      <c r="B32" s="52" t="s">
        <v>144</v>
      </c>
      <c r="C32" s="51"/>
      <c r="D32" s="49"/>
      <c r="E32" s="51" t="s">
        <v>193</v>
      </c>
      <c r="F32" s="52" t="s">
        <v>194</v>
      </c>
      <c r="G32" s="51"/>
      <c r="I32"/>
      <c r="J32"/>
    </row>
    <row r="33" spans="1:10" s="50" customFormat="1" ht="21" customHeight="1" x14ac:dyDescent="0.25">
      <c r="A33" s="47" t="s">
        <v>145</v>
      </c>
      <c r="B33" s="48" t="s">
        <v>146</v>
      </c>
      <c r="C33" s="47"/>
      <c r="D33" s="49"/>
      <c r="E33" s="47" t="s">
        <v>195</v>
      </c>
      <c r="F33" s="48" t="s">
        <v>196</v>
      </c>
      <c r="G33" s="47"/>
      <c r="I33"/>
      <c r="J33"/>
    </row>
    <row r="34" spans="1:10" s="50" customFormat="1" ht="21" customHeight="1" x14ac:dyDescent="0.25">
      <c r="A34" s="51" t="s">
        <v>147</v>
      </c>
      <c r="B34" s="52" t="s">
        <v>148</v>
      </c>
      <c r="C34" s="51"/>
      <c r="D34" s="49"/>
      <c r="E34" s="51" t="s">
        <v>197</v>
      </c>
      <c r="F34" s="52" t="s">
        <v>198</v>
      </c>
      <c r="G34" s="51"/>
      <c r="I34"/>
      <c r="J34"/>
    </row>
    <row r="35" spans="1:10" s="50" customFormat="1" ht="21" customHeight="1" x14ac:dyDescent="0.25">
      <c r="A35" s="47" t="s">
        <v>149</v>
      </c>
      <c r="B35" s="48" t="s">
        <v>150</v>
      </c>
      <c r="C35" s="47"/>
      <c r="D35" s="49"/>
      <c r="E35" s="47" t="s">
        <v>199</v>
      </c>
      <c r="F35" s="48" t="s">
        <v>200</v>
      </c>
      <c r="G35" s="47"/>
      <c r="I35"/>
      <c r="J35"/>
    </row>
    <row r="36" spans="1:10" s="50" customFormat="1" ht="21" customHeight="1" x14ac:dyDescent="0.25">
      <c r="A36" s="51" t="s">
        <v>151</v>
      </c>
      <c r="B36" s="52" t="s">
        <v>152</v>
      </c>
      <c r="C36" s="51"/>
      <c r="D36" s="49"/>
      <c r="E36" s="51" t="s">
        <v>201</v>
      </c>
      <c r="F36" s="52" t="s">
        <v>202</v>
      </c>
      <c r="G36" s="51"/>
      <c r="I36"/>
      <c r="J36"/>
    </row>
    <row r="37" spans="1:10" s="50" customFormat="1" ht="21" customHeight="1" x14ac:dyDescent="0.25">
      <c r="A37" s="47" t="s">
        <v>153</v>
      </c>
      <c r="B37" s="48" t="s">
        <v>154</v>
      </c>
      <c r="C37" s="47"/>
      <c r="D37" s="49"/>
      <c r="E37" s="47" t="s">
        <v>203</v>
      </c>
      <c r="F37" s="48" t="s">
        <v>204</v>
      </c>
      <c r="G37" s="47"/>
      <c r="I37"/>
      <c r="J37"/>
    </row>
    <row r="38" spans="1:10" s="50" customFormat="1" ht="21" customHeight="1" x14ac:dyDescent="0.25">
      <c r="A38" s="51" t="s">
        <v>155</v>
      </c>
      <c r="B38" s="52" t="s">
        <v>156</v>
      </c>
      <c r="C38" s="51"/>
      <c r="D38" s="49"/>
      <c r="E38" s="51" t="s">
        <v>205</v>
      </c>
      <c r="F38" s="52" t="s">
        <v>206</v>
      </c>
      <c r="G38" s="51"/>
      <c r="I38"/>
      <c r="J38"/>
    </row>
    <row r="39" spans="1:10" s="50" customFormat="1" ht="21" customHeight="1" x14ac:dyDescent="0.25">
      <c r="A39" s="47" t="s">
        <v>157</v>
      </c>
      <c r="B39" s="48" t="s">
        <v>158</v>
      </c>
      <c r="C39" s="47"/>
      <c r="D39" s="49"/>
      <c r="E39" s="47" t="s">
        <v>207</v>
      </c>
      <c r="F39" s="48" t="s">
        <v>208</v>
      </c>
      <c r="G39" s="47"/>
      <c r="I39"/>
      <c r="J39"/>
    </row>
    <row r="40" spans="1:10" s="50" customFormat="1" ht="21" customHeight="1" x14ac:dyDescent="0.25">
      <c r="A40" s="51" t="s">
        <v>75</v>
      </c>
      <c r="B40" s="52" t="s">
        <v>76</v>
      </c>
      <c r="C40" s="51"/>
      <c r="D40" s="49"/>
      <c r="E40" s="51" t="s">
        <v>209</v>
      </c>
      <c r="F40" s="52" t="s">
        <v>210</v>
      </c>
      <c r="G40" s="51"/>
      <c r="I40"/>
      <c r="J40"/>
    </row>
    <row r="41" spans="1:10" s="50" customFormat="1" ht="21" customHeight="1" x14ac:dyDescent="0.25">
      <c r="A41" s="53" t="s">
        <v>159</v>
      </c>
      <c r="B41" s="54" t="s">
        <v>160</v>
      </c>
      <c r="C41" s="53"/>
      <c r="D41" s="49"/>
      <c r="E41" s="53" t="s">
        <v>211</v>
      </c>
      <c r="F41" s="54" t="s">
        <v>212</v>
      </c>
      <c r="G41" s="53"/>
      <c r="I41"/>
      <c r="J41"/>
    </row>
    <row r="42" spans="1:10" s="50" customFormat="1" ht="27.75" customHeight="1" x14ac:dyDescent="0.25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  <c r="I42"/>
      <c r="J42"/>
    </row>
    <row r="43" spans="1:10" s="50" customFormat="1" ht="21" customHeight="1" x14ac:dyDescent="0.25">
      <c r="A43" s="47" t="s">
        <v>213</v>
      </c>
      <c r="B43" s="48" t="s">
        <v>214</v>
      </c>
      <c r="C43" s="47"/>
      <c r="D43" s="49"/>
      <c r="E43" s="47" t="s">
        <v>281</v>
      </c>
      <c r="F43" s="48" t="s">
        <v>282</v>
      </c>
      <c r="G43" s="47"/>
      <c r="I43"/>
      <c r="J43"/>
    </row>
    <row r="44" spans="1:10" s="50" customFormat="1" ht="21" customHeight="1" x14ac:dyDescent="0.25">
      <c r="A44" s="51" t="s">
        <v>2242</v>
      </c>
      <c r="B44" s="52" t="s">
        <v>2243</v>
      </c>
      <c r="C44" s="51"/>
      <c r="D44" s="49"/>
      <c r="E44" s="51" t="s">
        <v>283</v>
      </c>
      <c r="F44" s="52" t="s">
        <v>284</v>
      </c>
      <c r="G44" s="51"/>
      <c r="I44"/>
      <c r="J44"/>
    </row>
    <row r="45" spans="1:10" s="50" customFormat="1" ht="21" customHeight="1" x14ac:dyDescent="0.25">
      <c r="A45" s="47" t="s">
        <v>215</v>
      </c>
      <c r="B45" s="48" t="s">
        <v>216</v>
      </c>
      <c r="C45" s="47"/>
      <c r="D45" s="49"/>
      <c r="E45" s="47" t="s">
        <v>285</v>
      </c>
      <c r="F45" s="48" t="s">
        <v>286</v>
      </c>
      <c r="G45" s="47"/>
      <c r="I45"/>
      <c r="J45"/>
    </row>
    <row r="46" spans="1:10" s="50" customFormat="1" ht="21" customHeight="1" x14ac:dyDescent="0.25">
      <c r="A46" s="51" t="s">
        <v>217</v>
      </c>
      <c r="B46" s="52" t="s">
        <v>218</v>
      </c>
      <c r="C46" s="51"/>
      <c r="D46" s="49"/>
      <c r="E46" s="51" t="s">
        <v>287</v>
      </c>
      <c r="F46" s="52" t="s">
        <v>288</v>
      </c>
      <c r="G46" s="51"/>
      <c r="I46"/>
      <c r="J46"/>
    </row>
    <row r="47" spans="1:10" s="50" customFormat="1" ht="21" customHeight="1" x14ac:dyDescent="0.25">
      <c r="A47" s="47" t="s">
        <v>219</v>
      </c>
      <c r="B47" s="48" t="s">
        <v>220</v>
      </c>
      <c r="C47" s="47"/>
      <c r="D47" s="49"/>
      <c r="E47" s="47" t="s">
        <v>289</v>
      </c>
      <c r="F47" s="48" t="s">
        <v>290</v>
      </c>
      <c r="G47" s="47"/>
      <c r="I47"/>
      <c r="J47"/>
    </row>
    <row r="48" spans="1:10" s="50" customFormat="1" ht="21" customHeight="1" x14ac:dyDescent="0.25">
      <c r="A48" s="51" t="s">
        <v>221</v>
      </c>
      <c r="B48" s="52" t="s">
        <v>222</v>
      </c>
      <c r="C48" s="51"/>
      <c r="D48" s="49"/>
      <c r="E48" s="51" t="s">
        <v>291</v>
      </c>
      <c r="F48" s="52" t="s">
        <v>292</v>
      </c>
      <c r="G48" s="51"/>
      <c r="I48"/>
      <c r="J48"/>
    </row>
    <row r="49" spans="1:10" s="50" customFormat="1" ht="21" customHeight="1" x14ac:dyDescent="0.25">
      <c r="A49" s="47" t="s">
        <v>223</v>
      </c>
      <c r="B49" s="48" t="s">
        <v>224</v>
      </c>
      <c r="C49" s="47"/>
      <c r="D49" s="49"/>
      <c r="E49" s="47" t="s">
        <v>293</v>
      </c>
      <c r="F49" s="48" t="s">
        <v>294</v>
      </c>
      <c r="G49" s="47"/>
      <c r="I49"/>
      <c r="J49"/>
    </row>
    <row r="50" spans="1:10" s="50" customFormat="1" ht="21" customHeight="1" x14ac:dyDescent="0.25">
      <c r="A50" s="51" t="s">
        <v>225</v>
      </c>
      <c r="B50" s="52" t="s">
        <v>226</v>
      </c>
      <c r="C50" s="51"/>
      <c r="D50" s="49"/>
      <c r="E50" s="51" t="s">
        <v>295</v>
      </c>
      <c r="F50" s="52" t="s">
        <v>296</v>
      </c>
      <c r="G50" s="51"/>
      <c r="I50"/>
      <c r="J50"/>
    </row>
    <row r="51" spans="1:10" s="50" customFormat="1" ht="21" customHeight="1" x14ac:dyDescent="0.25">
      <c r="A51" s="47" t="s">
        <v>227</v>
      </c>
      <c r="B51" s="48" t="s">
        <v>228</v>
      </c>
      <c r="C51" s="47"/>
      <c r="D51" s="49"/>
      <c r="E51" s="47" t="s">
        <v>297</v>
      </c>
      <c r="F51" s="48" t="s">
        <v>298</v>
      </c>
      <c r="G51" s="47"/>
      <c r="I51"/>
      <c r="J51"/>
    </row>
    <row r="52" spans="1:10" s="50" customFormat="1" ht="21" customHeight="1" x14ac:dyDescent="0.25">
      <c r="A52" s="51" t="s">
        <v>229</v>
      </c>
      <c r="B52" s="52" t="s">
        <v>230</v>
      </c>
      <c r="C52" s="51"/>
      <c r="D52" s="49"/>
      <c r="E52" s="51" t="s">
        <v>2246</v>
      </c>
      <c r="F52" s="52" t="s">
        <v>2247</v>
      </c>
      <c r="G52" s="51"/>
      <c r="I52"/>
      <c r="J52"/>
    </row>
    <row r="53" spans="1:10" s="50" customFormat="1" ht="21" customHeight="1" x14ac:dyDescent="0.25">
      <c r="A53" s="47" t="s">
        <v>231</v>
      </c>
      <c r="B53" s="48" t="s">
        <v>232</v>
      </c>
      <c r="C53" s="47"/>
      <c r="D53" s="49"/>
      <c r="E53" s="47" t="s">
        <v>299</v>
      </c>
      <c r="F53" s="48" t="s">
        <v>300</v>
      </c>
      <c r="G53" s="47"/>
      <c r="I53"/>
      <c r="J53"/>
    </row>
    <row r="54" spans="1:10" s="50" customFormat="1" ht="21" customHeight="1" x14ac:dyDescent="0.25">
      <c r="A54" s="51" t="s">
        <v>233</v>
      </c>
      <c r="B54" s="52" t="s">
        <v>234</v>
      </c>
      <c r="C54" s="51"/>
      <c r="D54" s="49"/>
      <c r="E54" s="51" t="s">
        <v>301</v>
      </c>
      <c r="F54" s="52" t="s">
        <v>302</v>
      </c>
      <c r="G54" s="51"/>
      <c r="I54"/>
      <c r="J54"/>
    </row>
    <row r="55" spans="1:10" s="50" customFormat="1" ht="21" customHeight="1" x14ac:dyDescent="0.25">
      <c r="A55" s="47" t="s">
        <v>235</v>
      </c>
      <c r="B55" s="48" t="s">
        <v>236</v>
      </c>
      <c r="C55" s="47"/>
      <c r="D55" s="49"/>
      <c r="E55" s="47" t="s">
        <v>303</v>
      </c>
      <c r="F55" s="48" t="s">
        <v>304</v>
      </c>
      <c r="G55" s="47"/>
      <c r="I55"/>
      <c r="J55"/>
    </row>
    <row r="56" spans="1:10" s="50" customFormat="1" ht="21" customHeight="1" x14ac:dyDescent="0.25">
      <c r="A56" s="51" t="s">
        <v>237</v>
      </c>
      <c r="B56" s="52" t="s">
        <v>238</v>
      </c>
      <c r="C56" s="51"/>
      <c r="D56" s="49"/>
      <c r="E56" s="51" t="s">
        <v>305</v>
      </c>
      <c r="F56" s="52" t="s">
        <v>306</v>
      </c>
      <c r="G56" s="51"/>
      <c r="I56"/>
      <c r="J56"/>
    </row>
    <row r="57" spans="1:10" s="50" customFormat="1" ht="21" customHeight="1" x14ac:dyDescent="0.25">
      <c r="A57" s="47" t="s">
        <v>239</v>
      </c>
      <c r="B57" s="48" t="s">
        <v>240</v>
      </c>
      <c r="C57" s="47"/>
      <c r="D57" s="49"/>
      <c r="E57" s="47" t="s">
        <v>307</v>
      </c>
      <c r="F57" s="48" t="s">
        <v>308</v>
      </c>
      <c r="G57" s="47"/>
      <c r="I57"/>
      <c r="J57"/>
    </row>
    <row r="58" spans="1:10" s="50" customFormat="1" ht="21" customHeight="1" x14ac:dyDescent="0.25">
      <c r="A58" s="51" t="s">
        <v>241</v>
      </c>
      <c r="B58" s="52" t="s">
        <v>242</v>
      </c>
      <c r="C58" s="51"/>
      <c r="D58" s="49"/>
      <c r="E58" s="51" t="s">
        <v>309</v>
      </c>
      <c r="F58" s="52" t="s">
        <v>310</v>
      </c>
      <c r="G58" s="51"/>
      <c r="I58"/>
      <c r="J58"/>
    </row>
    <row r="59" spans="1:10" s="50" customFormat="1" ht="21" customHeight="1" x14ac:dyDescent="0.25">
      <c r="A59" s="47" t="s">
        <v>28</v>
      </c>
      <c r="B59" s="48" t="s">
        <v>29</v>
      </c>
      <c r="C59" s="47"/>
      <c r="D59" s="49"/>
      <c r="E59" s="47" t="s">
        <v>311</v>
      </c>
      <c r="F59" s="48" t="s">
        <v>312</v>
      </c>
      <c r="G59" s="47"/>
      <c r="I59"/>
      <c r="J59"/>
    </row>
    <row r="60" spans="1:10" s="50" customFormat="1" ht="21" customHeight="1" x14ac:dyDescent="0.25">
      <c r="A60" s="51" t="s">
        <v>243</v>
      </c>
      <c r="B60" s="52" t="s">
        <v>244</v>
      </c>
      <c r="C60" s="51"/>
      <c r="D60" s="49"/>
      <c r="E60" s="51" t="s">
        <v>313</v>
      </c>
      <c r="F60" s="52" t="s">
        <v>314</v>
      </c>
      <c r="G60" s="51"/>
      <c r="I60"/>
      <c r="J60"/>
    </row>
    <row r="61" spans="1:10" s="50" customFormat="1" ht="21" customHeight="1" x14ac:dyDescent="0.25">
      <c r="A61" s="47" t="s">
        <v>245</v>
      </c>
      <c r="B61" s="48" t="s">
        <v>246</v>
      </c>
      <c r="C61" s="47"/>
      <c r="D61" s="49"/>
      <c r="E61" s="47" t="s">
        <v>315</v>
      </c>
      <c r="F61" s="48" t="s">
        <v>316</v>
      </c>
      <c r="G61" s="47"/>
      <c r="I61"/>
      <c r="J61"/>
    </row>
    <row r="62" spans="1:10" s="50" customFormat="1" ht="21" customHeight="1" x14ac:dyDescent="0.25">
      <c r="A62" s="51" t="s">
        <v>247</v>
      </c>
      <c r="B62" s="52" t="s">
        <v>248</v>
      </c>
      <c r="C62" s="51"/>
      <c r="D62" s="49"/>
      <c r="E62" s="51" t="s">
        <v>2248</v>
      </c>
      <c r="F62" s="52" t="s">
        <v>2249</v>
      </c>
      <c r="G62" s="51"/>
      <c r="I62"/>
      <c r="J62"/>
    </row>
    <row r="63" spans="1:10" s="50" customFormat="1" ht="21" customHeight="1" x14ac:dyDescent="0.25">
      <c r="A63" s="47" t="s">
        <v>249</v>
      </c>
      <c r="B63" s="48" t="s">
        <v>250</v>
      </c>
      <c r="C63" s="47"/>
      <c r="D63" s="49"/>
      <c r="E63" s="47" t="s">
        <v>317</v>
      </c>
      <c r="F63" s="48" t="s">
        <v>318</v>
      </c>
      <c r="G63" s="47"/>
      <c r="I63"/>
      <c r="J63"/>
    </row>
    <row r="64" spans="1:10" s="50" customFormat="1" ht="21" customHeight="1" x14ac:dyDescent="0.25">
      <c r="A64" s="51" t="s">
        <v>251</v>
      </c>
      <c r="B64" s="52" t="s">
        <v>252</v>
      </c>
      <c r="C64" s="51"/>
      <c r="D64" s="49"/>
      <c r="E64" s="51" t="s">
        <v>319</v>
      </c>
      <c r="F64" s="52" t="s">
        <v>320</v>
      </c>
      <c r="G64" s="51"/>
      <c r="I64"/>
      <c r="J64"/>
    </row>
    <row r="65" spans="1:10" s="50" customFormat="1" ht="21" customHeight="1" x14ac:dyDescent="0.25">
      <c r="A65" s="47" t="s">
        <v>253</v>
      </c>
      <c r="B65" s="48" t="s">
        <v>254</v>
      </c>
      <c r="C65" s="47"/>
      <c r="D65" s="49"/>
      <c r="E65" s="47" t="s">
        <v>321</v>
      </c>
      <c r="F65" s="48" t="s">
        <v>322</v>
      </c>
      <c r="G65" s="47"/>
      <c r="I65"/>
      <c r="J65"/>
    </row>
    <row r="66" spans="1:10" s="50" customFormat="1" ht="21" customHeight="1" x14ac:dyDescent="0.25">
      <c r="A66" s="51" t="s">
        <v>255</v>
      </c>
      <c r="B66" s="52" t="s">
        <v>256</v>
      </c>
      <c r="C66" s="51"/>
      <c r="D66" s="49"/>
      <c r="E66" s="51" t="s">
        <v>323</v>
      </c>
      <c r="F66" s="52" t="s">
        <v>324</v>
      </c>
      <c r="G66" s="51"/>
      <c r="I66"/>
      <c r="J66"/>
    </row>
    <row r="67" spans="1:10" s="50" customFormat="1" ht="21" customHeight="1" x14ac:dyDescent="0.25">
      <c r="A67" s="47" t="s">
        <v>257</v>
      </c>
      <c r="B67" s="48" t="s">
        <v>258</v>
      </c>
      <c r="C67" s="47"/>
      <c r="D67" s="49"/>
      <c r="E67" s="47" t="s">
        <v>325</v>
      </c>
      <c r="F67" s="48" t="s">
        <v>326</v>
      </c>
      <c r="G67" s="47"/>
      <c r="I67"/>
      <c r="J67"/>
    </row>
    <row r="68" spans="1:10" s="50" customFormat="1" ht="21" customHeight="1" x14ac:dyDescent="0.25">
      <c r="A68" s="51" t="s">
        <v>259</v>
      </c>
      <c r="B68" s="52" t="s">
        <v>260</v>
      </c>
      <c r="C68" s="51"/>
      <c r="D68" s="49"/>
      <c r="E68" s="51" t="s">
        <v>327</v>
      </c>
      <c r="F68" s="52" t="s">
        <v>328</v>
      </c>
      <c r="G68" s="51"/>
      <c r="I68"/>
      <c r="J68"/>
    </row>
    <row r="69" spans="1:10" s="50" customFormat="1" ht="21" customHeight="1" x14ac:dyDescent="0.25">
      <c r="A69" s="47" t="s">
        <v>261</v>
      </c>
      <c r="B69" s="48" t="s">
        <v>262</v>
      </c>
      <c r="C69" s="47"/>
      <c r="D69" s="49"/>
      <c r="E69" s="47" t="s">
        <v>329</v>
      </c>
      <c r="F69" s="48" t="s">
        <v>330</v>
      </c>
      <c r="G69" s="47"/>
      <c r="I69"/>
      <c r="J69"/>
    </row>
    <row r="70" spans="1:10" s="50" customFormat="1" ht="21" customHeight="1" x14ac:dyDescent="0.25">
      <c r="A70" s="51" t="s">
        <v>263</v>
      </c>
      <c r="B70" s="52" t="s">
        <v>264</v>
      </c>
      <c r="C70" s="51"/>
      <c r="D70" s="49"/>
      <c r="E70" s="51" t="s">
        <v>331</v>
      </c>
      <c r="F70" s="52" t="s">
        <v>332</v>
      </c>
      <c r="G70" s="51"/>
      <c r="I70"/>
      <c r="J70"/>
    </row>
    <row r="71" spans="1:10" s="50" customFormat="1" ht="21" customHeight="1" x14ac:dyDescent="0.25">
      <c r="A71" s="47" t="s">
        <v>265</v>
      </c>
      <c r="B71" s="48" t="s">
        <v>266</v>
      </c>
      <c r="C71" s="47"/>
      <c r="D71" s="49"/>
      <c r="E71" s="47" t="s">
        <v>333</v>
      </c>
      <c r="F71" s="48" t="s">
        <v>334</v>
      </c>
      <c r="G71" s="47"/>
      <c r="I71"/>
      <c r="J71"/>
    </row>
    <row r="72" spans="1:10" s="50" customFormat="1" ht="21" customHeight="1" x14ac:dyDescent="0.25">
      <c r="A72" s="51" t="s">
        <v>267</v>
      </c>
      <c r="B72" s="52" t="s">
        <v>268</v>
      </c>
      <c r="C72" s="51"/>
      <c r="D72" s="49"/>
      <c r="E72" s="51" t="s">
        <v>335</v>
      </c>
      <c r="F72" s="52" t="s">
        <v>336</v>
      </c>
      <c r="G72" s="51"/>
      <c r="I72"/>
      <c r="J72"/>
    </row>
    <row r="73" spans="1:10" s="50" customFormat="1" ht="21" customHeight="1" x14ac:dyDescent="0.25">
      <c r="A73" s="47" t="s">
        <v>269</v>
      </c>
      <c r="B73" s="48" t="s">
        <v>270</v>
      </c>
      <c r="C73" s="47"/>
      <c r="D73" s="49"/>
      <c r="E73" s="47" t="s">
        <v>337</v>
      </c>
      <c r="F73" s="48" t="s">
        <v>338</v>
      </c>
      <c r="G73" s="47"/>
      <c r="I73"/>
      <c r="J73"/>
    </row>
    <row r="74" spans="1:10" s="50" customFormat="1" ht="21" customHeight="1" x14ac:dyDescent="0.25">
      <c r="A74" s="51" t="s">
        <v>271</v>
      </c>
      <c r="B74" s="52" t="s">
        <v>272</v>
      </c>
      <c r="C74" s="51"/>
      <c r="D74" s="49"/>
      <c r="E74" s="51" t="s">
        <v>339</v>
      </c>
      <c r="F74" s="52" t="s">
        <v>340</v>
      </c>
      <c r="G74" s="51"/>
      <c r="I74"/>
      <c r="J74"/>
    </row>
    <row r="75" spans="1:10" s="50" customFormat="1" ht="21" customHeight="1" x14ac:dyDescent="0.25">
      <c r="A75" s="47" t="s">
        <v>273</v>
      </c>
      <c r="B75" s="48" t="s">
        <v>274</v>
      </c>
      <c r="C75" s="47"/>
      <c r="D75" s="49"/>
      <c r="E75" s="47" t="s">
        <v>341</v>
      </c>
      <c r="F75" s="48" t="s">
        <v>342</v>
      </c>
      <c r="G75" s="47"/>
      <c r="I75"/>
      <c r="J75"/>
    </row>
    <row r="76" spans="1:10" s="50" customFormat="1" ht="21" customHeight="1" x14ac:dyDescent="0.25">
      <c r="A76" s="51" t="s">
        <v>275</v>
      </c>
      <c r="B76" s="52" t="s">
        <v>276</v>
      </c>
      <c r="C76" s="51"/>
      <c r="D76" s="49"/>
      <c r="E76" s="51" t="s">
        <v>2250</v>
      </c>
      <c r="F76" s="52" t="s">
        <v>2251</v>
      </c>
      <c r="G76" s="51"/>
      <c r="I76"/>
      <c r="J76"/>
    </row>
    <row r="77" spans="1:10" s="50" customFormat="1" ht="21" customHeight="1" x14ac:dyDescent="0.25">
      <c r="A77" s="47" t="s">
        <v>2244</v>
      </c>
      <c r="B77" s="48" t="s">
        <v>2245</v>
      </c>
      <c r="C77" s="47"/>
      <c r="D77" s="49"/>
      <c r="E77" s="47" t="s">
        <v>343</v>
      </c>
      <c r="F77" s="48" t="s">
        <v>344</v>
      </c>
      <c r="G77" s="47"/>
      <c r="I77"/>
      <c r="J77"/>
    </row>
    <row r="78" spans="1:10" s="50" customFormat="1" ht="21" customHeight="1" x14ac:dyDescent="0.25">
      <c r="A78" s="51" t="s">
        <v>277</v>
      </c>
      <c r="B78" s="52" t="s">
        <v>278</v>
      </c>
      <c r="C78" s="51"/>
      <c r="D78" s="49"/>
      <c r="E78" s="51" t="s">
        <v>345</v>
      </c>
      <c r="F78" s="52" t="s">
        <v>346</v>
      </c>
      <c r="G78" s="51"/>
      <c r="I78"/>
      <c r="J78"/>
    </row>
    <row r="79" spans="1:10" s="50" customFormat="1" ht="21" customHeight="1" x14ac:dyDescent="0.25">
      <c r="A79" s="47" t="s">
        <v>279</v>
      </c>
      <c r="B79" s="48" t="s">
        <v>280</v>
      </c>
      <c r="C79" s="47"/>
      <c r="D79" s="49"/>
      <c r="E79" s="47" t="s">
        <v>2252</v>
      </c>
      <c r="F79" s="48" t="s">
        <v>2253</v>
      </c>
      <c r="G79" s="47"/>
      <c r="I79"/>
      <c r="J79"/>
    </row>
    <row r="80" spans="1:10" s="50" customFormat="1" ht="29.25" customHeight="1" x14ac:dyDescent="0.25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  <c r="I80"/>
      <c r="J80"/>
    </row>
    <row r="81" spans="1:10" s="50" customFormat="1" ht="21" customHeight="1" x14ac:dyDescent="0.25">
      <c r="A81" s="47" t="s">
        <v>347</v>
      </c>
      <c r="B81" s="48" t="s">
        <v>348</v>
      </c>
      <c r="C81" s="47"/>
      <c r="D81" s="49"/>
      <c r="E81" s="47" t="s">
        <v>413</v>
      </c>
      <c r="F81" s="48" t="s">
        <v>414</v>
      </c>
      <c r="G81" s="47"/>
      <c r="I81"/>
      <c r="J81"/>
    </row>
    <row r="82" spans="1:10" s="50" customFormat="1" ht="21" customHeight="1" x14ac:dyDescent="0.25">
      <c r="A82" s="51" t="s">
        <v>349</v>
      </c>
      <c r="B82" s="52" t="s">
        <v>350</v>
      </c>
      <c r="C82" s="51"/>
      <c r="D82" s="49"/>
      <c r="E82" s="51" t="s">
        <v>415</v>
      </c>
      <c r="F82" s="52" t="s">
        <v>416</v>
      </c>
      <c r="G82" s="51"/>
      <c r="I82"/>
      <c r="J82"/>
    </row>
    <row r="83" spans="1:10" s="50" customFormat="1" ht="21" customHeight="1" x14ac:dyDescent="0.25">
      <c r="A83" s="47" t="s">
        <v>351</v>
      </c>
      <c r="B83" s="48" t="s">
        <v>352</v>
      </c>
      <c r="C83" s="47"/>
      <c r="D83" s="49"/>
      <c r="E83" s="47" t="s">
        <v>34</v>
      </c>
      <c r="F83" s="48" t="s">
        <v>35</v>
      </c>
      <c r="G83" s="47"/>
      <c r="I83"/>
      <c r="J83"/>
    </row>
    <row r="84" spans="1:10" s="50" customFormat="1" ht="21" customHeight="1" x14ac:dyDescent="0.25">
      <c r="A84" s="51" t="s">
        <v>53</v>
      </c>
      <c r="B84" s="52" t="s">
        <v>54</v>
      </c>
      <c r="C84" s="51"/>
      <c r="D84" s="49"/>
      <c r="E84" s="51" t="s">
        <v>417</v>
      </c>
      <c r="F84" s="52" t="s">
        <v>418</v>
      </c>
      <c r="G84" s="51"/>
      <c r="I84"/>
      <c r="J84"/>
    </row>
    <row r="85" spans="1:10" s="50" customFormat="1" ht="21" customHeight="1" x14ac:dyDescent="0.25">
      <c r="A85" s="47" t="s">
        <v>353</v>
      </c>
      <c r="B85" s="48" t="s">
        <v>354</v>
      </c>
      <c r="C85" s="47"/>
      <c r="D85" s="49"/>
      <c r="E85" s="47" t="s">
        <v>419</v>
      </c>
      <c r="F85" s="48" t="s">
        <v>420</v>
      </c>
      <c r="G85" s="47"/>
      <c r="I85"/>
      <c r="J85"/>
    </row>
    <row r="86" spans="1:10" s="50" customFormat="1" ht="21" customHeight="1" x14ac:dyDescent="0.25">
      <c r="A86" s="51" t="s">
        <v>355</v>
      </c>
      <c r="B86" s="52" t="s">
        <v>356</v>
      </c>
      <c r="C86" s="51"/>
      <c r="D86" s="49"/>
      <c r="E86" s="51" t="s">
        <v>421</v>
      </c>
      <c r="F86" s="52" t="s">
        <v>422</v>
      </c>
      <c r="G86" s="51"/>
      <c r="I86"/>
      <c r="J86"/>
    </row>
    <row r="87" spans="1:10" s="50" customFormat="1" ht="21" customHeight="1" x14ac:dyDescent="0.25">
      <c r="A87" s="47" t="s">
        <v>357</v>
      </c>
      <c r="B87" s="48" t="s">
        <v>358</v>
      </c>
      <c r="C87" s="47"/>
      <c r="D87" s="49"/>
      <c r="E87" s="47" t="s">
        <v>423</v>
      </c>
      <c r="F87" s="48" t="s">
        <v>424</v>
      </c>
      <c r="G87" s="47"/>
      <c r="I87"/>
      <c r="J87"/>
    </row>
    <row r="88" spans="1:10" s="50" customFormat="1" ht="21" customHeight="1" x14ac:dyDescent="0.25">
      <c r="A88" s="51" t="s">
        <v>359</v>
      </c>
      <c r="B88" s="52" t="s">
        <v>360</v>
      </c>
      <c r="C88" s="51"/>
      <c r="D88" s="49"/>
      <c r="E88" s="51" t="s">
        <v>425</v>
      </c>
      <c r="F88" s="52" t="s">
        <v>426</v>
      </c>
      <c r="G88" s="51"/>
      <c r="I88"/>
      <c r="J88"/>
    </row>
    <row r="89" spans="1:10" s="50" customFormat="1" ht="21" customHeight="1" x14ac:dyDescent="0.25">
      <c r="A89" s="47" t="s">
        <v>361</v>
      </c>
      <c r="B89" s="48" t="s">
        <v>362</v>
      </c>
      <c r="C89" s="47"/>
      <c r="D89" s="49"/>
      <c r="E89" s="47" t="s">
        <v>427</v>
      </c>
      <c r="F89" s="48" t="s">
        <v>428</v>
      </c>
      <c r="G89" s="47"/>
      <c r="I89"/>
      <c r="J89"/>
    </row>
    <row r="90" spans="1:10" s="50" customFormat="1" ht="21" customHeight="1" x14ac:dyDescent="0.25">
      <c r="A90" s="51" t="s">
        <v>363</v>
      </c>
      <c r="B90" s="52" t="s">
        <v>364</v>
      </c>
      <c r="C90" s="51"/>
      <c r="D90" s="49"/>
      <c r="E90" s="51" t="s">
        <v>429</v>
      </c>
      <c r="F90" s="52" t="s">
        <v>430</v>
      </c>
      <c r="G90" s="51"/>
      <c r="I90"/>
      <c r="J90"/>
    </row>
    <row r="91" spans="1:10" s="50" customFormat="1" ht="21" customHeight="1" x14ac:dyDescent="0.25">
      <c r="A91" s="47" t="s">
        <v>365</v>
      </c>
      <c r="B91" s="48" t="s">
        <v>366</v>
      </c>
      <c r="C91" s="47"/>
      <c r="D91" s="49"/>
      <c r="E91" s="47" t="s">
        <v>431</v>
      </c>
      <c r="F91" s="48" t="s">
        <v>432</v>
      </c>
      <c r="G91" s="47"/>
      <c r="I91"/>
      <c r="J91"/>
    </row>
    <row r="92" spans="1:10" s="50" customFormat="1" ht="21" customHeight="1" x14ac:dyDescent="0.25">
      <c r="A92" s="51" t="s">
        <v>367</v>
      </c>
      <c r="B92" s="52" t="s">
        <v>368</v>
      </c>
      <c r="C92" s="51"/>
      <c r="D92" s="49"/>
      <c r="E92" s="51" t="s">
        <v>433</v>
      </c>
      <c r="F92" s="52" t="s">
        <v>434</v>
      </c>
      <c r="G92" s="51"/>
      <c r="I92"/>
      <c r="J92"/>
    </row>
    <row r="93" spans="1:10" s="50" customFormat="1" ht="21" customHeight="1" x14ac:dyDescent="0.25">
      <c r="A93" s="47" t="s">
        <v>369</v>
      </c>
      <c r="B93" s="48" t="s">
        <v>370</v>
      </c>
      <c r="C93" s="47"/>
      <c r="D93" s="49"/>
      <c r="E93" s="47" t="s">
        <v>435</v>
      </c>
      <c r="F93" s="48" t="s">
        <v>436</v>
      </c>
      <c r="G93" s="47"/>
      <c r="I93"/>
      <c r="J93"/>
    </row>
    <row r="94" spans="1:10" s="50" customFormat="1" ht="21" customHeight="1" x14ac:dyDescent="0.25">
      <c r="A94" s="51" t="s">
        <v>371</v>
      </c>
      <c r="B94" s="52" t="s">
        <v>372</v>
      </c>
      <c r="C94" s="51"/>
      <c r="D94" s="49"/>
      <c r="E94" s="51" t="s">
        <v>437</v>
      </c>
      <c r="F94" s="52" t="s">
        <v>438</v>
      </c>
      <c r="G94" s="51"/>
      <c r="I94"/>
      <c r="J94"/>
    </row>
    <row r="95" spans="1:10" s="50" customFormat="1" ht="21" customHeight="1" x14ac:dyDescent="0.25">
      <c r="A95" s="47" t="s">
        <v>373</v>
      </c>
      <c r="B95" s="48" t="s">
        <v>374</v>
      </c>
      <c r="C95" s="47"/>
      <c r="D95" s="49"/>
      <c r="E95" s="47" t="s">
        <v>439</v>
      </c>
      <c r="F95" s="48" t="s">
        <v>440</v>
      </c>
      <c r="G95" s="47"/>
      <c r="I95"/>
      <c r="J95"/>
    </row>
    <row r="96" spans="1:10" s="50" customFormat="1" ht="21" customHeight="1" x14ac:dyDescent="0.25">
      <c r="A96" s="51" t="s">
        <v>375</v>
      </c>
      <c r="B96" s="52" t="s">
        <v>376</v>
      </c>
      <c r="C96" s="51"/>
      <c r="D96" s="49"/>
      <c r="E96" s="51" t="s">
        <v>441</v>
      </c>
      <c r="F96" s="52" t="s">
        <v>442</v>
      </c>
      <c r="G96" s="51"/>
      <c r="I96"/>
      <c r="J96"/>
    </row>
    <row r="97" spans="1:10" s="50" customFormat="1" ht="21" customHeight="1" x14ac:dyDescent="0.25">
      <c r="A97" s="47" t="s">
        <v>377</v>
      </c>
      <c r="B97" s="48" t="s">
        <v>378</v>
      </c>
      <c r="C97" s="47"/>
      <c r="D97" s="49"/>
      <c r="E97" s="47" t="s">
        <v>2256</v>
      </c>
      <c r="F97" s="48" t="s">
        <v>2257</v>
      </c>
      <c r="G97" s="47"/>
      <c r="I97"/>
      <c r="J97"/>
    </row>
    <row r="98" spans="1:10" s="50" customFormat="1" ht="21" customHeight="1" x14ac:dyDescent="0.25">
      <c r="A98" s="51" t="s">
        <v>379</v>
      </c>
      <c r="B98" s="52" t="s">
        <v>380</v>
      </c>
      <c r="C98" s="51"/>
      <c r="D98" s="49"/>
      <c r="E98" s="51" t="s">
        <v>445</v>
      </c>
      <c r="F98" s="52" t="s">
        <v>446</v>
      </c>
      <c r="G98" s="51"/>
      <c r="I98"/>
      <c r="J98"/>
    </row>
    <row r="99" spans="1:10" s="50" customFormat="1" ht="21" customHeight="1" x14ac:dyDescent="0.25">
      <c r="A99" s="47" t="s">
        <v>381</v>
      </c>
      <c r="B99" s="48" t="s">
        <v>382</v>
      </c>
      <c r="C99" s="47"/>
      <c r="D99" s="49"/>
      <c r="E99" s="47" t="s">
        <v>447</v>
      </c>
      <c r="F99" s="48" t="s">
        <v>448</v>
      </c>
      <c r="G99" s="47"/>
      <c r="I99"/>
      <c r="J99"/>
    </row>
    <row r="100" spans="1:10" s="50" customFormat="1" ht="21" customHeight="1" x14ac:dyDescent="0.25">
      <c r="A100" s="51" t="s">
        <v>55</v>
      </c>
      <c r="B100" s="52" t="s">
        <v>56</v>
      </c>
      <c r="C100" s="51"/>
      <c r="D100" s="49"/>
      <c r="E100" s="51" t="s">
        <v>449</v>
      </c>
      <c r="F100" s="52" t="s">
        <v>450</v>
      </c>
      <c r="G100" s="51"/>
      <c r="I100"/>
      <c r="J100"/>
    </row>
    <row r="101" spans="1:10" s="50" customFormat="1" ht="21" customHeight="1" x14ac:dyDescent="0.25">
      <c r="A101" s="47" t="s">
        <v>383</v>
      </c>
      <c r="B101" s="48" t="s">
        <v>384</v>
      </c>
      <c r="C101" s="47"/>
      <c r="D101" s="49"/>
      <c r="E101" s="47" t="s">
        <v>451</v>
      </c>
      <c r="F101" s="48" t="s">
        <v>452</v>
      </c>
      <c r="G101" s="47"/>
      <c r="I101"/>
      <c r="J101"/>
    </row>
    <row r="102" spans="1:10" s="50" customFormat="1" ht="21" customHeight="1" x14ac:dyDescent="0.25">
      <c r="A102" s="51" t="s">
        <v>385</v>
      </c>
      <c r="B102" s="52" t="s">
        <v>386</v>
      </c>
      <c r="C102" s="51"/>
      <c r="D102" s="49"/>
      <c r="E102" s="51" t="s">
        <v>453</v>
      </c>
      <c r="F102" s="52" t="s">
        <v>454</v>
      </c>
      <c r="G102" s="51"/>
      <c r="I102"/>
      <c r="J102"/>
    </row>
    <row r="103" spans="1:10" s="50" customFormat="1" ht="21" customHeight="1" x14ac:dyDescent="0.25">
      <c r="A103" s="47" t="s">
        <v>387</v>
      </c>
      <c r="B103" s="48" t="s">
        <v>388</v>
      </c>
      <c r="C103" s="47"/>
      <c r="D103" s="49"/>
      <c r="E103" s="47" t="s">
        <v>455</v>
      </c>
      <c r="F103" s="48" t="s">
        <v>456</v>
      </c>
      <c r="G103" s="47"/>
      <c r="I103"/>
      <c r="J103"/>
    </row>
    <row r="104" spans="1:10" s="50" customFormat="1" ht="21" customHeight="1" x14ac:dyDescent="0.25">
      <c r="A104" s="51" t="s">
        <v>32</v>
      </c>
      <c r="B104" s="52" t="s">
        <v>33</v>
      </c>
      <c r="C104" s="51"/>
      <c r="D104" s="49"/>
      <c r="E104" s="51" t="s">
        <v>457</v>
      </c>
      <c r="F104" s="52" t="s">
        <v>458</v>
      </c>
      <c r="G104" s="51"/>
      <c r="I104"/>
      <c r="J104"/>
    </row>
    <row r="105" spans="1:10" s="50" customFormat="1" ht="21" customHeight="1" x14ac:dyDescent="0.25">
      <c r="A105" s="47" t="s">
        <v>389</v>
      </c>
      <c r="B105" s="48" t="s">
        <v>390</v>
      </c>
      <c r="C105" s="47"/>
      <c r="D105" s="49"/>
      <c r="E105" s="47" t="s">
        <v>459</v>
      </c>
      <c r="F105" s="48" t="s">
        <v>460</v>
      </c>
      <c r="G105" s="47"/>
      <c r="I105"/>
      <c r="J105"/>
    </row>
    <row r="106" spans="1:10" s="50" customFormat="1" ht="21" customHeight="1" x14ac:dyDescent="0.25">
      <c r="A106" s="51" t="s">
        <v>391</v>
      </c>
      <c r="B106" s="52" t="s">
        <v>392</v>
      </c>
      <c r="C106" s="51"/>
      <c r="D106" s="49"/>
      <c r="E106" s="51" t="s">
        <v>461</v>
      </c>
      <c r="F106" s="52" t="s">
        <v>462</v>
      </c>
      <c r="G106" s="51"/>
      <c r="I106"/>
      <c r="J106"/>
    </row>
    <row r="107" spans="1:10" s="50" customFormat="1" ht="21" customHeight="1" x14ac:dyDescent="0.25">
      <c r="A107" s="47" t="s">
        <v>393</v>
      </c>
      <c r="B107" s="48" t="s">
        <v>394</v>
      </c>
      <c r="C107" s="47"/>
      <c r="D107" s="49"/>
      <c r="E107" s="47" t="s">
        <v>463</v>
      </c>
      <c r="F107" s="48" t="s">
        <v>464</v>
      </c>
      <c r="G107" s="47"/>
      <c r="I107"/>
      <c r="J107"/>
    </row>
    <row r="108" spans="1:10" s="50" customFormat="1" ht="21" customHeight="1" x14ac:dyDescent="0.25">
      <c r="A108" s="51" t="s">
        <v>395</v>
      </c>
      <c r="B108" s="52" t="s">
        <v>396</v>
      </c>
      <c r="C108" s="51"/>
      <c r="D108" s="49"/>
      <c r="E108" s="51"/>
      <c r="F108" s="52"/>
      <c r="G108" s="51"/>
      <c r="I108"/>
      <c r="J108"/>
    </row>
    <row r="109" spans="1:10" s="50" customFormat="1" ht="21" customHeight="1" x14ac:dyDescent="0.25">
      <c r="A109" s="47" t="s">
        <v>397</v>
      </c>
      <c r="B109" s="48" t="s">
        <v>398</v>
      </c>
      <c r="C109" s="47"/>
      <c r="D109" s="49"/>
      <c r="E109" s="47"/>
      <c r="F109" s="48"/>
      <c r="G109" s="47"/>
      <c r="I109"/>
      <c r="J109"/>
    </row>
    <row r="110" spans="1:10" s="50" customFormat="1" ht="21" customHeight="1" x14ac:dyDescent="0.25">
      <c r="A110" s="51" t="s">
        <v>399</v>
      </c>
      <c r="B110" s="52" t="s">
        <v>400</v>
      </c>
      <c r="C110" s="51"/>
      <c r="D110" s="49"/>
      <c r="E110" s="51"/>
      <c r="F110" s="52"/>
      <c r="G110" s="51"/>
      <c r="I110"/>
      <c r="J110"/>
    </row>
    <row r="111" spans="1:10" s="50" customFormat="1" ht="21" customHeight="1" x14ac:dyDescent="0.25">
      <c r="A111" s="47" t="s">
        <v>401</v>
      </c>
      <c r="B111" s="48" t="s">
        <v>402</v>
      </c>
      <c r="C111" s="47"/>
      <c r="D111" s="49"/>
      <c r="E111" s="47"/>
      <c r="F111" s="48"/>
      <c r="G111" s="47"/>
      <c r="I111"/>
      <c r="J111"/>
    </row>
    <row r="112" spans="1:10" s="50" customFormat="1" ht="21" customHeight="1" x14ac:dyDescent="0.25">
      <c r="A112" s="51" t="s">
        <v>403</v>
      </c>
      <c r="B112" s="52" t="s">
        <v>404</v>
      </c>
      <c r="C112" s="51"/>
      <c r="D112" s="49"/>
      <c r="E112" s="51"/>
      <c r="F112" s="52"/>
      <c r="G112" s="51"/>
      <c r="I112"/>
      <c r="J112"/>
    </row>
    <row r="113" spans="1:10" s="50" customFormat="1" ht="21" customHeight="1" x14ac:dyDescent="0.25">
      <c r="A113" s="47" t="s">
        <v>405</v>
      </c>
      <c r="B113" s="48" t="s">
        <v>406</v>
      </c>
      <c r="C113" s="47"/>
      <c r="D113" s="49"/>
      <c r="E113" s="47"/>
      <c r="F113" s="48"/>
      <c r="G113" s="47"/>
      <c r="I113"/>
      <c r="J113"/>
    </row>
    <row r="114" spans="1:10" s="50" customFormat="1" ht="21" customHeight="1" x14ac:dyDescent="0.25">
      <c r="A114" s="51" t="s">
        <v>2254</v>
      </c>
      <c r="B114" s="52" t="s">
        <v>2255</v>
      </c>
      <c r="C114" s="51"/>
      <c r="D114" s="49"/>
      <c r="E114" s="51"/>
      <c r="F114" s="52"/>
      <c r="G114" s="51"/>
      <c r="I114"/>
      <c r="J114"/>
    </row>
    <row r="115" spans="1:10" s="50" customFormat="1" ht="21" customHeight="1" x14ac:dyDescent="0.25">
      <c r="A115" s="47" t="s">
        <v>407</v>
      </c>
      <c r="B115" s="48" t="s">
        <v>408</v>
      </c>
      <c r="C115" s="47"/>
      <c r="D115" s="49"/>
      <c r="E115" s="47"/>
      <c r="F115" s="48"/>
      <c r="G115" s="47"/>
      <c r="I115"/>
      <c r="J115"/>
    </row>
    <row r="116" spans="1:10" s="50" customFormat="1" ht="21" customHeight="1" x14ac:dyDescent="0.25">
      <c r="A116" s="51" t="s">
        <v>409</v>
      </c>
      <c r="B116" s="52" t="s">
        <v>410</v>
      </c>
      <c r="C116" s="51"/>
      <c r="D116" s="49"/>
      <c r="E116" s="51"/>
      <c r="F116" s="52"/>
      <c r="G116" s="51"/>
      <c r="I116"/>
      <c r="J116"/>
    </row>
    <row r="117" spans="1:10" s="50" customFormat="1" ht="21" customHeight="1" x14ac:dyDescent="0.25">
      <c r="A117" s="47" t="s">
        <v>411</v>
      </c>
      <c r="B117" s="48" t="s">
        <v>412</v>
      </c>
      <c r="C117" s="47"/>
      <c r="D117" s="49"/>
      <c r="E117" s="47"/>
      <c r="F117" s="48"/>
      <c r="G117" s="47"/>
      <c r="I117"/>
      <c r="J117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</sheetData>
  <mergeCells count="2">
    <mergeCell ref="A11:G11"/>
    <mergeCell ref="A12:G12"/>
  </mergeCells>
  <phoneticPr fontId="18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6"/>
  <sheetViews>
    <sheetView topLeftCell="A97" zoomScale="80" zoomScaleNormal="80" zoomScalePageLayoutView="80" workbookViewId="0">
      <pane xSplit="4" topLeftCell="U1" activePane="topRight" state="frozen"/>
      <selection pane="topRight" activeCell="AF132" sqref="AF132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3" width="11" style="61"/>
    <col min="14" max="36" width="11" style="2"/>
    <col min="37" max="37" width="12.375" style="5" customWidth="1"/>
    <col min="38" max="38" width="13.625" style="2" customWidth="1"/>
    <col min="39" max="39" width="12.5" style="5" customWidth="1"/>
  </cols>
  <sheetData>
    <row r="1" spans="1:39" ht="23.25" x14ac:dyDescent="0.35">
      <c r="A1" s="1" t="s">
        <v>465</v>
      </c>
      <c r="E1"/>
      <c r="F1"/>
      <c r="G1" s="42"/>
      <c r="H1" s="42"/>
      <c r="I1" s="42"/>
      <c r="J1" s="42"/>
      <c r="K1" s="42"/>
      <c r="L1" s="42"/>
      <c r="M1" s="4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s="3" t="s">
        <v>466</v>
      </c>
      <c r="E2"/>
      <c r="F2"/>
      <c r="G2" s="42"/>
      <c r="H2" s="42"/>
      <c r="I2" s="42"/>
      <c r="J2" s="42"/>
      <c r="K2" s="42"/>
      <c r="L2" s="42"/>
      <c r="M2" s="4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 s="3"/>
      <c r="C3" s="4" t="s">
        <v>0</v>
      </c>
      <c r="D3" s="5">
        <v>123</v>
      </c>
      <c r="E3"/>
      <c r="F3"/>
      <c r="G3" s="42"/>
      <c r="H3" s="42"/>
      <c r="I3" s="42"/>
      <c r="J3" s="42"/>
      <c r="K3" s="42"/>
      <c r="L3" s="42"/>
      <c r="M3" s="4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4" t="s">
        <v>1</v>
      </c>
      <c r="D4" s="6">
        <f>AL16</f>
        <v>49</v>
      </c>
      <c r="E4"/>
      <c r="F4"/>
      <c r="G4" s="42"/>
      <c r="H4" s="42"/>
      <c r="I4" s="42"/>
      <c r="J4" s="42"/>
      <c r="K4" s="42"/>
      <c r="L4" s="42"/>
      <c r="M4" s="4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4"/>
      <c r="C5" s="4" t="s">
        <v>2</v>
      </c>
      <c r="D5" s="7">
        <f>AK18</f>
        <v>24</v>
      </c>
      <c r="E5"/>
      <c r="F5"/>
      <c r="G5" s="42"/>
      <c r="H5" s="42"/>
      <c r="I5" s="42"/>
      <c r="J5" s="42"/>
      <c r="K5" s="42"/>
      <c r="L5" s="42"/>
      <c r="M5" s="4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4"/>
      <c r="C6" s="4" t="s">
        <v>3</v>
      </c>
      <c r="D6" s="5"/>
      <c r="E6"/>
      <c r="F6"/>
      <c r="G6" s="42"/>
      <c r="H6" s="42"/>
      <c r="I6" s="42"/>
      <c r="J6" s="42"/>
      <c r="K6" s="42"/>
      <c r="L6" s="42"/>
      <c r="M6" s="4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4"/>
      <c r="C7" s="4" t="s">
        <v>4</v>
      </c>
      <c r="D7" s="8">
        <f>AM16</f>
        <v>175</v>
      </c>
      <c r="E7"/>
      <c r="F7"/>
      <c r="G7" s="42"/>
      <c r="H7" s="42"/>
      <c r="I7" s="42"/>
      <c r="J7" s="42"/>
      <c r="K7" s="42"/>
      <c r="L7" s="42"/>
      <c r="M7" s="4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4"/>
      <c r="C8" s="4"/>
      <c r="D8" s="9"/>
      <c r="E8"/>
      <c r="F8"/>
      <c r="G8" s="42"/>
      <c r="H8" s="42"/>
      <c r="I8" s="42"/>
      <c r="J8" s="42"/>
      <c r="K8" s="42"/>
      <c r="L8" s="42"/>
      <c r="M8" s="4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4" t="s">
        <v>5</v>
      </c>
      <c r="B9" s="56" t="s">
        <v>696</v>
      </c>
      <c r="C9" s="2"/>
      <c r="E9"/>
      <c r="F9"/>
      <c r="G9" s="42"/>
      <c r="H9" s="42"/>
      <c r="I9" s="42"/>
      <c r="J9" s="42"/>
      <c r="K9" s="42"/>
      <c r="L9" s="42"/>
      <c r="M9" s="4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31.5" x14ac:dyDescent="0.5">
      <c r="A10" s="4"/>
      <c r="B10" s="10"/>
      <c r="C10" s="2"/>
      <c r="E10"/>
      <c r="F10"/>
      <c r="G10" s="42"/>
      <c r="H10" s="65"/>
      <c r="I10" s="42"/>
      <c r="J10" s="42"/>
      <c r="K10" s="42"/>
      <c r="L10" s="42"/>
      <c r="M10" s="4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8.75" x14ac:dyDescent="0.25">
      <c r="A11" s="4" t="s">
        <v>6</v>
      </c>
      <c r="B11" s="64"/>
      <c r="C11" s="2"/>
      <c r="E11"/>
      <c r="F11"/>
      <c r="G11" s="42"/>
      <c r="H11" s="42"/>
      <c r="I11" s="42"/>
      <c r="J11" s="42"/>
      <c r="K11" s="42"/>
      <c r="L11" s="42"/>
      <c r="M11" s="4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8.75" x14ac:dyDescent="0.25">
      <c r="A12" s="4"/>
      <c r="B12" s="63"/>
      <c r="C12" s="2"/>
      <c r="E12"/>
      <c r="F12"/>
      <c r="G12" s="42"/>
      <c r="H12" s="42"/>
      <c r="I12" s="42"/>
      <c r="J12" s="42"/>
      <c r="K12" s="42"/>
      <c r="L12" s="42"/>
      <c r="M12" s="4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5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 s="4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25">
      <c r="B14" s="4"/>
      <c r="C14" s="4"/>
      <c r="D14" s="5"/>
      <c r="E14"/>
      <c r="F14"/>
      <c r="G14" s="42"/>
      <c r="H14" s="42"/>
      <c r="I14" s="42"/>
      <c r="J14" s="42"/>
      <c r="K14" s="42"/>
      <c r="L14" s="42"/>
      <c r="M14" s="4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48.95" customHeight="1" x14ac:dyDescent="0.25">
      <c r="B15" s="104" t="s">
        <v>7</v>
      </c>
      <c r="C15" s="105"/>
      <c r="D15" s="106"/>
      <c r="E15" s="12" t="s">
        <v>2337</v>
      </c>
      <c r="F15" s="101" t="s">
        <v>2338</v>
      </c>
      <c r="G15" s="101" t="s">
        <v>2339</v>
      </c>
      <c r="H15" s="101" t="s">
        <v>2340</v>
      </c>
      <c r="I15" s="101" t="s">
        <v>2341</v>
      </c>
      <c r="J15" s="101" t="s">
        <v>2342</v>
      </c>
      <c r="K15" s="101" t="s">
        <v>2343</v>
      </c>
      <c r="L15" s="101" t="s">
        <v>2344</v>
      </c>
      <c r="M15" s="101" t="s">
        <v>2345</v>
      </c>
      <c r="N15" s="101" t="s">
        <v>2346</v>
      </c>
      <c r="O15" s="101" t="s">
        <v>2347</v>
      </c>
      <c r="P15" s="101" t="s">
        <v>2348</v>
      </c>
      <c r="Q15" s="101" t="s">
        <v>2349</v>
      </c>
      <c r="R15" s="101" t="s">
        <v>2350</v>
      </c>
      <c r="S15" s="101" t="s">
        <v>2351</v>
      </c>
      <c r="T15" s="101" t="s">
        <v>2352</v>
      </c>
      <c r="U15" s="101" t="s">
        <v>2353</v>
      </c>
      <c r="V15" s="101" t="s">
        <v>2354</v>
      </c>
      <c r="W15" s="101" t="s">
        <v>2355</v>
      </c>
      <c r="X15" s="101" t="s">
        <v>2356</v>
      </c>
      <c r="Y15" s="101" t="s">
        <v>2357</v>
      </c>
      <c r="Z15" s="101" t="s">
        <v>2358</v>
      </c>
      <c r="AA15" s="101" t="s">
        <v>2359</v>
      </c>
      <c r="AB15" s="101" t="s">
        <v>2360</v>
      </c>
      <c r="AC15" s="101" t="s">
        <v>2361</v>
      </c>
      <c r="AD15" s="101" t="s">
        <v>2362</v>
      </c>
      <c r="AE15" s="101" t="s">
        <v>2363</v>
      </c>
      <c r="AF15" s="101" t="s">
        <v>2364</v>
      </c>
      <c r="AG15" s="66"/>
      <c r="AH15" s="12"/>
      <c r="AI15" s="12"/>
      <c r="AJ15" s="12"/>
      <c r="AK15" s="13" t="s">
        <v>8</v>
      </c>
      <c r="AL15" s="14" t="s">
        <v>9</v>
      </c>
      <c r="AM15" s="13" t="s">
        <v>10</v>
      </c>
    </row>
    <row r="16" spans="1:39" x14ac:dyDescent="0.25">
      <c r="B16" s="107" t="s">
        <v>11</v>
      </c>
      <c r="C16" s="108"/>
      <c r="D16" s="109"/>
      <c r="E16" s="15">
        <f t="shared" ref="E16:AM16" si="0">SUM(E21:E143)</f>
        <v>14</v>
      </c>
      <c r="F16" s="15">
        <f t="shared" si="0"/>
        <v>5</v>
      </c>
      <c r="G16" s="15">
        <f t="shared" si="0"/>
        <v>7</v>
      </c>
      <c r="H16" s="15">
        <f t="shared" si="0"/>
        <v>2</v>
      </c>
      <c r="I16" s="15">
        <f t="shared" si="0"/>
        <v>8</v>
      </c>
      <c r="J16" s="15">
        <f t="shared" si="0"/>
        <v>10</v>
      </c>
      <c r="K16" s="15">
        <f t="shared" si="0"/>
        <v>17</v>
      </c>
      <c r="L16" s="15">
        <f t="shared" si="0"/>
        <v>13</v>
      </c>
      <c r="M16" s="15">
        <f t="shared" si="0"/>
        <v>0</v>
      </c>
      <c r="N16" s="15">
        <f t="shared" si="0"/>
        <v>0</v>
      </c>
      <c r="O16" s="15">
        <f t="shared" si="0"/>
        <v>5</v>
      </c>
      <c r="P16" s="15">
        <f t="shared" si="0"/>
        <v>4</v>
      </c>
      <c r="Q16" s="15">
        <f t="shared" si="0"/>
        <v>1</v>
      </c>
      <c r="R16" s="15">
        <f t="shared" si="0"/>
        <v>2</v>
      </c>
      <c r="S16" s="15">
        <f t="shared" si="0"/>
        <v>4</v>
      </c>
      <c r="T16" s="15">
        <f t="shared" si="0"/>
        <v>4</v>
      </c>
      <c r="U16" s="15">
        <f t="shared" si="0"/>
        <v>8</v>
      </c>
      <c r="V16" s="15">
        <f t="shared" si="0"/>
        <v>13</v>
      </c>
      <c r="W16" s="15">
        <f t="shared" si="0"/>
        <v>0</v>
      </c>
      <c r="X16" s="15">
        <f t="shared" si="0"/>
        <v>0</v>
      </c>
      <c r="Y16" s="15">
        <f t="shared" si="0"/>
        <v>5</v>
      </c>
      <c r="Z16" s="15">
        <f t="shared" si="0"/>
        <v>12</v>
      </c>
      <c r="AA16" s="15">
        <f t="shared" si="0"/>
        <v>4</v>
      </c>
      <c r="AB16" s="15">
        <f t="shared" si="0"/>
        <v>4</v>
      </c>
      <c r="AC16" s="15">
        <f t="shared" si="0"/>
        <v>5</v>
      </c>
      <c r="AD16" s="15">
        <f t="shared" si="0"/>
        <v>7</v>
      </c>
      <c r="AE16" s="15">
        <f t="shared" si="0"/>
        <v>9</v>
      </c>
      <c r="AF16" s="15">
        <f t="shared" si="0"/>
        <v>12</v>
      </c>
      <c r="AG16" s="15">
        <f t="shared" si="0"/>
        <v>0</v>
      </c>
      <c r="AH16" s="15">
        <f t="shared" si="0"/>
        <v>0</v>
      </c>
      <c r="AI16" s="15">
        <f t="shared" si="0"/>
        <v>0</v>
      </c>
      <c r="AJ16" s="15">
        <f t="shared" si="0"/>
        <v>0</v>
      </c>
      <c r="AK16" s="16">
        <f t="shared" si="0"/>
        <v>175</v>
      </c>
      <c r="AL16" s="17">
        <f t="shared" si="0"/>
        <v>49</v>
      </c>
      <c r="AM16" s="18">
        <f t="shared" si="0"/>
        <v>175</v>
      </c>
    </row>
    <row r="17" spans="1:39" x14ac:dyDescent="0.25">
      <c r="A17" s="3"/>
      <c r="B17" s="110" t="s">
        <v>12</v>
      </c>
      <c r="C17" s="111"/>
      <c r="D17" s="112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20"/>
      <c r="AL17" s="21"/>
      <c r="AM17" s="22"/>
    </row>
    <row r="18" spans="1:39" x14ac:dyDescent="0.25">
      <c r="B18" s="113" t="s">
        <v>13</v>
      </c>
      <c r="C18" s="114"/>
      <c r="D18" s="115"/>
      <c r="E18" s="23">
        <f t="shared" ref="E18:AJ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0</v>
      </c>
      <c r="N18" s="23">
        <f t="shared" si="1"/>
        <v>0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ref="S18" si="2">IF(S16=0,0,1)</f>
        <v>1</v>
      </c>
      <c r="T18" s="23">
        <f t="shared" si="1"/>
        <v>1</v>
      </c>
      <c r="U18" s="23">
        <f t="shared" ref="U18" si="3">IF(U16=0,0,1)</f>
        <v>1</v>
      </c>
      <c r="V18" s="23">
        <f t="shared" si="1"/>
        <v>1</v>
      </c>
      <c r="W18" s="23">
        <f t="shared" si="1"/>
        <v>0</v>
      </c>
      <c r="X18" s="23">
        <f t="shared" si="1"/>
        <v>0</v>
      </c>
      <c r="Y18" s="23">
        <f t="shared" si="1"/>
        <v>1</v>
      </c>
      <c r="Z18" s="23">
        <f t="shared" si="1"/>
        <v>1</v>
      </c>
      <c r="AA18" s="23">
        <f t="shared" si="1"/>
        <v>1</v>
      </c>
      <c r="AB18" s="23">
        <f t="shared" si="1"/>
        <v>1</v>
      </c>
      <c r="AC18" s="23">
        <f t="shared" si="1"/>
        <v>1</v>
      </c>
      <c r="AD18" s="23">
        <f t="shared" si="1"/>
        <v>1</v>
      </c>
      <c r="AE18" s="23">
        <f t="shared" si="1"/>
        <v>1</v>
      </c>
      <c r="AF18" s="23">
        <f t="shared" si="1"/>
        <v>1</v>
      </c>
      <c r="AG18" s="23">
        <f t="shared" si="1"/>
        <v>0</v>
      </c>
      <c r="AH18" s="23">
        <f t="shared" si="1"/>
        <v>0</v>
      </c>
      <c r="AI18" s="23">
        <f t="shared" si="1"/>
        <v>0</v>
      </c>
      <c r="AJ18" s="23">
        <f t="shared" si="1"/>
        <v>0</v>
      </c>
      <c r="AK18" s="24">
        <f>SUM(E18:AJ18)</f>
        <v>24</v>
      </c>
      <c r="AL18" s="25"/>
      <c r="AM18" s="26"/>
    </row>
    <row r="19" spans="1:39" ht="66.95" customHeight="1" x14ac:dyDescent="0.25">
      <c r="A19" s="27"/>
      <c r="B19" s="116" t="s">
        <v>14</v>
      </c>
      <c r="C19" s="117"/>
      <c r="D19" s="118"/>
      <c r="E19" s="28"/>
      <c r="F19" s="28"/>
      <c r="G19" s="28"/>
      <c r="H19" s="28"/>
      <c r="I19" s="28"/>
      <c r="J19" s="28"/>
      <c r="K19" s="28"/>
      <c r="L19" s="28"/>
      <c r="M19" s="28" t="s">
        <v>2402</v>
      </c>
      <c r="N19" s="28" t="s">
        <v>2402</v>
      </c>
      <c r="O19" s="28"/>
      <c r="P19" s="28"/>
      <c r="Q19" s="28"/>
      <c r="R19" s="28"/>
      <c r="S19" s="28"/>
      <c r="T19" s="28"/>
      <c r="U19" s="28"/>
      <c r="V19" s="28"/>
      <c r="W19" s="28" t="s">
        <v>2402</v>
      </c>
      <c r="X19" s="28" t="s">
        <v>2402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0"/>
      <c r="AL19" s="29"/>
      <c r="AM19" s="26"/>
    </row>
    <row r="20" spans="1:39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4"/>
    </row>
    <row r="21" spans="1:39" x14ac:dyDescent="0.25">
      <c r="A21" s="3" t="s">
        <v>18</v>
      </c>
      <c r="B21" s="59" t="s">
        <v>467</v>
      </c>
      <c r="C21" s="59" t="s">
        <v>468</v>
      </c>
      <c r="D21" s="59">
        <v>38740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1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6">
        <f t="shared" ref="AK21:AK52" si="4">SUM(E21:AJ21)</f>
        <v>2</v>
      </c>
      <c r="AL21" s="37">
        <f>IF(AK21=0,0,1)</f>
        <v>1</v>
      </c>
      <c r="AM21" s="38">
        <f t="shared" ref="AM21:AM52" si="5">SUMPRODUCT($E$17:$AJ$17,E21:AJ21)</f>
        <v>2</v>
      </c>
    </row>
    <row r="22" spans="1:39" x14ac:dyDescent="0.25">
      <c r="A22" t="s">
        <v>19</v>
      </c>
      <c r="B22" s="59" t="s">
        <v>469</v>
      </c>
      <c r="C22" s="59" t="s">
        <v>470</v>
      </c>
      <c r="D22" s="59">
        <v>38740</v>
      </c>
      <c r="E22" s="35">
        <v>1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1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1</v>
      </c>
      <c r="T22" s="35">
        <v>0</v>
      </c>
      <c r="U22" s="35">
        <v>0</v>
      </c>
      <c r="V22" s="35">
        <v>1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6">
        <f t="shared" si="4"/>
        <v>4</v>
      </c>
      <c r="AL22" s="37">
        <f t="shared" ref="AL22:AL85" si="6">IF(AK22=0,0,1)</f>
        <v>1</v>
      </c>
      <c r="AM22" s="38">
        <f t="shared" si="5"/>
        <v>4</v>
      </c>
    </row>
    <row r="23" spans="1:39" x14ac:dyDescent="0.25">
      <c r="A23" t="s">
        <v>20</v>
      </c>
      <c r="B23" s="59" t="s">
        <v>471</v>
      </c>
      <c r="C23" s="59" t="s">
        <v>472</v>
      </c>
      <c r="D23" s="59">
        <v>38740</v>
      </c>
      <c r="E23" s="35">
        <v>0</v>
      </c>
      <c r="F23" s="35">
        <v>1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6">
        <f t="shared" si="4"/>
        <v>1</v>
      </c>
      <c r="AL23" s="37">
        <f t="shared" si="6"/>
        <v>1</v>
      </c>
      <c r="AM23" s="38">
        <f t="shared" si="5"/>
        <v>1</v>
      </c>
    </row>
    <row r="24" spans="1:39" x14ac:dyDescent="0.25">
      <c r="B24" s="59" t="s">
        <v>473</v>
      </c>
      <c r="C24" s="59" t="s">
        <v>474</v>
      </c>
      <c r="D24" s="59">
        <v>38740</v>
      </c>
      <c r="E24" s="35">
        <v>0</v>
      </c>
      <c r="F24" s="35">
        <v>0</v>
      </c>
      <c r="G24" s="35">
        <v>1</v>
      </c>
      <c r="H24" s="35">
        <v>0</v>
      </c>
      <c r="I24" s="35">
        <v>1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6">
        <f t="shared" si="4"/>
        <v>2</v>
      </c>
      <c r="AL24" s="37">
        <f t="shared" si="6"/>
        <v>1</v>
      </c>
      <c r="AM24" s="38">
        <f t="shared" si="5"/>
        <v>2</v>
      </c>
    </row>
    <row r="25" spans="1:39" x14ac:dyDescent="0.25">
      <c r="B25" s="59" t="s">
        <v>62</v>
      </c>
      <c r="C25" s="59" t="s">
        <v>63</v>
      </c>
      <c r="D25" s="59">
        <v>38740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1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1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6">
        <f t="shared" si="4"/>
        <v>2</v>
      </c>
      <c r="AL25" s="37">
        <f t="shared" si="6"/>
        <v>1</v>
      </c>
      <c r="AM25" s="38">
        <f t="shared" si="5"/>
        <v>2</v>
      </c>
    </row>
    <row r="26" spans="1:39" x14ac:dyDescent="0.25">
      <c r="B26" s="59" t="s">
        <v>475</v>
      </c>
      <c r="C26" s="59" t="s">
        <v>476</v>
      </c>
      <c r="D26" s="59">
        <v>38740</v>
      </c>
      <c r="E26" s="35">
        <v>0</v>
      </c>
      <c r="F26" s="35">
        <v>1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1</v>
      </c>
      <c r="M26" s="35">
        <v>0</v>
      </c>
      <c r="N26" s="35">
        <v>0</v>
      </c>
      <c r="O26" s="35">
        <v>0</v>
      </c>
      <c r="P26" s="35">
        <v>1</v>
      </c>
      <c r="Q26" s="35">
        <v>0</v>
      </c>
      <c r="R26" s="35">
        <v>0</v>
      </c>
      <c r="S26" s="35">
        <v>0</v>
      </c>
      <c r="T26" s="35">
        <v>1</v>
      </c>
      <c r="U26" s="35">
        <v>0</v>
      </c>
      <c r="V26" s="35">
        <v>1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1</v>
      </c>
      <c r="AG26" s="35">
        <v>0</v>
      </c>
      <c r="AH26" s="35">
        <v>0</v>
      </c>
      <c r="AI26" s="35">
        <v>0</v>
      </c>
      <c r="AJ26" s="35">
        <v>0</v>
      </c>
      <c r="AK26" s="36">
        <f t="shared" si="4"/>
        <v>6</v>
      </c>
      <c r="AL26" s="37">
        <f t="shared" si="6"/>
        <v>1</v>
      </c>
      <c r="AM26" s="38">
        <f t="shared" si="5"/>
        <v>6</v>
      </c>
    </row>
    <row r="27" spans="1:39" x14ac:dyDescent="0.25">
      <c r="B27" s="59" t="s">
        <v>477</v>
      </c>
      <c r="C27" s="59" t="s">
        <v>478</v>
      </c>
      <c r="D27" s="59">
        <v>38740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1</v>
      </c>
      <c r="V27" s="35">
        <v>0</v>
      </c>
      <c r="W27" s="35">
        <v>0</v>
      </c>
      <c r="X27" s="35">
        <v>0</v>
      </c>
      <c r="Y27" s="35">
        <v>0</v>
      </c>
      <c r="Z27" s="35">
        <v>1</v>
      </c>
      <c r="AA27" s="35">
        <v>0</v>
      </c>
      <c r="AB27" s="35">
        <v>0</v>
      </c>
      <c r="AC27" s="35">
        <v>0</v>
      </c>
      <c r="AD27" s="35">
        <v>1</v>
      </c>
      <c r="AE27" s="35">
        <v>0</v>
      </c>
      <c r="AF27" s="35">
        <v>1</v>
      </c>
      <c r="AG27" s="35">
        <v>0</v>
      </c>
      <c r="AH27" s="35">
        <v>0</v>
      </c>
      <c r="AI27" s="35">
        <v>0</v>
      </c>
      <c r="AJ27" s="35">
        <v>0</v>
      </c>
      <c r="AK27" s="36">
        <f t="shared" si="4"/>
        <v>4</v>
      </c>
      <c r="AL27" s="37">
        <f t="shared" si="6"/>
        <v>1</v>
      </c>
      <c r="AM27" s="38">
        <f t="shared" si="5"/>
        <v>4</v>
      </c>
    </row>
    <row r="28" spans="1:39" x14ac:dyDescent="0.25">
      <c r="B28" s="59" t="s">
        <v>479</v>
      </c>
      <c r="C28" s="59" t="s">
        <v>480</v>
      </c>
      <c r="D28" s="59">
        <v>38740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6">
        <f t="shared" si="4"/>
        <v>0</v>
      </c>
      <c r="AL28" s="37">
        <f t="shared" si="6"/>
        <v>0</v>
      </c>
      <c r="AM28" s="38">
        <f t="shared" si="5"/>
        <v>0</v>
      </c>
    </row>
    <row r="29" spans="1:39" x14ac:dyDescent="0.25">
      <c r="B29" s="59" t="s">
        <v>2258</v>
      </c>
      <c r="C29" s="59" t="s">
        <v>2259</v>
      </c>
      <c r="D29" s="59">
        <v>38740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6">
        <f t="shared" si="4"/>
        <v>0</v>
      </c>
      <c r="AL29" s="37">
        <f t="shared" si="6"/>
        <v>0</v>
      </c>
      <c r="AM29" s="38">
        <f t="shared" si="5"/>
        <v>0</v>
      </c>
    </row>
    <row r="30" spans="1:39" x14ac:dyDescent="0.25">
      <c r="B30" s="59" t="s">
        <v>481</v>
      </c>
      <c r="C30" s="59" t="s">
        <v>482</v>
      </c>
      <c r="D30" s="59">
        <v>38740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6">
        <f t="shared" si="4"/>
        <v>0</v>
      </c>
      <c r="AL30" s="37">
        <f t="shared" si="6"/>
        <v>0</v>
      </c>
      <c r="AM30" s="38">
        <f t="shared" si="5"/>
        <v>0</v>
      </c>
    </row>
    <row r="31" spans="1:39" x14ac:dyDescent="0.25">
      <c r="B31" s="59" t="s">
        <v>483</v>
      </c>
      <c r="C31" s="59" t="s">
        <v>484</v>
      </c>
      <c r="D31" s="59">
        <v>38740</v>
      </c>
      <c r="E31" s="35">
        <v>1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6">
        <f t="shared" si="4"/>
        <v>1</v>
      </c>
      <c r="AL31" s="37">
        <f t="shared" si="6"/>
        <v>1</v>
      </c>
      <c r="AM31" s="38">
        <f t="shared" si="5"/>
        <v>1</v>
      </c>
    </row>
    <row r="32" spans="1:39" x14ac:dyDescent="0.25">
      <c r="B32" s="59" t="s">
        <v>487</v>
      </c>
      <c r="C32" s="59" t="s">
        <v>488</v>
      </c>
      <c r="D32" s="59">
        <v>38740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6">
        <f t="shared" si="4"/>
        <v>0</v>
      </c>
      <c r="AL32" s="37">
        <f t="shared" si="6"/>
        <v>0</v>
      </c>
      <c r="AM32" s="38">
        <f t="shared" si="5"/>
        <v>0</v>
      </c>
    </row>
    <row r="33" spans="2:39" x14ac:dyDescent="0.25">
      <c r="B33" s="59" t="s">
        <v>489</v>
      </c>
      <c r="C33" s="59" t="s">
        <v>490</v>
      </c>
      <c r="D33" s="59">
        <v>38740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6">
        <f t="shared" si="4"/>
        <v>0</v>
      </c>
      <c r="AL33" s="37">
        <f t="shared" si="6"/>
        <v>0</v>
      </c>
      <c r="AM33" s="38">
        <f t="shared" si="5"/>
        <v>0</v>
      </c>
    </row>
    <row r="34" spans="2:39" x14ac:dyDescent="0.25">
      <c r="B34" s="59" t="s">
        <v>89</v>
      </c>
      <c r="C34" s="59" t="s">
        <v>90</v>
      </c>
      <c r="D34" s="59">
        <v>38740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6">
        <f t="shared" si="4"/>
        <v>0</v>
      </c>
      <c r="AL34" s="37">
        <f t="shared" si="6"/>
        <v>0</v>
      </c>
      <c r="AM34" s="38">
        <f t="shared" si="5"/>
        <v>0</v>
      </c>
    </row>
    <row r="35" spans="2:39" x14ac:dyDescent="0.25">
      <c r="B35" s="59" t="s">
        <v>491</v>
      </c>
      <c r="C35" s="59" t="s">
        <v>492</v>
      </c>
      <c r="D35" s="59">
        <v>38740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6">
        <f t="shared" si="4"/>
        <v>0</v>
      </c>
      <c r="AL35" s="37">
        <f t="shared" si="6"/>
        <v>0</v>
      </c>
      <c r="AM35" s="38">
        <f t="shared" si="5"/>
        <v>0</v>
      </c>
    </row>
    <row r="36" spans="2:39" x14ac:dyDescent="0.25">
      <c r="B36" s="59" t="s">
        <v>493</v>
      </c>
      <c r="C36" s="59" t="s">
        <v>494</v>
      </c>
      <c r="D36" s="59">
        <v>38740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1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6">
        <f t="shared" si="4"/>
        <v>1</v>
      </c>
      <c r="AL36" s="37">
        <f t="shared" si="6"/>
        <v>1</v>
      </c>
      <c r="AM36" s="38">
        <f t="shared" si="5"/>
        <v>1</v>
      </c>
    </row>
    <row r="37" spans="2:39" x14ac:dyDescent="0.25">
      <c r="B37" s="59" t="s">
        <v>495</v>
      </c>
      <c r="C37" s="59" t="s">
        <v>496</v>
      </c>
      <c r="D37" s="59">
        <v>38740</v>
      </c>
      <c r="E37" s="35">
        <v>1</v>
      </c>
      <c r="F37" s="35">
        <v>0</v>
      </c>
      <c r="G37" s="35">
        <v>0</v>
      </c>
      <c r="H37" s="35">
        <v>0</v>
      </c>
      <c r="I37" s="35">
        <v>1</v>
      </c>
      <c r="J37" s="35">
        <v>0</v>
      </c>
      <c r="K37" s="35">
        <v>1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6">
        <f t="shared" si="4"/>
        <v>3</v>
      </c>
      <c r="AL37" s="37">
        <f t="shared" si="6"/>
        <v>1</v>
      </c>
      <c r="AM37" s="38">
        <f t="shared" si="5"/>
        <v>3</v>
      </c>
    </row>
    <row r="38" spans="2:39" x14ac:dyDescent="0.25">
      <c r="B38" s="59" t="s">
        <v>497</v>
      </c>
      <c r="C38" s="59" t="s">
        <v>498</v>
      </c>
      <c r="D38" s="59">
        <v>38740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6">
        <f t="shared" si="4"/>
        <v>0</v>
      </c>
      <c r="AL38" s="37">
        <f t="shared" si="6"/>
        <v>0</v>
      </c>
      <c r="AM38" s="38">
        <f t="shared" si="5"/>
        <v>0</v>
      </c>
    </row>
    <row r="39" spans="2:39" x14ac:dyDescent="0.25">
      <c r="B39" s="59" t="s">
        <v>499</v>
      </c>
      <c r="C39" s="59" t="s">
        <v>500</v>
      </c>
      <c r="D39" s="59">
        <v>38740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6">
        <f t="shared" si="4"/>
        <v>0</v>
      </c>
      <c r="AL39" s="37">
        <f t="shared" si="6"/>
        <v>0</v>
      </c>
      <c r="AM39" s="38">
        <f t="shared" si="5"/>
        <v>0</v>
      </c>
    </row>
    <row r="40" spans="2:39" x14ac:dyDescent="0.25">
      <c r="B40" s="59" t="s">
        <v>501</v>
      </c>
      <c r="C40" s="59" t="s">
        <v>502</v>
      </c>
      <c r="D40" s="59">
        <v>38740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1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1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6">
        <f t="shared" si="4"/>
        <v>3</v>
      </c>
      <c r="AL40" s="37">
        <f t="shared" si="6"/>
        <v>1</v>
      </c>
      <c r="AM40" s="38">
        <f t="shared" si="5"/>
        <v>3</v>
      </c>
    </row>
    <row r="41" spans="2:39" x14ac:dyDescent="0.25">
      <c r="B41" s="59" t="s">
        <v>503</v>
      </c>
      <c r="C41" s="59" t="s">
        <v>504</v>
      </c>
      <c r="D41" s="59">
        <v>38740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6">
        <f t="shared" si="4"/>
        <v>0</v>
      </c>
      <c r="AL41" s="37">
        <f t="shared" si="6"/>
        <v>0</v>
      </c>
      <c r="AM41" s="38">
        <f t="shared" si="5"/>
        <v>0</v>
      </c>
    </row>
    <row r="42" spans="2:39" x14ac:dyDescent="0.25">
      <c r="B42" s="59" t="s">
        <v>505</v>
      </c>
      <c r="C42" s="59" t="s">
        <v>506</v>
      </c>
      <c r="D42" s="59">
        <v>38740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1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1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1</v>
      </c>
      <c r="AG42" s="35">
        <v>0</v>
      </c>
      <c r="AH42" s="35">
        <v>0</v>
      </c>
      <c r="AI42" s="35">
        <v>0</v>
      </c>
      <c r="AJ42" s="35">
        <v>0</v>
      </c>
      <c r="AK42" s="36">
        <f t="shared" si="4"/>
        <v>3</v>
      </c>
      <c r="AL42" s="37">
        <f t="shared" si="6"/>
        <v>1</v>
      </c>
      <c r="AM42" s="38">
        <f t="shared" si="5"/>
        <v>3</v>
      </c>
    </row>
    <row r="43" spans="2:39" x14ac:dyDescent="0.25">
      <c r="B43" s="59" t="s">
        <v>507</v>
      </c>
      <c r="C43" s="59" t="s">
        <v>508</v>
      </c>
      <c r="D43" s="59">
        <v>38740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1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1</v>
      </c>
      <c r="W43" s="35">
        <v>0</v>
      </c>
      <c r="X43" s="35">
        <v>0</v>
      </c>
      <c r="Y43" s="35">
        <v>0</v>
      </c>
      <c r="Z43" s="35">
        <v>1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1</v>
      </c>
      <c r="AG43" s="35">
        <v>0</v>
      </c>
      <c r="AH43" s="35">
        <v>0</v>
      </c>
      <c r="AI43" s="35">
        <v>0</v>
      </c>
      <c r="AJ43" s="35">
        <v>0</v>
      </c>
      <c r="AK43" s="36">
        <f t="shared" si="4"/>
        <v>4</v>
      </c>
      <c r="AL43" s="37">
        <f t="shared" si="6"/>
        <v>1</v>
      </c>
      <c r="AM43" s="38">
        <f t="shared" si="5"/>
        <v>4</v>
      </c>
    </row>
    <row r="44" spans="2:39" x14ac:dyDescent="0.25">
      <c r="B44" s="59" t="s">
        <v>509</v>
      </c>
      <c r="C44" s="59" t="s">
        <v>510</v>
      </c>
      <c r="D44" s="59">
        <v>38740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6">
        <f t="shared" si="4"/>
        <v>0</v>
      </c>
      <c r="AL44" s="37">
        <f t="shared" si="6"/>
        <v>0</v>
      </c>
      <c r="AM44" s="38">
        <f t="shared" si="5"/>
        <v>0</v>
      </c>
    </row>
    <row r="45" spans="2:39" x14ac:dyDescent="0.25">
      <c r="B45" s="59" t="s">
        <v>511</v>
      </c>
      <c r="C45" s="59" t="s">
        <v>512</v>
      </c>
      <c r="D45" s="59">
        <v>38740</v>
      </c>
      <c r="E45" s="35">
        <v>1</v>
      </c>
      <c r="F45" s="35">
        <v>0</v>
      </c>
      <c r="G45" s="35">
        <v>0</v>
      </c>
      <c r="H45" s="35">
        <v>0</v>
      </c>
      <c r="I45" s="35">
        <v>1</v>
      </c>
      <c r="J45" s="35">
        <v>0</v>
      </c>
      <c r="K45" s="35">
        <v>1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6">
        <f t="shared" si="4"/>
        <v>3</v>
      </c>
      <c r="AL45" s="37">
        <f t="shared" si="6"/>
        <v>1</v>
      </c>
      <c r="AM45" s="38">
        <f t="shared" si="5"/>
        <v>3</v>
      </c>
    </row>
    <row r="46" spans="2:39" x14ac:dyDescent="0.25">
      <c r="B46" s="59" t="s">
        <v>513</v>
      </c>
      <c r="C46" s="59" t="s">
        <v>514</v>
      </c>
      <c r="D46" s="59">
        <v>38740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1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6">
        <f t="shared" si="4"/>
        <v>1</v>
      </c>
      <c r="AL46" s="37">
        <f t="shared" si="6"/>
        <v>1</v>
      </c>
      <c r="AM46" s="38">
        <f t="shared" si="5"/>
        <v>1</v>
      </c>
    </row>
    <row r="47" spans="2:39" x14ac:dyDescent="0.25">
      <c r="B47" s="59" t="s">
        <v>93</v>
      </c>
      <c r="C47" s="59" t="s">
        <v>94</v>
      </c>
      <c r="D47" s="59">
        <v>38740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6">
        <f t="shared" si="4"/>
        <v>0</v>
      </c>
      <c r="AL47" s="37">
        <f t="shared" si="6"/>
        <v>0</v>
      </c>
      <c r="AM47" s="38">
        <f t="shared" si="5"/>
        <v>0</v>
      </c>
    </row>
    <row r="48" spans="2:39" x14ac:dyDescent="0.25">
      <c r="B48" s="59" t="s">
        <v>515</v>
      </c>
      <c r="C48" s="59" t="s">
        <v>516</v>
      </c>
      <c r="D48" s="59">
        <v>38740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6">
        <f t="shared" si="4"/>
        <v>0</v>
      </c>
      <c r="AL48" s="37">
        <f t="shared" si="6"/>
        <v>0</v>
      </c>
      <c r="AM48" s="38">
        <f t="shared" si="5"/>
        <v>0</v>
      </c>
    </row>
    <row r="49" spans="2:39" x14ac:dyDescent="0.25">
      <c r="B49" s="59" t="s">
        <v>2260</v>
      </c>
      <c r="C49" s="59" t="s">
        <v>2261</v>
      </c>
      <c r="D49" s="59">
        <v>38740</v>
      </c>
      <c r="E49" s="35">
        <v>1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1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6">
        <f t="shared" si="4"/>
        <v>2</v>
      </c>
      <c r="AL49" s="37">
        <f t="shared" si="6"/>
        <v>1</v>
      </c>
      <c r="AM49" s="38">
        <f t="shared" si="5"/>
        <v>2</v>
      </c>
    </row>
    <row r="50" spans="2:39" x14ac:dyDescent="0.25">
      <c r="B50" s="59" t="s">
        <v>517</v>
      </c>
      <c r="C50" s="59" t="s">
        <v>518</v>
      </c>
      <c r="D50" s="59">
        <v>38740</v>
      </c>
      <c r="E50" s="35">
        <v>1</v>
      </c>
      <c r="F50" s="35">
        <v>0</v>
      </c>
      <c r="G50" s="35">
        <v>0</v>
      </c>
      <c r="H50" s="35">
        <v>0</v>
      </c>
      <c r="I50" s="35">
        <v>0</v>
      </c>
      <c r="J50" s="35">
        <v>1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6">
        <f t="shared" si="4"/>
        <v>2</v>
      </c>
      <c r="AL50" s="37">
        <f t="shared" si="6"/>
        <v>1</v>
      </c>
      <c r="AM50" s="38">
        <f t="shared" si="5"/>
        <v>2</v>
      </c>
    </row>
    <row r="51" spans="2:39" x14ac:dyDescent="0.25">
      <c r="B51" s="59" t="s">
        <v>519</v>
      </c>
      <c r="C51" s="59" t="s">
        <v>520</v>
      </c>
      <c r="D51" s="59">
        <v>38740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6">
        <f t="shared" si="4"/>
        <v>0</v>
      </c>
      <c r="AL51" s="37">
        <f t="shared" si="6"/>
        <v>0</v>
      </c>
      <c r="AM51" s="38">
        <f t="shared" si="5"/>
        <v>0</v>
      </c>
    </row>
    <row r="52" spans="2:39" x14ac:dyDescent="0.25">
      <c r="B52" s="59" t="s">
        <v>521</v>
      </c>
      <c r="C52" s="59" t="s">
        <v>522</v>
      </c>
      <c r="D52" s="59">
        <v>38740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6">
        <f t="shared" si="4"/>
        <v>0</v>
      </c>
      <c r="AL52" s="37">
        <f t="shared" si="6"/>
        <v>0</v>
      </c>
      <c r="AM52" s="38">
        <f t="shared" si="5"/>
        <v>0</v>
      </c>
    </row>
    <row r="53" spans="2:39" x14ac:dyDescent="0.25">
      <c r="B53" s="59" t="s">
        <v>523</v>
      </c>
      <c r="C53" s="59" t="s">
        <v>524</v>
      </c>
      <c r="D53" s="59">
        <v>38740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6">
        <f t="shared" ref="AK53:AK84" si="7">SUM(E53:AJ53)</f>
        <v>0</v>
      </c>
      <c r="AL53" s="37">
        <f t="shared" si="6"/>
        <v>0</v>
      </c>
      <c r="AM53" s="38">
        <f t="shared" ref="AM53:AM84" si="8">SUMPRODUCT($E$17:$AJ$17,E53:AJ53)</f>
        <v>0</v>
      </c>
    </row>
    <row r="54" spans="2:39" x14ac:dyDescent="0.25">
      <c r="B54" s="59" t="s">
        <v>525</v>
      </c>
      <c r="C54" s="59" t="s">
        <v>526</v>
      </c>
      <c r="D54" s="59">
        <v>38740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6">
        <f t="shared" si="7"/>
        <v>0</v>
      </c>
      <c r="AL54" s="37">
        <f t="shared" si="6"/>
        <v>0</v>
      </c>
      <c r="AM54" s="38">
        <f t="shared" si="8"/>
        <v>0</v>
      </c>
    </row>
    <row r="55" spans="2:39" x14ac:dyDescent="0.25">
      <c r="B55" s="59" t="s">
        <v>527</v>
      </c>
      <c r="C55" s="59" t="s">
        <v>528</v>
      </c>
      <c r="D55" s="59">
        <v>38740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6">
        <f t="shared" si="7"/>
        <v>0</v>
      </c>
      <c r="AL55" s="37">
        <f t="shared" si="6"/>
        <v>0</v>
      </c>
      <c r="AM55" s="38">
        <f t="shared" si="8"/>
        <v>0</v>
      </c>
    </row>
    <row r="56" spans="2:39" x14ac:dyDescent="0.25">
      <c r="B56" s="59" t="s">
        <v>529</v>
      </c>
      <c r="C56" s="59" t="s">
        <v>530</v>
      </c>
      <c r="D56" s="59">
        <v>38740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1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1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1</v>
      </c>
      <c r="AG56" s="35">
        <v>0</v>
      </c>
      <c r="AH56" s="35">
        <v>0</v>
      </c>
      <c r="AI56" s="35">
        <v>0</v>
      </c>
      <c r="AJ56" s="35">
        <v>0</v>
      </c>
      <c r="AK56" s="36">
        <f t="shared" si="7"/>
        <v>4</v>
      </c>
      <c r="AL56" s="37">
        <f t="shared" si="6"/>
        <v>1</v>
      </c>
      <c r="AM56" s="38">
        <f t="shared" si="8"/>
        <v>4</v>
      </c>
    </row>
    <row r="57" spans="2:39" x14ac:dyDescent="0.25">
      <c r="B57" s="59" t="s">
        <v>531</v>
      </c>
      <c r="C57" s="59" t="s">
        <v>532</v>
      </c>
      <c r="D57" s="59">
        <v>38740</v>
      </c>
      <c r="E57" s="35">
        <v>1</v>
      </c>
      <c r="F57" s="35">
        <v>0</v>
      </c>
      <c r="G57" s="35">
        <v>1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6">
        <f t="shared" si="7"/>
        <v>2</v>
      </c>
      <c r="AL57" s="37">
        <f t="shared" si="6"/>
        <v>1</v>
      </c>
      <c r="AM57" s="38">
        <f t="shared" si="8"/>
        <v>2</v>
      </c>
    </row>
    <row r="58" spans="2:39" x14ac:dyDescent="0.25">
      <c r="B58" s="59" t="s">
        <v>533</v>
      </c>
      <c r="C58" s="59" t="s">
        <v>534</v>
      </c>
      <c r="D58" s="59">
        <v>38740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1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1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6">
        <f t="shared" si="7"/>
        <v>2</v>
      </c>
      <c r="AL58" s="37">
        <f t="shared" si="6"/>
        <v>1</v>
      </c>
      <c r="AM58" s="38">
        <f t="shared" si="8"/>
        <v>2</v>
      </c>
    </row>
    <row r="59" spans="2:39" x14ac:dyDescent="0.25">
      <c r="B59" s="59" t="s">
        <v>535</v>
      </c>
      <c r="C59" s="59" t="s">
        <v>536</v>
      </c>
      <c r="D59" s="59">
        <v>38740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6">
        <f t="shared" si="7"/>
        <v>0</v>
      </c>
      <c r="AL59" s="37">
        <f t="shared" si="6"/>
        <v>0</v>
      </c>
      <c r="AM59" s="38">
        <f t="shared" si="8"/>
        <v>0</v>
      </c>
    </row>
    <row r="60" spans="2:39" x14ac:dyDescent="0.25">
      <c r="B60" s="59" t="s">
        <v>537</v>
      </c>
      <c r="C60" s="59" t="s">
        <v>538</v>
      </c>
      <c r="D60" s="59">
        <v>38740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6">
        <f t="shared" si="7"/>
        <v>0</v>
      </c>
      <c r="AL60" s="37">
        <f t="shared" si="6"/>
        <v>0</v>
      </c>
      <c r="AM60" s="38">
        <f t="shared" si="8"/>
        <v>0</v>
      </c>
    </row>
    <row r="61" spans="2:39" x14ac:dyDescent="0.25">
      <c r="B61" s="59" t="s">
        <v>539</v>
      </c>
      <c r="C61" s="59" t="s">
        <v>540</v>
      </c>
      <c r="D61" s="59">
        <v>38740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1</v>
      </c>
      <c r="W61" s="35">
        <v>0</v>
      </c>
      <c r="X61" s="35">
        <v>0</v>
      </c>
      <c r="Y61" s="35">
        <v>1</v>
      </c>
      <c r="Z61" s="35">
        <v>0</v>
      </c>
      <c r="AA61" s="35">
        <v>0</v>
      </c>
      <c r="AB61" s="35">
        <v>0</v>
      </c>
      <c r="AC61" s="35">
        <v>0</v>
      </c>
      <c r="AD61" s="35">
        <v>1</v>
      </c>
      <c r="AE61" s="35">
        <v>1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6">
        <f t="shared" si="7"/>
        <v>4</v>
      </c>
      <c r="AL61" s="37">
        <f t="shared" si="6"/>
        <v>1</v>
      </c>
      <c r="AM61" s="38">
        <f t="shared" si="8"/>
        <v>4</v>
      </c>
    </row>
    <row r="62" spans="2:39" x14ac:dyDescent="0.25">
      <c r="B62" s="59" t="s">
        <v>541</v>
      </c>
      <c r="C62" s="59" t="s">
        <v>542</v>
      </c>
      <c r="D62" s="59">
        <v>38740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1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6">
        <f t="shared" si="7"/>
        <v>1</v>
      </c>
      <c r="AL62" s="37">
        <f t="shared" si="6"/>
        <v>1</v>
      </c>
      <c r="AM62" s="38">
        <f t="shared" si="8"/>
        <v>1</v>
      </c>
    </row>
    <row r="63" spans="2:39" x14ac:dyDescent="0.25">
      <c r="B63" s="59" t="s">
        <v>543</v>
      </c>
      <c r="C63" s="59" t="s">
        <v>544</v>
      </c>
      <c r="D63" s="59">
        <v>38740</v>
      </c>
      <c r="E63" s="35">
        <v>1</v>
      </c>
      <c r="F63" s="35">
        <v>0</v>
      </c>
      <c r="G63" s="35">
        <v>1</v>
      </c>
      <c r="H63" s="35">
        <v>0</v>
      </c>
      <c r="I63" s="35">
        <v>1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1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1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1</v>
      </c>
      <c r="AD63" s="35">
        <v>0</v>
      </c>
      <c r="AE63" s="35">
        <v>1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6">
        <f t="shared" si="7"/>
        <v>7</v>
      </c>
      <c r="AL63" s="37">
        <f t="shared" si="6"/>
        <v>1</v>
      </c>
      <c r="AM63" s="38">
        <f t="shared" si="8"/>
        <v>7</v>
      </c>
    </row>
    <row r="64" spans="2:39" x14ac:dyDescent="0.25">
      <c r="B64" s="59" t="s">
        <v>545</v>
      </c>
      <c r="C64" s="59" t="s">
        <v>546</v>
      </c>
      <c r="D64" s="59">
        <v>38740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6">
        <f t="shared" si="7"/>
        <v>0</v>
      </c>
      <c r="AL64" s="37">
        <f t="shared" si="6"/>
        <v>0</v>
      </c>
      <c r="AM64" s="38">
        <f t="shared" si="8"/>
        <v>0</v>
      </c>
    </row>
    <row r="65" spans="2:39" x14ac:dyDescent="0.25">
      <c r="B65" s="59" t="s">
        <v>547</v>
      </c>
      <c r="C65" s="59" t="s">
        <v>548</v>
      </c>
      <c r="D65" s="59">
        <v>38740</v>
      </c>
      <c r="E65" s="35">
        <v>1</v>
      </c>
      <c r="F65" s="35">
        <v>0</v>
      </c>
      <c r="G65" s="35">
        <v>1</v>
      </c>
      <c r="H65" s="35">
        <v>0</v>
      </c>
      <c r="I65" s="35">
        <v>1</v>
      </c>
      <c r="J65" s="35">
        <v>0</v>
      </c>
      <c r="K65" s="35">
        <v>1</v>
      </c>
      <c r="L65" s="35">
        <v>0</v>
      </c>
      <c r="M65" s="35">
        <v>0</v>
      </c>
      <c r="N65" s="35">
        <v>0</v>
      </c>
      <c r="O65" s="35">
        <v>1</v>
      </c>
      <c r="P65" s="35">
        <v>0</v>
      </c>
      <c r="Q65" s="35">
        <v>1</v>
      </c>
      <c r="R65" s="35">
        <v>0</v>
      </c>
      <c r="S65" s="35">
        <v>0</v>
      </c>
      <c r="T65" s="35">
        <v>0</v>
      </c>
      <c r="U65" s="35">
        <v>1</v>
      </c>
      <c r="V65" s="35">
        <v>0</v>
      </c>
      <c r="W65" s="35">
        <v>0</v>
      </c>
      <c r="X65" s="35">
        <v>0</v>
      </c>
      <c r="Y65" s="35">
        <v>1</v>
      </c>
      <c r="Z65" s="35">
        <v>0</v>
      </c>
      <c r="AA65" s="35">
        <v>1</v>
      </c>
      <c r="AB65" s="35">
        <v>0</v>
      </c>
      <c r="AC65" s="35">
        <v>1</v>
      </c>
      <c r="AD65" s="35">
        <v>0</v>
      </c>
      <c r="AE65" s="35">
        <v>1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6">
        <f t="shared" si="7"/>
        <v>11</v>
      </c>
      <c r="AL65" s="37">
        <f t="shared" si="6"/>
        <v>1</v>
      </c>
      <c r="AM65" s="38">
        <f t="shared" si="8"/>
        <v>11</v>
      </c>
    </row>
    <row r="66" spans="2:39" x14ac:dyDescent="0.25">
      <c r="B66" s="59" t="s">
        <v>549</v>
      </c>
      <c r="C66" s="59" t="s">
        <v>550</v>
      </c>
      <c r="D66" s="59">
        <v>38740</v>
      </c>
      <c r="E66" s="35">
        <v>1</v>
      </c>
      <c r="F66" s="35">
        <v>0</v>
      </c>
      <c r="G66" s="35">
        <v>0</v>
      </c>
      <c r="H66" s="35">
        <v>1</v>
      </c>
      <c r="I66" s="35">
        <v>0</v>
      </c>
      <c r="J66" s="35">
        <v>1</v>
      </c>
      <c r="K66" s="35">
        <v>0</v>
      </c>
      <c r="L66" s="35">
        <v>1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1</v>
      </c>
      <c r="S66" s="35">
        <v>0</v>
      </c>
      <c r="T66" s="35">
        <v>0</v>
      </c>
      <c r="U66" s="35">
        <v>0</v>
      </c>
      <c r="V66" s="35">
        <v>1</v>
      </c>
      <c r="W66" s="35">
        <v>0</v>
      </c>
      <c r="X66" s="35">
        <v>0</v>
      </c>
      <c r="Y66" s="35">
        <v>0</v>
      </c>
      <c r="Z66" s="35">
        <v>1</v>
      </c>
      <c r="AA66" s="35">
        <v>0</v>
      </c>
      <c r="AB66" s="35">
        <v>0</v>
      </c>
      <c r="AC66" s="35">
        <v>0</v>
      </c>
      <c r="AD66" s="35">
        <v>1</v>
      </c>
      <c r="AE66" s="35">
        <v>0</v>
      </c>
      <c r="AF66" s="35">
        <v>1</v>
      </c>
      <c r="AG66" s="35">
        <v>0</v>
      </c>
      <c r="AH66" s="35">
        <v>0</v>
      </c>
      <c r="AI66" s="35">
        <v>0</v>
      </c>
      <c r="AJ66" s="35">
        <v>0</v>
      </c>
      <c r="AK66" s="36">
        <f t="shared" si="7"/>
        <v>9</v>
      </c>
      <c r="AL66" s="37">
        <f t="shared" si="6"/>
        <v>1</v>
      </c>
      <c r="AM66" s="38">
        <f t="shared" si="8"/>
        <v>9</v>
      </c>
    </row>
    <row r="67" spans="2:39" x14ac:dyDescent="0.25">
      <c r="B67" s="59" t="s">
        <v>551</v>
      </c>
      <c r="C67" s="59" t="s">
        <v>552</v>
      </c>
      <c r="D67" s="59">
        <v>38740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6">
        <f t="shared" si="7"/>
        <v>0</v>
      </c>
      <c r="AL67" s="37">
        <f t="shared" si="6"/>
        <v>0</v>
      </c>
      <c r="AM67" s="38">
        <f t="shared" si="8"/>
        <v>0</v>
      </c>
    </row>
    <row r="68" spans="2:39" x14ac:dyDescent="0.25">
      <c r="B68" s="59" t="s">
        <v>553</v>
      </c>
      <c r="C68" s="59" t="s">
        <v>554</v>
      </c>
      <c r="D68" s="59">
        <v>38740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6">
        <f t="shared" si="7"/>
        <v>0</v>
      </c>
      <c r="AL68" s="37">
        <f t="shared" si="6"/>
        <v>0</v>
      </c>
      <c r="AM68" s="38">
        <f t="shared" si="8"/>
        <v>0</v>
      </c>
    </row>
    <row r="69" spans="2:39" x14ac:dyDescent="0.25">
      <c r="B69" s="59" t="s">
        <v>555</v>
      </c>
      <c r="C69" s="59" t="s">
        <v>556</v>
      </c>
      <c r="D69" s="59">
        <v>38740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6">
        <f t="shared" si="7"/>
        <v>0</v>
      </c>
      <c r="AL69" s="37">
        <f t="shared" si="6"/>
        <v>0</v>
      </c>
      <c r="AM69" s="38">
        <f t="shared" si="8"/>
        <v>0</v>
      </c>
    </row>
    <row r="70" spans="2:39" x14ac:dyDescent="0.25">
      <c r="B70" s="59" t="s">
        <v>2262</v>
      </c>
      <c r="C70" s="59" t="s">
        <v>2263</v>
      </c>
      <c r="D70" s="59">
        <v>38740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6">
        <f t="shared" si="7"/>
        <v>0</v>
      </c>
      <c r="AL70" s="37">
        <f t="shared" si="6"/>
        <v>0</v>
      </c>
      <c r="AM70" s="38">
        <f t="shared" si="8"/>
        <v>0</v>
      </c>
    </row>
    <row r="71" spans="2:39" x14ac:dyDescent="0.25">
      <c r="B71" s="59" t="s">
        <v>557</v>
      </c>
      <c r="C71" s="59" t="s">
        <v>558</v>
      </c>
      <c r="D71" s="59">
        <v>38740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1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6">
        <f t="shared" si="7"/>
        <v>1</v>
      </c>
      <c r="AL71" s="37">
        <f t="shared" si="6"/>
        <v>1</v>
      </c>
      <c r="AM71" s="38">
        <f t="shared" si="8"/>
        <v>1</v>
      </c>
    </row>
    <row r="72" spans="2:39" x14ac:dyDescent="0.25">
      <c r="B72" s="59" t="s">
        <v>559</v>
      </c>
      <c r="C72" s="59" t="s">
        <v>560</v>
      </c>
      <c r="D72" s="59">
        <v>38740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6">
        <f t="shared" si="7"/>
        <v>0</v>
      </c>
      <c r="AL72" s="37">
        <f t="shared" si="6"/>
        <v>0</v>
      </c>
      <c r="AM72" s="38">
        <f t="shared" si="8"/>
        <v>0</v>
      </c>
    </row>
    <row r="73" spans="2:39" x14ac:dyDescent="0.25">
      <c r="B73" s="59" t="s">
        <v>561</v>
      </c>
      <c r="C73" s="59" t="s">
        <v>562</v>
      </c>
      <c r="D73" s="59">
        <v>38740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6">
        <f t="shared" si="7"/>
        <v>0</v>
      </c>
      <c r="AL73" s="37">
        <f t="shared" si="6"/>
        <v>0</v>
      </c>
      <c r="AM73" s="38">
        <f t="shared" si="8"/>
        <v>0</v>
      </c>
    </row>
    <row r="74" spans="2:39" x14ac:dyDescent="0.25">
      <c r="B74" s="59" t="s">
        <v>563</v>
      </c>
      <c r="C74" s="59" t="s">
        <v>564</v>
      </c>
      <c r="D74" s="59">
        <v>38740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1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6">
        <f t="shared" si="7"/>
        <v>1</v>
      </c>
      <c r="AL74" s="37">
        <f t="shared" si="6"/>
        <v>1</v>
      </c>
      <c r="AM74" s="38">
        <f t="shared" si="8"/>
        <v>1</v>
      </c>
    </row>
    <row r="75" spans="2:39" x14ac:dyDescent="0.25">
      <c r="B75" s="59" t="s">
        <v>565</v>
      </c>
      <c r="C75" s="59" t="s">
        <v>566</v>
      </c>
      <c r="D75" s="59">
        <v>38740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1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1</v>
      </c>
      <c r="T75" s="35">
        <v>0</v>
      </c>
      <c r="U75" s="35">
        <v>0</v>
      </c>
      <c r="V75" s="35">
        <v>1</v>
      </c>
      <c r="W75" s="35">
        <v>0</v>
      </c>
      <c r="X75" s="35">
        <v>0</v>
      </c>
      <c r="Y75" s="35">
        <v>0</v>
      </c>
      <c r="Z75" s="35">
        <v>1</v>
      </c>
      <c r="AA75" s="35">
        <v>0</v>
      </c>
      <c r="AB75" s="35">
        <v>0</v>
      </c>
      <c r="AC75" s="35">
        <v>1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6">
        <f t="shared" si="7"/>
        <v>5</v>
      </c>
      <c r="AL75" s="37">
        <f t="shared" si="6"/>
        <v>1</v>
      </c>
      <c r="AM75" s="38">
        <f t="shared" si="8"/>
        <v>5</v>
      </c>
    </row>
    <row r="76" spans="2:39" x14ac:dyDescent="0.25">
      <c r="B76" s="59" t="s">
        <v>567</v>
      </c>
      <c r="C76" s="59" t="s">
        <v>568</v>
      </c>
      <c r="D76" s="59">
        <v>38740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1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1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6">
        <f t="shared" si="7"/>
        <v>2</v>
      </c>
      <c r="AL76" s="37">
        <f t="shared" si="6"/>
        <v>1</v>
      </c>
      <c r="AM76" s="38">
        <f t="shared" si="8"/>
        <v>2</v>
      </c>
    </row>
    <row r="77" spans="2:39" x14ac:dyDescent="0.25">
      <c r="B77" s="59" t="s">
        <v>569</v>
      </c>
      <c r="C77" s="59" t="s">
        <v>570</v>
      </c>
      <c r="D77" s="59">
        <v>38740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1</v>
      </c>
      <c r="AG77" s="35">
        <v>0</v>
      </c>
      <c r="AH77" s="35">
        <v>0</v>
      </c>
      <c r="AI77" s="35">
        <v>0</v>
      </c>
      <c r="AJ77" s="35">
        <v>0</v>
      </c>
      <c r="AK77" s="36">
        <f t="shared" si="7"/>
        <v>1</v>
      </c>
      <c r="AL77" s="37">
        <f t="shared" si="6"/>
        <v>1</v>
      </c>
      <c r="AM77" s="38">
        <f t="shared" si="8"/>
        <v>1</v>
      </c>
    </row>
    <row r="78" spans="2:39" x14ac:dyDescent="0.25">
      <c r="B78" s="59" t="s">
        <v>571</v>
      </c>
      <c r="C78" s="59" t="s">
        <v>572</v>
      </c>
      <c r="D78" s="59">
        <v>38740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6">
        <f t="shared" si="7"/>
        <v>0</v>
      </c>
      <c r="AL78" s="37">
        <f t="shared" si="6"/>
        <v>0</v>
      </c>
      <c r="AM78" s="38">
        <f t="shared" si="8"/>
        <v>0</v>
      </c>
    </row>
    <row r="79" spans="2:39" x14ac:dyDescent="0.25">
      <c r="B79" s="59" t="s">
        <v>573</v>
      </c>
      <c r="C79" s="59" t="s">
        <v>574</v>
      </c>
      <c r="D79" s="59">
        <v>38740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6">
        <f t="shared" si="7"/>
        <v>0</v>
      </c>
      <c r="AL79" s="37">
        <f t="shared" si="6"/>
        <v>0</v>
      </c>
      <c r="AM79" s="38">
        <f t="shared" si="8"/>
        <v>0</v>
      </c>
    </row>
    <row r="80" spans="2:39" x14ac:dyDescent="0.25">
      <c r="B80" s="59" t="s">
        <v>575</v>
      </c>
      <c r="C80" s="59" t="s">
        <v>576</v>
      </c>
      <c r="D80" s="59">
        <v>38740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6">
        <f t="shared" si="7"/>
        <v>0</v>
      </c>
      <c r="AL80" s="37">
        <f t="shared" si="6"/>
        <v>0</v>
      </c>
      <c r="AM80" s="38">
        <f t="shared" si="8"/>
        <v>0</v>
      </c>
    </row>
    <row r="81" spans="2:39" x14ac:dyDescent="0.25">
      <c r="B81" s="59" t="s">
        <v>577</v>
      </c>
      <c r="C81" s="59" t="s">
        <v>578</v>
      </c>
      <c r="D81" s="59">
        <v>38740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6">
        <f t="shared" si="7"/>
        <v>0</v>
      </c>
      <c r="AL81" s="37">
        <f t="shared" si="6"/>
        <v>0</v>
      </c>
      <c r="AM81" s="38">
        <f t="shared" si="8"/>
        <v>0</v>
      </c>
    </row>
    <row r="82" spans="2:39" x14ac:dyDescent="0.25">
      <c r="B82" s="59" t="s">
        <v>579</v>
      </c>
      <c r="C82" s="59" t="s">
        <v>580</v>
      </c>
      <c r="D82" s="59">
        <v>38740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6">
        <f t="shared" si="7"/>
        <v>0</v>
      </c>
      <c r="AL82" s="37">
        <f t="shared" si="6"/>
        <v>0</v>
      </c>
      <c r="AM82" s="38">
        <f t="shared" si="8"/>
        <v>0</v>
      </c>
    </row>
    <row r="83" spans="2:39" x14ac:dyDescent="0.25">
      <c r="B83" s="59" t="s">
        <v>581</v>
      </c>
      <c r="C83" s="59" t="s">
        <v>582</v>
      </c>
      <c r="D83" s="59">
        <v>38740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6">
        <f t="shared" si="7"/>
        <v>0</v>
      </c>
      <c r="AL83" s="37">
        <f t="shared" si="6"/>
        <v>0</v>
      </c>
      <c r="AM83" s="38">
        <f t="shared" si="8"/>
        <v>0</v>
      </c>
    </row>
    <row r="84" spans="2:39" x14ac:dyDescent="0.25">
      <c r="B84" s="59" t="s">
        <v>583</v>
      </c>
      <c r="C84" s="59" t="s">
        <v>584</v>
      </c>
      <c r="D84" s="59">
        <v>38740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1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6">
        <f t="shared" si="7"/>
        <v>1</v>
      </c>
      <c r="AL84" s="37">
        <f t="shared" si="6"/>
        <v>1</v>
      </c>
      <c r="AM84" s="38">
        <f t="shared" si="8"/>
        <v>1</v>
      </c>
    </row>
    <row r="85" spans="2:39" x14ac:dyDescent="0.25">
      <c r="B85" s="59" t="s">
        <v>585</v>
      </c>
      <c r="C85" s="59" t="s">
        <v>586</v>
      </c>
      <c r="D85" s="59">
        <v>38740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6">
        <f t="shared" ref="AK85:AK116" si="9">SUM(E85:AJ85)</f>
        <v>0</v>
      </c>
      <c r="AL85" s="37">
        <f t="shared" si="6"/>
        <v>0</v>
      </c>
      <c r="AM85" s="38">
        <f t="shared" ref="AM85:AM116" si="10">SUMPRODUCT($E$17:$AJ$17,E85:AJ85)</f>
        <v>0</v>
      </c>
    </row>
    <row r="86" spans="2:39" x14ac:dyDescent="0.25">
      <c r="B86" s="59" t="s">
        <v>2264</v>
      </c>
      <c r="C86" s="59" t="s">
        <v>2265</v>
      </c>
      <c r="D86" s="59">
        <v>38740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1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6">
        <f t="shared" si="9"/>
        <v>1</v>
      </c>
      <c r="AL86" s="37">
        <f t="shared" ref="AL86:AL143" si="11">IF(AK86=0,0,1)</f>
        <v>1</v>
      </c>
      <c r="AM86" s="38">
        <f t="shared" si="10"/>
        <v>1</v>
      </c>
    </row>
    <row r="87" spans="2:39" x14ac:dyDescent="0.25">
      <c r="B87" s="59" t="s">
        <v>587</v>
      </c>
      <c r="C87" s="59" t="s">
        <v>588</v>
      </c>
      <c r="D87" s="59">
        <v>38740</v>
      </c>
      <c r="E87" s="35">
        <v>0</v>
      </c>
      <c r="F87" s="35">
        <v>1</v>
      </c>
      <c r="G87" s="35">
        <v>0</v>
      </c>
      <c r="H87" s="35">
        <v>0</v>
      </c>
      <c r="I87" s="35">
        <v>0</v>
      </c>
      <c r="J87" s="35">
        <v>1</v>
      </c>
      <c r="K87" s="35">
        <v>0</v>
      </c>
      <c r="L87" s="35">
        <v>1</v>
      </c>
      <c r="M87" s="35">
        <v>0</v>
      </c>
      <c r="N87" s="35">
        <v>0</v>
      </c>
      <c r="O87" s="35">
        <v>0</v>
      </c>
      <c r="P87" s="35">
        <v>1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1</v>
      </c>
      <c r="W87" s="35">
        <v>0</v>
      </c>
      <c r="X87" s="35">
        <v>0</v>
      </c>
      <c r="Y87" s="35">
        <v>0</v>
      </c>
      <c r="Z87" s="35">
        <v>1</v>
      </c>
      <c r="AA87" s="35">
        <v>0</v>
      </c>
      <c r="AB87" s="35">
        <v>1</v>
      </c>
      <c r="AC87" s="35">
        <v>0</v>
      </c>
      <c r="AD87" s="35">
        <v>1</v>
      </c>
      <c r="AE87" s="35">
        <v>0</v>
      </c>
      <c r="AF87" s="35">
        <v>1</v>
      </c>
      <c r="AG87" s="35">
        <v>0</v>
      </c>
      <c r="AH87" s="35">
        <v>0</v>
      </c>
      <c r="AI87" s="35">
        <v>0</v>
      </c>
      <c r="AJ87" s="35">
        <v>0</v>
      </c>
      <c r="AK87" s="36">
        <f t="shared" si="9"/>
        <v>9</v>
      </c>
      <c r="AL87" s="37">
        <f t="shared" si="11"/>
        <v>1</v>
      </c>
      <c r="AM87" s="38">
        <f t="shared" si="10"/>
        <v>9</v>
      </c>
    </row>
    <row r="88" spans="2:39" x14ac:dyDescent="0.25">
      <c r="B88" s="59" t="s">
        <v>589</v>
      </c>
      <c r="C88" s="59" t="s">
        <v>590</v>
      </c>
      <c r="D88" s="59">
        <v>38740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6">
        <f t="shared" si="9"/>
        <v>0</v>
      </c>
      <c r="AL88" s="37">
        <f t="shared" si="11"/>
        <v>0</v>
      </c>
      <c r="AM88" s="38">
        <f t="shared" si="10"/>
        <v>0</v>
      </c>
    </row>
    <row r="89" spans="2:39" x14ac:dyDescent="0.25">
      <c r="B89" s="59" t="s">
        <v>591</v>
      </c>
      <c r="C89" s="59" t="s">
        <v>592</v>
      </c>
      <c r="D89" s="59">
        <v>38740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6">
        <f t="shared" si="9"/>
        <v>0</v>
      </c>
      <c r="AL89" s="37">
        <f t="shared" si="11"/>
        <v>0</v>
      </c>
      <c r="AM89" s="38">
        <f t="shared" si="10"/>
        <v>0</v>
      </c>
    </row>
    <row r="90" spans="2:39" x14ac:dyDescent="0.25">
      <c r="B90" s="59" t="s">
        <v>593</v>
      </c>
      <c r="C90" s="59" t="s">
        <v>594</v>
      </c>
      <c r="D90" s="59">
        <v>38740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6">
        <f t="shared" si="9"/>
        <v>0</v>
      </c>
      <c r="AL90" s="37">
        <f t="shared" si="11"/>
        <v>0</v>
      </c>
      <c r="AM90" s="38">
        <f t="shared" si="10"/>
        <v>0</v>
      </c>
    </row>
    <row r="91" spans="2:39" x14ac:dyDescent="0.25">
      <c r="B91" s="59" t="s">
        <v>595</v>
      </c>
      <c r="C91" s="59" t="s">
        <v>596</v>
      </c>
      <c r="D91" s="59">
        <v>38740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6">
        <f t="shared" si="9"/>
        <v>0</v>
      </c>
      <c r="AL91" s="37">
        <f t="shared" si="11"/>
        <v>0</v>
      </c>
      <c r="AM91" s="38">
        <f t="shared" si="10"/>
        <v>0</v>
      </c>
    </row>
    <row r="92" spans="2:39" x14ac:dyDescent="0.25">
      <c r="B92" s="59" t="s">
        <v>597</v>
      </c>
      <c r="C92" s="59" t="s">
        <v>598</v>
      </c>
      <c r="D92" s="59">
        <v>38740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6">
        <f t="shared" si="9"/>
        <v>0</v>
      </c>
      <c r="AL92" s="37">
        <f t="shared" si="11"/>
        <v>0</v>
      </c>
      <c r="AM92" s="38">
        <f t="shared" si="10"/>
        <v>0</v>
      </c>
    </row>
    <row r="93" spans="2:39" x14ac:dyDescent="0.25">
      <c r="B93" s="59" t="s">
        <v>599</v>
      </c>
      <c r="C93" s="59" t="s">
        <v>600</v>
      </c>
      <c r="D93" s="59">
        <v>38740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6">
        <f t="shared" si="9"/>
        <v>0</v>
      </c>
      <c r="AL93" s="37">
        <f t="shared" si="11"/>
        <v>0</v>
      </c>
      <c r="AM93" s="38">
        <f t="shared" si="10"/>
        <v>0</v>
      </c>
    </row>
    <row r="94" spans="2:39" x14ac:dyDescent="0.25">
      <c r="B94" s="59" t="s">
        <v>601</v>
      </c>
      <c r="C94" s="59" t="s">
        <v>602</v>
      </c>
      <c r="D94" s="59">
        <v>38740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6">
        <f t="shared" si="9"/>
        <v>0</v>
      </c>
      <c r="AL94" s="37">
        <f t="shared" si="11"/>
        <v>0</v>
      </c>
      <c r="AM94" s="38">
        <f t="shared" si="10"/>
        <v>0</v>
      </c>
    </row>
    <row r="95" spans="2:39" x14ac:dyDescent="0.25">
      <c r="B95" s="59" t="s">
        <v>603</v>
      </c>
      <c r="C95" s="59" t="s">
        <v>604</v>
      </c>
      <c r="D95" s="59">
        <v>38740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6">
        <f t="shared" si="9"/>
        <v>0</v>
      </c>
      <c r="AL95" s="37">
        <f t="shared" si="11"/>
        <v>0</v>
      </c>
      <c r="AM95" s="38">
        <f t="shared" si="10"/>
        <v>0</v>
      </c>
    </row>
    <row r="96" spans="2:39" x14ac:dyDescent="0.25">
      <c r="B96" s="59" t="s">
        <v>605</v>
      </c>
      <c r="C96" s="59" t="s">
        <v>606</v>
      </c>
      <c r="D96" s="59">
        <v>38740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6">
        <f t="shared" si="9"/>
        <v>0</v>
      </c>
      <c r="AL96" s="37">
        <f t="shared" si="11"/>
        <v>0</v>
      </c>
      <c r="AM96" s="38">
        <f t="shared" si="10"/>
        <v>0</v>
      </c>
    </row>
    <row r="97" spans="2:39" x14ac:dyDescent="0.25">
      <c r="B97" s="59" t="s">
        <v>607</v>
      </c>
      <c r="C97" s="59" t="s">
        <v>608</v>
      </c>
      <c r="D97" s="59">
        <v>38740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6">
        <f t="shared" si="9"/>
        <v>0</v>
      </c>
      <c r="AL97" s="37">
        <f t="shared" si="11"/>
        <v>0</v>
      </c>
      <c r="AM97" s="38">
        <f t="shared" si="10"/>
        <v>0</v>
      </c>
    </row>
    <row r="98" spans="2:39" x14ac:dyDescent="0.25">
      <c r="B98" s="59" t="s">
        <v>609</v>
      </c>
      <c r="C98" s="59" t="s">
        <v>610</v>
      </c>
      <c r="D98" s="59">
        <v>38740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1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6">
        <f t="shared" si="9"/>
        <v>1</v>
      </c>
      <c r="AL98" s="37">
        <f t="shared" si="11"/>
        <v>1</v>
      </c>
      <c r="AM98" s="38">
        <f t="shared" si="10"/>
        <v>1</v>
      </c>
    </row>
    <row r="99" spans="2:39" x14ac:dyDescent="0.25">
      <c r="B99" s="59" t="s">
        <v>611</v>
      </c>
      <c r="C99" s="59" t="s">
        <v>612</v>
      </c>
      <c r="D99" s="59">
        <v>38740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6">
        <f t="shared" si="9"/>
        <v>0</v>
      </c>
      <c r="AL99" s="37">
        <f t="shared" si="11"/>
        <v>0</v>
      </c>
      <c r="AM99" s="38">
        <f t="shared" si="10"/>
        <v>0</v>
      </c>
    </row>
    <row r="100" spans="2:39" x14ac:dyDescent="0.25">
      <c r="B100" s="59" t="s">
        <v>613</v>
      </c>
      <c r="C100" s="59" t="s">
        <v>614</v>
      </c>
      <c r="D100" s="59">
        <v>38740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1</v>
      </c>
      <c r="AA100" s="35">
        <v>0</v>
      </c>
      <c r="AB100" s="35">
        <v>1</v>
      </c>
      <c r="AC100" s="35">
        <v>0</v>
      </c>
      <c r="AD100" s="35">
        <v>1</v>
      </c>
      <c r="AE100" s="35">
        <v>0</v>
      </c>
      <c r="AF100" s="35">
        <v>1</v>
      </c>
      <c r="AG100" s="35">
        <v>0</v>
      </c>
      <c r="AH100" s="35">
        <v>0</v>
      </c>
      <c r="AI100" s="35">
        <v>0</v>
      </c>
      <c r="AJ100" s="35">
        <v>0</v>
      </c>
      <c r="AK100" s="36">
        <f t="shared" si="9"/>
        <v>4</v>
      </c>
      <c r="AL100" s="37">
        <f t="shared" si="11"/>
        <v>1</v>
      </c>
      <c r="AM100" s="38">
        <f t="shared" si="10"/>
        <v>4</v>
      </c>
    </row>
    <row r="101" spans="2:39" x14ac:dyDescent="0.25">
      <c r="B101" s="59" t="s">
        <v>615</v>
      </c>
      <c r="C101" s="59" t="s">
        <v>616</v>
      </c>
      <c r="D101" s="59">
        <v>38740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6">
        <f t="shared" si="9"/>
        <v>0</v>
      </c>
      <c r="AL101" s="37">
        <f t="shared" si="11"/>
        <v>0</v>
      </c>
      <c r="AM101" s="38">
        <f t="shared" si="10"/>
        <v>0</v>
      </c>
    </row>
    <row r="102" spans="2:39" x14ac:dyDescent="0.25">
      <c r="B102" s="59" t="s">
        <v>617</v>
      </c>
      <c r="C102" s="59" t="s">
        <v>618</v>
      </c>
      <c r="D102" s="59">
        <v>38740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6">
        <f t="shared" si="9"/>
        <v>0</v>
      </c>
      <c r="AL102" s="37">
        <f t="shared" si="11"/>
        <v>0</v>
      </c>
      <c r="AM102" s="38">
        <f t="shared" si="10"/>
        <v>0</v>
      </c>
    </row>
    <row r="103" spans="2:39" x14ac:dyDescent="0.25">
      <c r="B103" s="59" t="s">
        <v>619</v>
      </c>
      <c r="C103" s="59" t="s">
        <v>620</v>
      </c>
      <c r="D103" s="59">
        <v>38740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6">
        <f t="shared" si="9"/>
        <v>0</v>
      </c>
      <c r="AL103" s="37">
        <f t="shared" si="11"/>
        <v>0</v>
      </c>
      <c r="AM103" s="38">
        <f t="shared" si="10"/>
        <v>0</v>
      </c>
    </row>
    <row r="104" spans="2:39" x14ac:dyDescent="0.25">
      <c r="B104" s="59" t="s">
        <v>621</v>
      </c>
      <c r="C104" s="59" t="s">
        <v>622</v>
      </c>
      <c r="D104" s="59">
        <v>38740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6">
        <f t="shared" si="9"/>
        <v>0</v>
      </c>
      <c r="AL104" s="37">
        <f t="shared" si="11"/>
        <v>0</v>
      </c>
      <c r="AM104" s="38">
        <f t="shared" si="10"/>
        <v>0</v>
      </c>
    </row>
    <row r="105" spans="2:39" x14ac:dyDescent="0.25">
      <c r="B105" s="59" t="s">
        <v>623</v>
      </c>
      <c r="C105" s="59" t="s">
        <v>624</v>
      </c>
      <c r="D105" s="59">
        <v>38740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6">
        <f t="shared" si="9"/>
        <v>0</v>
      </c>
      <c r="AL105" s="37">
        <f t="shared" si="11"/>
        <v>0</v>
      </c>
      <c r="AM105" s="38">
        <f t="shared" si="10"/>
        <v>0</v>
      </c>
    </row>
    <row r="106" spans="2:39" x14ac:dyDescent="0.25">
      <c r="B106" s="59" t="s">
        <v>625</v>
      </c>
      <c r="C106" s="59" t="s">
        <v>626</v>
      </c>
      <c r="D106" s="59">
        <v>38740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6">
        <f t="shared" si="9"/>
        <v>0</v>
      </c>
      <c r="AL106" s="37">
        <f t="shared" si="11"/>
        <v>0</v>
      </c>
      <c r="AM106" s="38">
        <f t="shared" si="10"/>
        <v>0</v>
      </c>
    </row>
    <row r="107" spans="2:39" x14ac:dyDescent="0.25">
      <c r="B107" s="59" t="s">
        <v>627</v>
      </c>
      <c r="C107" s="59" t="s">
        <v>628</v>
      </c>
      <c r="D107" s="59">
        <v>38740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6">
        <f t="shared" si="9"/>
        <v>0</v>
      </c>
      <c r="AL107" s="37">
        <f t="shared" si="11"/>
        <v>0</v>
      </c>
      <c r="AM107" s="38">
        <f t="shared" si="10"/>
        <v>0</v>
      </c>
    </row>
    <row r="108" spans="2:39" x14ac:dyDescent="0.25">
      <c r="B108" s="59" t="s">
        <v>629</v>
      </c>
      <c r="C108" s="59" t="s">
        <v>630</v>
      </c>
      <c r="D108" s="59">
        <v>38740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1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6">
        <f t="shared" si="9"/>
        <v>1</v>
      </c>
      <c r="AL108" s="37">
        <f t="shared" si="11"/>
        <v>1</v>
      </c>
      <c r="AM108" s="38">
        <f t="shared" si="10"/>
        <v>1</v>
      </c>
    </row>
    <row r="109" spans="2:39" x14ac:dyDescent="0.25">
      <c r="B109" s="59" t="s">
        <v>631</v>
      </c>
      <c r="C109" s="59" t="s">
        <v>632</v>
      </c>
      <c r="D109" s="59">
        <v>38740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6">
        <f t="shared" si="9"/>
        <v>0</v>
      </c>
      <c r="AL109" s="37">
        <f t="shared" si="11"/>
        <v>0</v>
      </c>
      <c r="AM109" s="38">
        <f t="shared" si="10"/>
        <v>0</v>
      </c>
    </row>
    <row r="110" spans="2:39" x14ac:dyDescent="0.25">
      <c r="B110" s="59" t="s">
        <v>633</v>
      </c>
      <c r="C110" s="59" t="s">
        <v>634</v>
      </c>
      <c r="D110" s="59">
        <v>38740</v>
      </c>
      <c r="E110" s="35">
        <v>1</v>
      </c>
      <c r="F110" s="35">
        <v>0</v>
      </c>
      <c r="G110" s="35">
        <v>0</v>
      </c>
      <c r="H110" s="35">
        <v>0</v>
      </c>
      <c r="I110" s="35">
        <v>1</v>
      </c>
      <c r="J110" s="35">
        <v>0</v>
      </c>
      <c r="K110" s="35">
        <v>1</v>
      </c>
      <c r="L110" s="35">
        <v>0</v>
      </c>
      <c r="M110" s="35">
        <v>0</v>
      </c>
      <c r="N110" s="35">
        <v>0</v>
      </c>
      <c r="O110" s="35">
        <v>0</v>
      </c>
      <c r="P110" s="35">
        <v>1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6">
        <f t="shared" si="9"/>
        <v>4</v>
      </c>
      <c r="AL110" s="37">
        <f t="shared" si="11"/>
        <v>1</v>
      </c>
      <c r="AM110" s="38">
        <f t="shared" si="10"/>
        <v>4</v>
      </c>
    </row>
    <row r="111" spans="2:39" x14ac:dyDescent="0.25">
      <c r="B111" s="59" t="s">
        <v>635</v>
      </c>
      <c r="C111" s="59" t="s">
        <v>636</v>
      </c>
      <c r="D111" s="59">
        <v>38740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6">
        <f t="shared" si="9"/>
        <v>0</v>
      </c>
      <c r="AL111" s="37">
        <f t="shared" si="11"/>
        <v>0</v>
      </c>
      <c r="AM111" s="38">
        <f t="shared" si="10"/>
        <v>0</v>
      </c>
    </row>
    <row r="112" spans="2:39" x14ac:dyDescent="0.25">
      <c r="B112" s="59" t="s">
        <v>637</v>
      </c>
      <c r="C112" s="59" t="s">
        <v>638</v>
      </c>
      <c r="D112" s="59">
        <v>38740</v>
      </c>
      <c r="E112" s="35">
        <v>1</v>
      </c>
      <c r="F112" s="35">
        <v>0</v>
      </c>
      <c r="G112" s="35">
        <v>1</v>
      </c>
      <c r="H112" s="35">
        <v>0</v>
      </c>
      <c r="I112" s="35">
        <v>1</v>
      </c>
      <c r="J112" s="35">
        <v>0</v>
      </c>
      <c r="K112" s="35">
        <v>1</v>
      </c>
      <c r="L112" s="35">
        <v>0</v>
      </c>
      <c r="M112" s="35">
        <v>0</v>
      </c>
      <c r="N112" s="35">
        <v>0</v>
      </c>
      <c r="O112" s="35">
        <v>1</v>
      </c>
      <c r="P112" s="35">
        <v>0</v>
      </c>
      <c r="Q112" s="35">
        <v>0</v>
      </c>
      <c r="R112" s="35">
        <v>0</v>
      </c>
      <c r="S112" s="35">
        <v>1</v>
      </c>
      <c r="T112" s="35">
        <v>0</v>
      </c>
      <c r="U112" s="35">
        <v>1</v>
      </c>
      <c r="V112" s="35">
        <v>0</v>
      </c>
      <c r="W112" s="35">
        <v>0</v>
      </c>
      <c r="X112" s="35">
        <v>0</v>
      </c>
      <c r="Y112" s="35">
        <v>1</v>
      </c>
      <c r="Z112" s="35">
        <v>0</v>
      </c>
      <c r="AA112" s="35">
        <v>1</v>
      </c>
      <c r="AB112" s="35">
        <v>0</v>
      </c>
      <c r="AC112" s="35">
        <v>1</v>
      </c>
      <c r="AD112" s="35">
        <v>0</v>
      </c>
      <c r="AE112" s="35">
        <v>1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6">
        <f t="shared" si="9"/>
        <v>11</v>
      </c>
      <c r="AL112" s="37">
        <f t="shared" si="11"/>
        <v>1</v>
      </c>
      <c r="AM112" s="38">
        <f t="shared" si="10"/>
        <v>11</v>
      </c>
    </row>
    <row r="113" spans="2:39" x14ac:dyDescent="0.25">
      <c r="B113" s="59" t="s">
        <v>99</v>
      </c>
      <c r="C113" s="59" t="s">
        <v>100</v>
      </c>
      <c r="D113" s="59">
        <v>38740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1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6">
        <f t="shared" si="9"/>
        <v>1</v>
      </c>
      <c r="AL113" s="37">
        <f t="shared" si="11"/>
        <v>1</v>
      </c>
      <c r="AM113" s="38">
        <f t="shared" si="10"/>
        <v>1</v>
      </c>
    </row>
    <row r="114" spans="2:39" x14ac:dyDescent="0.25">
      <c r="B114" s="59" t="s">
        <v>639</v>
      </c>
      <c r="C114" s="59" t="s">
        <v>640</v>
      </c>
      <c r="D114" s="59">
        <v>38740</v>
      </c>
      <c r="E114" s="35">
        <v>0</v>
      </c>
      <c r="F114" s="35">
        <v>1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6">
        <f t="shared" si="9"/>
        <v>1</v>
      </c>
      <c r="AL114" s="37">
        <f t="shared" si="11"/>
        <v>1</v>
      </c>
      <c r="AM114" s="38">
        <f t="shared" si="10"/>
        <v>1</v>
      </c>
    </row>
    <row r="115" spans="2:39" x14ac:dyDescent="0.25">
      <c r="B115" s="59" t="s">
        <v>641</v>
      </c>
      <c r="C115" s="59" t="s">
        <v>642</v>
      </c>
      <c r="D115" s="59">
        <v>38740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6">
        <f t="shared" si="9"/>
        <v>0</v>
      </c>
      <c r="AL115" s="37">
        <f t="shared" si="11"/>
        <v>0</v>
      </c>
      <c r="AM115" s="38">
        <f t="shared" si="10"/>
        <v>0</v>
      </c>
    </row>
    <row r="116" spans="2:39" x14ac:dyDescent="0.25">
      <c r="B116" s="59" t="s">
        <v>643</v>
      </c>
      <c r="C116" s="59" t="s">
        <v>644</v>
      </c>
      <c r="D116" s="59">
        <v>38740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6">
        <f t="shared" si="9"/>
        <v>0</v>
      </c>
      <c r="AL116" s="37">
        <f t="shared" si="11"/>
        <v>0</v>
      </c>
      <c r="AM116" s="38">
        <f t="shared" si="10"/>
        <v>0</v>
      </c>
    </row>
    <row r="117" spans="2:39" x14ac:dyDescent="0.25">
      <c r="B117" s="59" t="s">
        <v>645</v>
      </c>
      <c r="C117" s="59" t="s">
        <v>646</v>
      </c>
      <c r="D117" s="59">
        <v>38740</v>
      </c>
      <c r="E117" s="35">
        <v>0</v>
      </c>
      <c r="F117" s="35">
        <v>1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1</v>
      </c>
      <c r="T117" s="35">
        <v>0</v>
      </c>
      <c r="U117" s="35">
        <v>1</v>
      </c>
      <c r="V117" s="35">
        <v>1</v>
      </c>
      <c r="W117" s="35">
        <v>0</v>
      </c>
      <c r="X117" s="35">
        <v>0</v>
      </c>
      <c r="Y117" s="35">
        <v>1</v>
      </c>
      <c r="Z117" s="35">
        <v>0</v>
      </c>
      <c r="AA117" s="35">
        <v>0</v>
      </c>
      <c r="AB117" s="35">
        <v>0</v>
      </c>
      <c r="AC117" s="35">
        <v>1</v>
      </c>
      <c r="AD117" s="35">
        <v>0</v>
      </c>
      <c r="AE117" s="35">
        <v>1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6">
        <f t="shared" ref="AK117:AK143" si="12">SUM(E117:AJ117)</f>
        <v>7</v>
      </c>
      <c r="AL117" s="37">
        <f t="shared" si="11"/>
        <v>1</v>
      </c>
      <c r="AM117" s="38">
        <f t="shared" ref="AM117:AM143" si="13">SUMPRODUCT($E$17:$AJ$17,E117:AJ117)</f>
        <v>7</v>
      </c>
    </row>
    <row r="118" spans="2:39" x14ac:dyDescent="0.25">
      <c r="B118" s="59" t="s">
        <v>647</v>
      </c>
      <c r="C118" s="59" t="s">
        <v>648</v>
      </c>
      <c r="D118" s="59">
        <v>38740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6">
        <f t="shared" si="12"/>
        <v>0</v>
      </c>
      <c r="AL118" s="37">
        <f t="shared" si="11"/>
        <v>0</v>
      </c>
      <c r="AM118" s="38">
        <f t="shared" si="13"/>
        <v>0</v>
      </c>
    </row>
    <row r="119" spans="2:39" x14ac:dyDescent="0.25">
      <c r="B119" s="59" t="s">
        <v>649</v>
      </c>
      <c r="C119" s="59" t="s">
        <v>650</v>
      </c>
      <c r="D119" s="59">
        <v>38740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1</v>
      </c>
      <c r="K119" s="35">
        <v>0</v>
      </c>
      <c r="L119" s="35">
        <v>1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1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6">
        <f t="shared" si="12"/>
        <v>3</v>
      </c>
      <c r="AL119" s="37">
        <f t="shared" si="11"/>
        <v>1</v>
      </c>
      <c r="AM119" s="38">
        <f t="shared" si="13"/>
        <v>3</v>
      </c>
    </row>
    <row r="120" spans="2:39" x14ac:dyDescent="0.25">
      <c r="B120" s="59" t="s">
        <v>651</v>
      </c>
      <c r="C120" s="59" t="s">
        <v>652</v>
      </c>
      <c r="D120" s="59">
        <v>38740</v>
      </c>
      <c r="E120" s="35">
        <v>1</v>
      </c>
      <c r="F120" s="35">
        <v>0</v>
      </c>
      <c r="G120" s="35">
        <v>0</v>
      </c>
      <c r="H120" s="35">
        <v>1</v>
      </c>
      <c r="I120" s="35">
        <v>0</v>
      </c>
      <c r="J120" s="35">
        <v>1</v>
      </c>
      <c r="K120" s="35">
        <v>0</v>
      </c>
      <c r="L120" s="35">
        <v>1</v>
      </c>
      <c r="M120" s="35">
        <v>0</v>
      </c>
      <c r="N120" s="35">
        <v>0</v>
      </c>
      <c r="O120" s="35">
        <v>1</v>
      </c>
      <c r="P120" s="35">
        <v>0</v>
      </c>
      <c r="Q120" s="35">
        <v>0</v>
      </c>
      <c r="R120" s="35">
        <v>1</v>
      </c>
      <c r="S120" s="35">
        <v>0</v>
      </c>
      <c r="T120" s="35">
        <v>1</v>
      </c>
      <c r="U120" s="35">
        <v>0</v>
      </c>
      <c r="V120" s="35">
        <v>1</v>
      </c>
      <c r="W120" s="35">
        <v>0</v>
      </c>
      <c r="X120" s="35">
        <v>0</v>
      </c>
      <c r="Y120" s="35">
        <v>0</v>
      </c>
      <c r="Z120" s="35">
        <v>1</v>
      </c>
      <c r="AA120" s="35">
        <v>1</v>
      </c>
      <c r="AB120" s="35">
        <v>0</v>
      </c>
      <c r="AC120" s="35">
        <v>0</v>
      </c>
      <c r="AD120" s="35">
        <v>1</v>
      </c>
      <c r="AE120" s="35">
        <v>0</v>
      </c>
      <c r="AF120" s="35">
        <v>1</v>
      </c>
      <c r="AG120" s="35">
        <v>0</v>
      </c>
      <c r="AH120" s="35">
        <v>0</v>
      </c>
      <c r="AI120" s="35">
        <v>0</v>
      </c>
      <c r="AJ120" s="35">
        <v>0</v>
      </c>
      <c r="AK120" s="36">
        <f t="shared" si="12"/>
        <v>12</v>
      </c>
      <c r="AL120" s="37">
        <f t="shared" si="11"/>
        <v>1</v>
      </c>
      <c r="AM120" s="38">
        <f t="shared" si="13"/>
        <v>12</v>
      </c>
    </row>
    <row r="121" spans="2:39" x14ac:dyDescent="0.25">
      <c r="B121" s="59" t="s">
        <v>653</v>
      </c>
      <c r="C121" s="59" t="s">
        <v>654</v>
      </c>
      <c r="D121" s="59">
        <v>38740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6">
        <f t="shared" si="12"/>
        <v>0</v>
      </c>
      <c r="AL121" s="37">
        <f t="shared" si="11"/>
        <v>0</v>
      </c>
      <c r="AM121" s="38">
        <f t="shared" si="13"/>
        <v>0</v>
      </c>
    </row>
    <row r="122" spans="2:39" x14ac:dyDescent="0.25">
      <c r="B122" s="59" t="s">
        <v>655</v>
      </c>
      <c r="C122" s="59" t="s">
        <v>656</v>
      </c>
      <c r="D122" s="59">
        <v>38740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1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6">
        <f t="shared" si="12"/>
        <v>1</v>
      </c>
      <c r="AL122" s="37">
        <f t="shared" si="11"/>
        <v>1</v>
      </c>
      <c r="AM122" s="38">
        <f t="shared" si="13"/>
        <v>1</v>
      </c>
    </row>
    <row r="123" spans="2:39" x14ac:dyDescent="0.25">
      <c r="B123" s="59" t="s">
        <v>657</v>
      </c>
      <c r="C123" s="59" t="s">
        <v>658</v>
      </c>
      <c r="D123" s="59">
        <v>38740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6">
        <f t="shared" si="12"/>
        <v>0</v>
      </c>
      <c r="AL123" s="37">
        <f t="shared" si="11"/>
        <v>0</v>
      </c>
      <c r="AM123" s="38">
        <f t="shared" si="13"/>
        <v>0</v>
      </c>
    </row>
    <row r="124" spans="2:39" x14ac:dyDescent="0.25">
      <c r="B124" s="59" t="s">
        <v>659</v>
      </c>
      <c r="C124" s="59" t="s">
        <v>660</v>
      </c>
      <c r="D124" s="59">
        <v>38740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6">
        <f t="shared" si="12"/>
        <v>0</v>
      </c>
      <c r="AL124" s="37">
        <f t="shared" si="11"/>
        <v>0</v>
      </c>
      <c r="AM124" s="38">
        <f t="shared" si="13"/>
        <v>0</v>
      </c>
    </row>
    <row r="125" spans="2:39" x14ac:dyDescent="0.25">
      <c r="B125" s="59" t="s">
        <v>661</v>
      </c>
      <c r="C125" s="59" t="s">
        <v>662</v>
      </c>
      <c r="D125" s="59">
        <v>38740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6">
        <f t="shared" si="12"/>
        <v>0</v>
      </c>
      <c r="AL125" s="37">
        <f t="shared" si="11"/>
        <v>0</v>
      </c>
      <c r="AM125" s="38">
        <f t="shared" si="13"/>
        <v>0</v>
      </c>
    </row>
    <row r="126" spans="2:39" x14ac:dyDescent="0.25">
      <c r="B126" s="59" t="s">
        <v>663</v>
      </c>
      <c r="C126" s="59" t="s">
        <v>664</v>
      </c>
      <c r="D126" s="59">
        <v>38740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6">
        <f t="shared" si="12"/>
        <v>0</v>
      </c>
      <c r="AL126" s="37">
        <f t="shared" si="11"/>
        <v>0</v>
      </c>
      <c r="AM126" s="38">
        <f t="shared" si="13"/>
        <v>0</v>
      </c>
    </row>
    <row r="127" spans="2:39" x14ac:dyDescent="0.25">
      <c r="B127" s="59" t="s">
        <v>665</v>
      </c>
      <c r="C127" s="59" t="s">
        <v>666</v>
      </c>
      <c r="D127" s="59">
        <v>38740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6">
        <f t="shared" si="12"/>
        <v>0</v>
      </c>
      <c r="AL127" s="37">
        <f t="shared" si="11"/>
        <v>0</v>
      </c>
      <c r="AM127" s="38">
        <f t="shared" si="13"/>
        <v>0</v>
      </c>
    </row>
    <row r="128" spans="2:39" x14ac:dyDescent="0.25">
      <c r="B128" s="59" t="s">
        <v>667</v>
      </c>
      <c r="C128" s="59" t="s">
        <v>668</v>
      </c>
      <c r="D128" s="59">
        <v>38740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6">
        <f t="shared" si="12"/>
        <v>0</v>
      </c>
      <c r="AL128" s="37">
        <f t="shared" si="11"/>
        <v>0</v>
      </c>
      <c r="AM128" s="38">
        <f t="shared" si="13"/>
        <v>0</v>
      </c>
    </row>
    <row r="129" spans="2:39" x14ac:dyDescent="0.25">
      <c r="B129" s="59" t="s">
        <v>2266</v>
      </c>
      <c r="C129" s="59" t="s">
        <v>2267</v>
      </c>
      <c r="D129" s="59">
        <v>38740</v>
      </c>
      <c r="E129" s="35">
        <v>0</v>
      </c>
      <c r="F129" s="35">
        <v>0</v>
      </c>
      <c r="G129" s="35">
        <v>1</v>
      </c>
      <c r="H129" s="35">
        <v>0</v>
      </c>
      <c r="I129" s="35">
        <v>0</v>
      </c>
      <c r="J129" s="35">
        <v>1</v>
      </c>
      <c r="K129" s="35">
        <v>1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1</v>
      </c>
      <c r="U129" s="35">
        <v>1</v>
      </c>
      <c r="V129" s="35">
        <v>1</v>
      </c>
      <c r="W129" s="35">
        <v>0</v>
      </c>
      <c r="X129" s="35">
        <v>0</v>
      </c>
      <c r="Y129" s="35">
        <v>0</v>
      </c>
      <c r="Z129" s="35">
        <v>1</v>
      </c>
      <c r="AA129" s="35">
        <v>0</v>
      </c>
      <c r="AB129" s="35">
        <v>1</v>
      </c>
      <c r="AC129" s="35">
        <v>0</v>
      </c>
      <c r="AD129" s="35">
        <v>0</v>
      </c>
      <c r="AE129" s="35">
        <v>0</v>
      </c>
      <c r="AF129" s="35">
        <v>1</v>
      </c>
      <c r="AG129" s="35">
        <v>0</v>
      </c>
      <c r="AH129" s="35">
        <v>0</v>
      </c>
      <c r="AI129" s="35">
        <v>0</v>
      </c>
      <c r="AJ129" s="35">
        <v>0</v>
      </c>
      <c r="AK129" s="36">
        <f t="shared" si="12"/>
        <v>9</v>
      </c>
      <c r="AL129" s="37">
        <f t="shared" si="11"/>
        <v>1</v>
      </c>
      <c r="AM129" s="38">
        <f t="shared" si="13"/>
        <v>9</v>
      </c>
    </row>
    <row r="130" spans="2:39" x14ac:dyDescent="0.25">
      <c r="B130" s="59" t="s">
        <v>669</v>
      </c>
      <c r="C130" s="59" t="s">
        <v>670</v>
      </c>
      <c r="D130" s="59">
        <v>38740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1</v>
      </c>
      <c r="M130" s="35">
        <v>0</v>
      </c>
      <c r="N130" s="35">
        <v>0</v>
      </c>
      <c r="O130" s="35">
        <v>1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1</v>
      </c>
      <c r="AB130" s="35">
        <v>0</v>
      </c>
      <c r="AC130" s="35">
        <v>0</v>
      </c>
      <c r="AD130" s="35">
        <v>0</v>
      </c>
      <c r="AE130" s="35">
        <v>1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6">
        <f t="shared" si="12"/>
        <v>4</v>
      </c>
      <c r="AL130" s="37">
        <f t="shared" si="11"/>
        <v>1</v>
      </c>
      <c r="AM130" s="38">
        <f t="shared" si="13"/>
        <v>4</v>
      </c>
    </row>
    <row r="131" spans="2:39" x14ac:dyDescent="0.25">
      <c r="B131" s="59" t="s">
        <v>671</v>
      </c>
      <c r="C131" s="59" t="s">
        <v>672</v>
      </c>
      <c r="D131" s="59">
        <v>38740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1</v>
      </c>
      <c r="W131" s="35">
        <v>0</v>
      </c>
      <c r="X131" s="35">
        <v>0</v>
      </c>
      <c r="Y131" s="35">
        <v>0</v>
      </c>
      <c r="Z131" s="35">
        <v>1</v>
      </c>
      <c r="AA131" s="35">
        <v>0</v>
      </c>
      <c r="AB131" s="35">
        <v>1</v>
      </c>
      <c r="AC131" s="35">
        <v>0</v>
      </c>
      <c r="AD131" s="35">
        <v>1</v>
      </c>
      <c r="AE131" s="35">
        <v>0</v>
      </c>
      <c r="AF131" s="35">
        <v>1</v>
      </c>
      <c r="AG131" s="35">
        <v>0</v>
      </c>
      <c r="AH131" s="35">
        <v>0</v>
      </c>
      <c r="AI131" s="35">
        <v>0</v>
      </c>
      <c r="AJ131" s="35">
        <v>0</v>
      </c>
      <c r="AK131" s="36">
        <f t="shared" si="12"/>
        <v>5</v>
      </c>
      <c r="AL131" s="37">
        <f t="shared" si="11"/>
        <v>1</v>
      </c>
      <c r="AM131" s="38">
        <f t="shared" si="13"/>
        <v>5</v>
      </c>
    </row>
    <row r="132" spans="2:39" x14ac:dyDescent="0.25">
      <c r="B132" s="59" t="s">
        <v>673</v>
      </c>
      <c r="C132" s="59" t="s">
        <v>674</v>
      </c>
      <c r="D132" s="59">
        <v>38740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6">
        <f t="shared" si="12"/>
        <v>0</v>
      </c>
      <c r="AL132" s="37">
        <f t="shared" si="11"/>
        <v>0</v>
      </c>
      <c r="AM132" s="38">
        <f t="shared" si="13"/>
        <v>0</v>
      </c>
    </row>
    <row r="133" spans="2:39" x14ac:dyDescent="0.25">
      <c r="B133" s="59" t="s">
        <v>2268</v>
      </c>
      <c r="C133" s="59" t="s">
        <v>2269</v>
      </c>
      <c r="D133" s="59">
        <v>38740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5">
        <v>0</v>
      </c>
      <c r="AK133" s="36">
        <f t="shared" si="12"/>
        <v>0</v>
      </c>
      <c r="AL133" s="37">
        <f t="shared" si="11"/>
        <v>0</v>
      </c>
      <c r="AM133" s="38">
        <f t="shared" si="13"/>
        <v>0</v>
      </c>
    </row>
    <row r="134" spans="2:39" x14ac:dyDescent="0.25">
      <c r="B134" s="59" t="s">
        <v>675</v>
      </c>
      <c r="C134" s="59" t="s">
        <v>676</v>
      </c>
      <c r="D134" s="59">
        <v>38740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6">
        <f t="shared" si="12"/>
        <v>0</v>
      </c>
      <c r="AL134" s="37">
        <f t="shared" si="11"/>
        <v>0</v>
      </c>
      <c r="AM134" s="38">
        <f t="shared" si="13"/>
        <v>0</v>
      </c>
    </row>
    <row r="135" spans="2:39" x14ac:dyDescent="0.25">
      <c r="B135" s="59" t="s">
        <v>677</v>
      </c>
      <c r="C135" s="59" t="s">
        <v>678</v>
      </c>
      <c r="D135" s="59">
        <v>38740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6">
        <f t="shared" si="12"/>
        <v>0</v>
      </c>
      <c r="AL135" s="37">
        <f t="shared" si="11"/>
        <v>0</v>
      </c>
      <c r="AM135" s="38">
        <f t="shared" si="13"/>
        <v>0</v>
      </c>
    </row>
    <row r="136" spans="2:39" x14ac:dyDescent="0.25">
      <c r="B136" s="59" t="s">
        <v>679</v>
      </c>
      <c r="C136" s="59" t="s">
        <v>680</v>
      </c>
      <c r="D136" s="59">
        <v>38740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6">
        <f t="shared" si="12"/>
        <v>0</v>
      </c>
      <c r="AL136" s="37">
        <f t="shared" si="11"/>
        <v>0</v>
      </c>
      <c r="AM136" s="38">
        <f t="shared" si="13"/>
        <v>0</v>
      </c>
    </row>
    <row r="137" spans="2:39" x14ac:dyDescent="0.25">
      <c r="B137" s="59" t="s">
        <v>681</v>
      </c>
      <c r="C137" s="59" t="s">
        <v>682</v>
      </c>
      <c r="D137" s="59">
        <v>38740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6">
        <f t="shared" si="12"/>
        <v>0</v>
      </c>
      <c r="AL137" s="37">
        <f t="shared" si="11"/>
        <v>0</v>
      </c>
      <c r="AM137" s="38">
        <f t="shared" si="13"/>
        <v>0</v>
      </c>
    </row>
    <row r="138" spans="2:39" x14ac:dyDescent="0.25">
      <c r="B138" s="59" t="s">
        <v>683</v>
      </c>
      <c r="C138" s="59" t="s">
        <v>684</v>
      </c>
      <c r="D138" s="59">
        <v>38740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6">
        <f t="shared" si="12"/>
        <v>0</v>
      </c>
      <c r="AL138" s="37">
        <f t="shared" si="11"/>
        <v>0</v>
      </c>
      <c r="AM138" s="38">
        <f t="shared" si="13"/>
        <v>0</v>
      </c>
    </row>
    <row r="139" spans="2:39" x14ac:dyDescent="0.25">
      <c r="B139" s="59" t="s">
        <v>685</v>
      </c>
      <c r="C139" s="59" t="s">
        <v>686</v>
      </c>
      <c r="D139" s="59">
        <v>38740</v>
      </c>
      <c r="E139" s="35">
        <v>1</v>
      </c>
      <c r="F139" s="35">
        <v>0</v>
      </c>
      <c r="G139" s="35">
        <v>1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1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1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5">
        <v>0</v>
      </c>
      <c r="AJ139" s="35">
        <v>0</v>
      </c>
      <c r="AK139" s="36">
        <f t="shared" si="12"/>
        <v>4</v>
      </c>
      <c r="AL139" s="37">
        <f t="shared" si="11"/>
        <v>1</v>
      </c>
      <c r="AM139" s="38">
        <f t="shared" si="13"/>
        <v>4</v>
      </c>
    </row>
    <row r="140" spans="2:39" x14ac:dyDescent="0.25">
      <c r="B140" s="59" t="s">
        <v>687</v>
      </c>
      <c r="C140" s="59" t="s">
        <v>688</v>
      </c>
      <c r="D140" s="59">
        <v>38740</v>
      </c>
      <c r="E140" s="35">
        <v>0</v>
      </c>
      <c r="F140" s="35">
        <v>0</v>
      </c>
      <c r="G140" s="35">
        <v>0</v>
      </c>
      <c r="H140" s="35">
        <v>0</v>
      </c>
      <c r="I140" s="35">
        <v>1</v>
      </c>
      <c r="J140" s="35">
        <v>0</v>
      </c>
      <c r="K140" s="35">
        <v>1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6">
        <f t="shared" si="12"/>
        <v>2</v>
      </c>
      <c r="AL140" s="37">
        <f t="shared" si="11"/>
        <v>1</v>
      </c>
      <c r="AM140" s="38">
        <f t="shared" si="13"/>
        <v>2</v>
      </c>
    </row>
    <row r="141" spans="2:39" x14ac:dyDescent="0.25">
      <c r="B141" s="59" t="s">
        <v>689</v>
      </c>
      <c r="C141" s="59" t="s">
        <v>690</v>
      </c>
      <c r="D141" s="59">
        <v>38740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6">
        <f t="shared" si="12"/>
        <v>0</v>
      </c>
      <c r="AL141" s="37">
        <f t="shared" si="11"/>
        <v>0</v>
      </c>
      <c r="AM141" s="38">
        <f t="shared" si="13"/>
        <v>0</v>
      </c>
    </row>
    <row r="142" spans="2:39" x14ac:dyDescent="0.25">
      <c r="B142" s="59" t="s">
        <v>691</v>
      </c>
      <c r="C142" s="59" t="s">
        <v>692</v>
      </c>
      <c r="D142" s="59">
        <v>38740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5">
        <v>0</v>
      </c>
      <c r="AJ142" s="35">
        <v>0</v>
      </c>
      <c r="AK142" s="36">
        <f t="shared" si="12"/>
        <v>0</v>
      </c>
      <c r="AL142" s="37">
        <f t="shared" si="11"/>
        <v>0</v>
      </c>
      <c r="AM142" s="38">
        <f t="shared" si="13"/>
        <v>0</v>
      </c>
    </row>
    <row r="143" spans="2:39" x14ac:dyDescent="0.25">
      <c r="B143" s="59" t="s">
        <v>693</v>
      </c>
      <c r="C143" s="59" t="s">
        <v>694</v>
      </c>
      <c r="D143" s="59">
        <v>38740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6">
        <f t="shared" si="12"/>
        <v>0</v>
      </c>
      <c r="AL143" s="37">
        <f t="shared" si="11"/>
        <v>0</v>
      </c>
      <c r="AM143" s="38">
        <f t="shared" si="13"/>
        <v>0</v>
      </c>
    </row>
    <row r="145" spans="2:2" x14ac:dyDescent="0.25">
      <c r="B145" t="s">
        <v>2270</v>
      </c>
    </row>
    <row r="146" spans="2:2" x14ac:dyDescent="0.25">
      <c r="B146" t="s">
        <v>2271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I81" sqref="I81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2" customWidth="1"/>
    <col min="5" max="5" width="24.875" customWidth="1"/>
    <col min="7" max="7" width="14.375" customWidth="1"/>
  </cols>
  <sheetData>
    <row r="1" spans="1:7" ht="23.25" x14ac:dyDescent="0.35">
      <c r="A1" s="1" t="s">
        <v>465</v>
      </c>
      <c r="B1" s="40"/>
      <c r="C1" s="41"/>
      <c r="G1" s="43" t="s">
        <v>21</v>
      </c>
    </row>
    <row r="2" spans="1:7" ht="21" x14ac:dyDescent="0.35">
      <c r="A2" s="3" t="s">
        <v>466</v>
      </c>
      <c r="B2" s="40"/>
      <c r="C2" s="41"/>
      <c r="G2" s="57" t="s">
        <v>695</v>
      </c>
    </row>
    <row r="11" spans="1:7" ht="21.95" customHeight="1" x14ac:dyDescent="0.35">
      <c r="A11" s="119" t="s">
        <v>22</v>
      </c>
      <c r="B11" s="119"/>
      <c r="C11" s="119"/>
      <c r="D11" s="119"/>
      <c r="E11" s="119"/>
      <c r="F11" s="119"/>
      <c r="G11" s="119"/>
    </row>
    <row r="12" spans="1:7" ht="17.100000000000001" customHeight="1" x14ac:dyDescent="0.3">
      <c r="A12" s="120" t="s">
        <v>23</v>
      </c>
      <c r="B12" s="120"/>
      <c r="C12" s="120"/>
      <c r="D12" s="120"/>
      <c r="E12" s="120"/>
      <c r="F12" s="120"/>
      <c r="G12" s="120"/>
    </row>
    <row r="14" spans="1:7" s="46" customFormat="1" ht="29.25" customHeight="1" x14ac:dyDescent="0.25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 x14ac:dyDescent="0.25">
      <c r="A15" s="47" t="s">
        <v>467</v>
      </c>
      <c r="B15" s="48" t="s">
        <v>468</v>
      </c>
      <c r="C15" s="47"/>
      <c r="D15" s="49"/>
      <c r="E15" s="47" t="s">
        <v>515</v>
      </c>
      <c r="F15" s="48" t="s">
        <v>516</v>
      </c>
      <c r="G15" s="47"/>
    </row>
    <row r="16" spans="1:7" s="50" customFormat="1" ht="21" customHeight="1" x14ac:dyDescent="0.25">
      <c r="A16" s="51" t="s">
        <v>469</v>
      </c>
      <c r="B16" s="52" t="s">
        <v>470</v>
      </c>
      <c r="C16" s="51"/>
      <c r="D16" s="49"/>
      <c r="E16" s="51" t="s">
        <v>2260</v>
      </c>
      <c r="F16" s="52" t="s">
        <v>2261</v>
      </c>
      <c r="G16" s="51"/>
    </row>
    <row r="17" spans="1:7" s="50" customFormat="1" ht="21" customHeight="1" x14ac:dyDescent="0.25">
      <c r="A17" s="47" t="s">
        <v>471</v>
      </c>
      <c r="B17" s="48" t="s">
        <v>472</v>
      </c>
      <c r="C17" s="47"/>
      <c r="D17" s="49"/>
      <c r="E17" s="47" t="s">
        <v>517</v>
      </c>
      <c r="F17" s="48" t="s">
        <v>518</v>
      </c>
      <c r="G17" s="47"/>
    </row>
    <row r="18" spans="1:7" s="50" customFormat="1" ht="21" customHeight="1" x14ac:dyDescent="0.25">
      <c r="A18" s="51" t="s">
        <v>473</v>
      </c>
      <c r="B18" s="52" t="s">
        <v>474</v>
      </c>
      <c r="C18" s="51"/>
      <c r="D18" s="49"/>
      <c r="E18" s="51" t="s">
        <v>519</v>
      </c>
      <c r="F18" s="52" t="s">
        <v>520</v>
      </c>
      <c r="G18" s="51"/>
    </row>
    <row r="19" spans="1:7" s="50" customFormat="1" ht="21" customHeight="1" x14ac:dyDescent="0.25">
      <c r="A19" s="47" t="s">
        <v>62</v>
      </c>
      <c r="B19" s="48" t="s">
        <v>63</v>
      </c>
      <c r="C19" s="47"/>
      <c r="D19" s="49"/>
      <c r="E19" s="47" t="s">
        <v>521</v>
      </c>
      <c r="F19" s="48" t="s">
        <v>522</v>
      </c>
      <c r="G19" s="47"/>
    </row>
    <row r="20" spans="1:7" s="50" customFormat="1" ht="21" customHeight="1" x14ac:dyDescent="0.25">
      <c r="A20" s="51" t="s">
        <v>475</v>
      </c>
      <c r="B20" s="52" t="s">
        <v>476</v>
      </c>
      <c r="C20" s="51"/>
      <c r="D20" s="49"/>
      <c r="E20" s="51" t="s">
        <v>523</v>
      </c>
      <c r="F20" s="52" t="s">
        <v>524</v>
      </c>
      <c r="G20" s="51"/>
    </row>
    <row r="21" spans="1:7" s="50" customFormat="1" ht="21" customHeight="1" x14ac:dyDescent="0.25">
      <c r="A21" s="47" t="s">
        <v>477</v>
      </c>
      <c r="B21" s="48" t="s">
        <v>478</v>
      </c>
      <c r="C21" s="47"/>
      <c r="D21" s="49"/>
      <c r="E21" s="47" t="s">
        <v>525</v>
      </c>
      <c r="F21" s="48" t="s">
        <v>526</v>
      </c>
      <c r="G21" s="47"/>
    </row>
    <row r="22" spans="1:7" s="50" customFormat="1" ht="21" customHeight="1" x14ac:dyDescent="0.25">
      <c r="A22" s="51" t="s">
        <v>479</v>
      </c>
      <c r="B22" s="52" t="s">
        <v>480</v>
      </c>
      <c r="C22" s="51"/>
      <c r="D22" s="49"/>
      <c r="E22" s="51" t="s">
        <v>527</v>
      </c>
      <c r="F22" s="52" t="s">
        <v>528</v>
      </c>
      <c r="G22" s="51"/>
    </row>
    <row r="23" spans="1:7" s="50" customFormat="1" ht="21" customHeight="1" x14ac:dyDescent="0.25">
      <c r="A23" s="47" t="s">
        <v>2258</v>
      </c>
      <c r="B23" s="48" t="s">
        <v>2259</v>
      </c>
      <c r="C23" s="47"/>
      <c r="D23" s="49"/>
      <c r="E23" s="47" t="s">
        <v>529</v>
      </c>
      <c r="F23" s="48" t="s">
        <v>530</v>
      </c>
      <c r="G23" s="47"/>
    </row>
    <row r="24" spans="1:7" s="50" customFormat="1" ht="21" customHeight="1" x14ac:dyDescent="0.25">
      <c r="A24" s="51" t="s">
        <v>481</v>
      </c>
      <c r="B24" s="52" t="s">
        <v>482</v>
      </c>
      <c r="C24" s="51"/>
      <c r="D24" s="49"/>
      <c r="E24" s="51" t="s">
        <v>531</v>
      </c>
      <c r="F24" s="52" t="s">
        <v>532</v>
      </c>
      <c r="G24" s="51"/>
    </row>
    <row r="25" spans="1:7" s="50" customFormat="1" ht="21" customHeight="1" x14ac:dyDescent="0.25">
      <c r="A25" s="47" t="s">
        <v>483</v>
      </c>
      <c r="B25" s="48" t="s">
        <v>484</v>
      </c>
      <c r="C25" s="47"/>
      <c r="D25" s="49"/>
      <c r="E25" s="47" t="s">
        <v>533</v>
      </c>
      <c r="F25" s="48" t="s">
        <v>534</v>
      </c>
      <c r="G25" s="47"/>
    </row>
    <row r="26" spans="1:7" s="50" customFormat="1" ht="21" customHeight="1" x14ac:dyDescent="0.25">
      <c r="A26" s="51" t="s">
        <v>487</v>
      </c>
      <c r="B26" s="52" t="s">
        <v>488</v>
      </c>
      <c r="C26" s="51"/>
      <c r="D26" s="49"/>
      <c r="E26" s="51" t="s">
        <v>535</v>
      </c>
      <c r="F26" s="52" t="s">
        <v>536</v>
      </c>
      <c r="G26" s="51"/>
    </row>
    <row r="27" spans="1:7" s="50" customFormat="1" ht="21" customHeight="1" x14ac:dyDescent="0.25">
      <c r="A27" s="47" t="s">
        <v>489</v>
      </c>
      <c r="B27" s="48" t="s">
        <v>490</v>
      </c>
      <c r="C27" s="47"/>
      <c r="D27" s="49"/>
      <c r="E27" s="47" t="s">
        <v>537</v>
      </c>
      <c r="F27" s="48" t="s">
        <v>538</v>
      </c>
      <c r="G27" s="47"/>
    </row>
    <row r="28" spans="1:7" s="50" customFormat="1" ht="21" customHeight="1" x14ac:dyDescent="0.25">
      <c r="A28" s="51" t="s">
        <v>89</v>
      </c>
      <c r="B28" s="52" t="s">
        <v>90</v>
      </c>
      <c r="C28" s="51"/>
      <c r="D28" s="49"/>
      <c r="E28" s="51" t="s">
        <v>539</v>
      </c>
      <c r="F28" s="52" t="s">
        <v>540</v>
      </c>
      <c r="G28" s="51"/>
    </row>
    <row r="29" spans="1:7" s="50" customFormat="1" ht="21" customHeight="1" x14ac:dyDescent="0.25">
      <c r="A29" s="47" t="s">
        <v>491</v>
      </c>
      <c r="B29" s="48" t="s">
        <v>492</v>
      </c>
      <c r="C29" s="47"/>
      <c r="D29" s="49"/>
      <c r="E29" s="47" t="s">
        <v>541</v>
      </c>
      <c r="F29" s="48" t="s">
        <v>542</v>
      </c>
      <c r="G29" s="47"/>
    </row>
    <row r="30" spans="1:7" s="50" customFormat="1" ht="21" customHeight="1" x14ac:dyDescent="0.25">
      <c r="A30" s="51" t="s">
        <v>493</v>
      </c>
      <c r="B30" s="52" t="s">
        <v>494</v>
      </c>
      <c r="C30" s="51"/>
      <c r="D30" s="49"/>
      <c r="E30" s="51" t="s">
        <v>543</v>
      </c>
      <c r="F30" s="52" t="s">
        <v>544</v>
      </c>
      <c r="G30" s="51"/>
    </row>
    <row r="31" spans="1:7" s="50" customFormat="1" ht="21" customHeight="1" x14ac:dyDescent="0.25">
      <c r="A31" s="47" t="s">
        <v>495</v>
      </c>
      <c r="B31" s="48" t="s">
        <v>496</v>
      </c>
      <c r="C31" s="47"/>
      <c r="D31" s="49"/>
      <c r="E31" s="47" t="s">
        <v>545</v>
      </c>
      <c r="F31" s="48" t="s">
        <v>546</v>
      </c>
      <c r="G31" s="47"/>
    </row>
    <row r="32" spans="1:7" s="50" customFormat="1" ht="21" customHeight="1" x14ac:dyDescent="0.25">
      <c r="A32" s="51" t="s">
        <v>497</v>
      </c>
      <c r="B32" s="52" t="s">
        <v>498</v>
      </c>
      <c r="C32" s="51"/>
      <c r="D32" s="49"/>
      <c r="E32" s="51" t="s">
        <v>547</v>
      </c>
      <c r="F32" s="52" t="s">
        <v>548</v>
      </c>
      <c r="G32" s="51"/>
    </row>
    <row r="33" spans="1:7" s="50" customFormat="1" ht="21" customHeight="1" x14ac:dyDescent="0.25">
      <c r="A33" s="47" t="s">
        <v>499</v>
      </c>
      <c r="B33" s="48" t="s">
        <v>500</v>
      </c>
      <c r="C33" s="47"/>
      <c r="D33" s="49"/>
      <c r="E33" s="47" t="s">
        <v>549</v>
      </c>
      <c r="F33" s="48" t="s">
        <v>550</v>
      </c>
      <c r="G33" s="47"/>
    </row>
    <row r="34" spans="1:7" s="50" customFormat="1" ht="21" customHeight="1" x14ac:dyDescent="0.25">
      <c r="A34" s="51" t="s">
        <v>501</v>
      </c>
      <c r="B34" s="52" t="s">
        <v>502</v>
      </c>
      <c r="C34" s="51"/>
      <c r="D34" s="49"/>
      <c r="E34" s="51" t="s">
        <v>551</v>
      </c>
      <c r="F34" s="52" t="s">
        <v>552</v>
      </c>
      <c r="G34" s="51"/>
    </row>
    <row r="35" spans="1:7" s="50" customFormat="1" ht="21" customHeight="1" x14ac:dyDescent="0.25">
      <c r="A35" s="47" t="s">
        <v>503</v>
      </c>
      <c r="B35" s="48" t="s">
        <v>504</v>
      </c>
      <c r="C35" s="47"/>
      <c r="D35" s="49"/>
      <c r="E35" s="47" t="s">
        <v>553</v>
      </c>
      <c r="F35" s="48" t="s">
        <v>554</v>
      </c>
      <c r="G35" s="47"/>
    </row>
    <row r="36" spans="1:7" s="50" customFormat="1" ht="21" customHeight="1" x14ac:dyDescent="0.25">
      <c r="A36" s="51" t="s">
        <v>505</v>
      </c>
      <c r="B36" s="52" t="s">
        <v>506</v>
      </c>
      <c r="C36" s="51"/>
      <c r="D36" s="49"/>
      <c r="E36" s="51" t="s">
        <v>555</v>
      </c>
      <c r="F36" s="52" t="s">
        <v>556</v>
      </c>
      <c r="G36" s="51"/>
    </row>
    <row r="37" spans="1:7" s="50" customFormat="1" ht="21" customHeight="1" x14ac:dyDescent="0.25">
      <c r="A37" s="47" t="s">
        <v>507</v>
      </c>
      <c r="B37" s="48" t="s">
        <v>508</v>
      </c>
      <c r="C37" s="47"/>
      <c r="D37" s="49"/>
      <c r="E37" s="47" t="s">
        <v>2262</v>
      </c>
      <c r="F37" s="48" t="s">
        <v>2263</v>
      </c>
      <c r="G37" s="47"/>
    </row>
    <row r="38" spans="1:7" s="50" customFormat="1" ht="21" customHeight="1" x14ac:dyDescent="0.25">
      <c r="A38" s="51" t="s">
        <v>509</v>
      </c>
      <c r="B38" s="52" t="s">
        <v>510</v>
      </c>
      <c r="C38" s="51"/>
      <c r="D38" s="49"/>
      <c r="E38" s="51" t="s">
        <v>557</v>
      </c>
      <c r="F38" s="52" t="s">
        <v>558</v>
      </c>
      <c r="G38" s="51"/>
    </row>
    <row r="39" spans="1:7" s="50" customFormat="1" ht="21" customHeight="1" x14ac:dyDescent="0.25">
      <c r="A39" s="47" t="s">
        <v>511</v>
      </c>
      <c r="B39" s="48" t="s">
        <v>512</v>
      </c>
      <c r="C39" s="47"/>
      <c r="D39" s="49"/>
      <c r="E39" s="47" t="s">
        <v>559</v>
      </c>
      <c r="F39" s="48" t="s">
        <v>560</v>
      </c>
      <c r="G39" s="47"/>
    </row>
    <row r="40" spans="1:7" s="50" customFormat="1" ht="21" customHeight="1" x14ac:dyDescent="0.25">
      <c r="A40" s="51" t="s">
        <v>513</v>
      </c>
      <c r="B40" s="52" t="s">
        <v>514</v>
      </c>
      <c r="C40" s="51"/>
      <c r="D40" s="49"/>
      <c r="E40" s="51" t="s">
        <v>561</v>
      </c>
      <c r="F40" s="52" t="s">
        <v>562</v>
      </c>
      <c r="G40" s="51"/>
    </row>
    <row r="41" spans="1:7" s="50" customFormat="1" ht="21" customHeight="1" x14ac:dyDescent="0.25">
      <c r="A41" s="53" t="s">
        <v>93</v>
      </c>
      <c r="B41" s="54" t="s">
        <v>94</v>
      </c>
      <c r="C41" s="53"/>
      <c r="D41" s="49"/>
      <c r="E41" s="53" t="s">
        <v>563</v>
      </c>
      <c r="F41" s="54" t="s">
        <v>564</v>
      </c>
      <c r="G41" s="53"/>
    </row>
    <row r="42" spans="1:7" s="50" customFormat="1" ht="27.75" customHeight="1" x14ac:dyDescent="0.25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 x14ac:dyDescent="0.25">
      <c r="A43" s="47" t="s">
        <v>565</v>
      </c>
      <c r="B43" s="48" t="s">
        <v>566</v>
      </c>
      <c r="C43" s="47"/>
      <c r="D43" s="49"/>
      <c r="E43" s="47" t="s">
        <v>637</v>
      </c>
      <c r="F43" s="48" t="s">
        <v>638</v>
      </c>
      <c r="G43" s="47"/>
    </row>
    <row r="44" spans="1:7" s="50" customFormat="1" ht="21" customHeight="1" x14ac:dyDescent="0.25">
      <c r="A44" s="51" t="s">
        <v>567</v>
      </c>
      <c r="B44" s="52" t="s">
        <v>568</v>
      </c>
      <c r="C44" s="51"/>
      <c r="D44" s="49"/>
      <c r="E44" s="51" t="s">
        <v>99</v>
      </c>
      <c r="F44" s="52" t="s">
        <v>100</v>
      </c>
      <c r="G44" s="51"/>
    </row>
    <row r="45" spans="1:7" s="50" customFormat="1" ht="21" customHeight="1" x14ac:dyDescent="0.25">
      <c r="A45" s="47" t="s">
        <v>569</v>
      </c>
      <c r="B45" s="48" t="s">
        <v>570</v>
      </c>
      <c r="C45" s="47"/>
      <c r="D45" s="49"/>
      <c r="E45" s="47" t="s">
        <v>639</v>
      </c>
      <c r="F45" s="48" t="s">
        <v>640</v>
      </c>
      <c r="G45" s="47"/>
    </row>
    <row r="46" spans="1:7" s="50" customFormat="1" ht="21" customHeight="1" x14ac:dyDescent="0.25">
      <c r="A46" s="51" t="s">
        <v>571</v>
      </c>
      <c r="B46" s="52" t="s">
        <v>572</v>
      </c>
      <c r="C46" s="51"/>
      <c r="D46" s="49"/>
      <c r="E46" s="51" t="s">
        <v>641</v>
      </c>
      <c r="F46" s="52" t="s">
        <v>642</v>
      </c>
      <c r="G46" s="51"/>
    </row>
    <row r="47" spans="1:7" s="50" customFormat="1" ht="21" customHeight="1" x14ac:dyDescent="0.25">
      <c r="A47" s="47" t="s">
        <v>573</v>
      </c>
      <c r="B47" s="48" t="s">
        <v>574</v>
      </c>
      <c r="C47" s="47"/>
      <c r="D47" s="49"/>
      <c r="E47" s="47" t="s">
        <v>643</v>
      </c>
      <c r="F47" s="48" t="s">
        <v>644</v>
      </c>
      <c r="G47" s="47"/>
    </row>
    <row r="48" spans="1:7" s="50" customFormat="1" ht="21" customHeight="1" x14ac:dyDescent="0.25">
      <c r="A48" s="51" t="s">
        <v>575</v>
      </c>
      <c r="B48" s="52" t="s">
        <v>576</v>
      </c>
      <c r="C48" s="51"/>
      <c r="D48" s="49"/>
      <c r="E48" s="51" t="s">
        <v>645</v>
      </c>
      <c r="F48" s="52" t="s">
        <v>646</v>
      </c>
      <c r="G48" s="51"/>
    </row>
    <row r="49" spans="1:7" s="50" customFormat="1" ht="21" customHeight="1" x14ac:dyDescent="0.25">
      <c r="A49" s="47" t="s">
        <v>577</v>
      </c>
      <c r="B49" s="48" t="s">
        <v>578</v>
      </c>
      <c r="C49" s="47"/>
      <c r="D49" s="49"/>
      <c r="E49" s="47" t="s">
        <v>647</v>
      </c>
      <c r="F49" s="48" t="s">
        <v>648</v>
      </c>
      <c r="G49" s="47"/>
    </row>
    <row r="50" spans="1:7" s="50" customFormat="1" ht="21" customHeight="1" x14ac:dyDescent="0.25">
      <c r="A50" s="51" t="s">
        <v>579</v>
      </c>
      <c r="B50" s="52" t="s">
        <v>580</v>
      </c>
      <c r="C50" s="51"/>
      <c r="D50" s="49"/>
      <c r="E50" s="51" t="s">
        <v>649</v>
      </c>
      <c r="F50" s="52" t="s">
        <v>650</v>
      </c>
      <c r="G50" s="51"/>
    </row>
    <row r="51" spans="1:7" s="50" customFormat="1" ht="21" customHeight="1" x14ac:dyDescent="0.25">
      <c r="A51" s="47" t="s">
        <v>581</v>
      </c>
      <c r="B51" s="48" t="s">
        <v>582</v>
      </c>
      <c r="C51" s="47"/>
      <c r="D51" s="49"/>
      <c r="E51" s="47" t="s">
        <v>651</v>
      </c>
      <c r="F51" s="48" t="s">
        <v>652</v>
      </c>
      <c r="G51" s="47"/>
    </row>
    <row r="52" spans="1:7" s="50" customFormat="1" ht="21" customHeight="1" x14ac:dyDescent="0.25">
      <c r="A52" s="51" t="s">
        <v>583</v>
      </c>
      <c r="B52" s="52" t="s">
        <v>584</v>
      </c>
      <c r="C52" s="51"/>
      <c r="D52" s="49"/>
      <c r="E52" s="51" t="s">
        <v>653</v>
      </c>
      <c r="F52" s="52" t="s">
        <v>654</v>
      </c>
      <c r="G52" s="51"/>
    </row>
    <row r="53" spans="1:7" s="50" customFormat="1" ht="21" customHeight="1" x14ac:dyDescent="0.25">
      <c r="A53" s="47" t="s">
        <v>585</v>
      </c>
      <c r="B53" s="48" t="s">
        <v>586</v>
      </c>
      <c r="C53" s="47"/>
      <c r="D53" s="49"/>
      <c r="E53" s="47" t="s">
        <v>655</v>
      </c>
      <c r="F53" s="48" t="s">
        <v>656</v>
      </c>
      <c r="G53" s="47"/>
    </row>
    <row r="54" spans="1:7" s="50" customFormat="1" ht="21" customHeight="1" x14ac:dyDescent="0.25">
      <c r="A54" s="51" t="s">
        <v>2264</v>
      </c>
      <c r="B54" s="52" t="s">
        <v>2265</v>
      </c>
      <c r="C54" s="51"/>
      <c r="D54" s="49"/>
      <c r="E54" s="51" t="s">
        <v>657</v>
      </c>
      <c r="F54" s="52" t="s">
        <v>658</v>
      </c>
      <c r="G54" s="51"/>
    </row>
    <row r="55" spans="1:7" s="50" customFormat="1" ht="21" customHeight="1" x14ac:dyDescent="0.25">
      <c r="A55" s="47" t="s">
        <v>587</v>
      </c>
      <c r="B55" s="48" t="s">
        <v>588</v>
      </c>
      <c r="C55" s="47"/>
      <c r="D55" s="49"/>
      <c r="E55" s="47" t="s">
        <v>659</v>
      </c>
      <c r="F55" s="48" t="s">
        <v>660</v>
      </c>
      <c r="G55" s="47"/>
    </row>
    <row r="56" spans="1:7" s="50" customFormat="1" ht="21" customHeight="1" x14ac:dyDescent="0.25">
      <c r="A56" s="51" t="s">
        <v>589</v>
      </c>
      <c r="B56" s="52" t="s">
        <v>590</v>
      </c>
      <c r="C56" s="51"/>
      <c r="D56" s="49"/>
      <c r="E56" s="51" t="s">
        <v>661</v>
      </c>
      <c r="F56" s="52" t="s">
        <v>662</v>
      </c>
      <c r="G56" s="51"/>
    </row>
    <row r="57" spans="1:7" s="50" customFormat="1" ht="21" customHeight="1" x14ac:dyDescent="0.25">
      <c r="A57" s="47" t="s">
        <v>591</v>
      </c>
      <c r="B57" s="48" t="s">
        <v>592</v>
      </c>
      <c r="C57" s="47"/>
      <c r="D57" s="49"/>
      <c r="E57" s="47" t="s">
        <v>663</v>
      </c>
      <c r="F57" s="48" t="s">
        <v>664</v>
      </c>
      <c r="G57" s="47"/>
    </row>
    <row r="58" spans="1:7" s="50" customFormat="1" ht="21" customHeight="1" x14ac:dyDescent="0.25">
      <c r="A58" s="51" t="s">
        <v>593</v>
      </c>
      <c r="B58" s="52" t="s">
        <v>594</v>
      </c>
      <c r="C58" s="51"/>
      <c r="D58" s="49"/>
      <c r="E58" s="51" t="s">
        <v>665</v>
      </c>
      <c r="F58" s="52" t="s">
        <v>666</v>
      </c>
      <c r="G58" s="51"/>
    </row>
    <row r="59" spans="1:7" s="50" customFormat="1" ht="21" customHeight="1" x14ac:dyDescent="0.25">
      <c r="A59" s="47" t="s">
        <v>595</v>
      </c>
      <c r="B59" s="48" t="s">
        <v>596</v>
      </c>
      <c r="C59" s="47"/>
      <c r="D59" s="49"/>
      <c r="E59" s="47" t="s">
        <v>667</v>
      </c>
      <c r="F59" s="48" t="s">
        <v>668</v>
      </c>
      <c r="G59" s="47"/>
    </row>
    <row r="60" spans="1:7" s="50" customFormat="1" ht="21" customHeight="1" x14ac:dyDescent="0.25">
      <c r="A60" s="51" t="s">
        <v>597</v>
      </c>
      <c r="B60" s="52" t="s">
        <v>598</v>
      </c>
      <c r="C60" s="51"/>
      <c r="D60" s="49"/>
      <c r="E60" s="51" t="s">
        <v>2266</v>
      </c>
      <c r="F60" s="52" t="s">
        <v>2267</v>
      </c>
      <c r="G60" s="51"/>
    </row>
    <row r="61" spans="1:7" s="50" customFormat="1" ht="21" customHeight="1" x14ac:dyDescent="0.25">
      <c r="A61" s="47" t="s">
        <v>599</v>
      </c>
      <c r="B61" s="48" t="s">
        <v>600</v>
      </c>
      <c r="C61" s="47"/>
      <c r="D61" s="49"/>
      <c r="E61" s="47" t="s">
        <v>669</v>
      </c>
      <c r="F61" s="48" t="s">
        <v>670</v>
      </c>
      <c r="G61" s="47"/>
    </row>
    <row r="62" spans="1:7" s="50" customFormat="1" ht="21" customHeight="1" x14ac:dyDescent="0.25">
      <c r="A62" s="51" t="s">
        <v>601</v>
      </c>
      <c r="B62" s="52" t="s">
        <v>602</v>
      </c>
      <c r="C62" s="51"/>
      <c r="D62" s="49"/>
      <c r="E62" s="51" t="s">
        <v>671</v>
      </c>
      <c r="F62" s="52" t="s">
        <v>672</v>
      </c>
      <c r="G62" s="51"/>
    </row>
    <row r="63" spans="1:7" s="50" customFormat="1" ht="21" customHeight="1" x14ac:dyDescent="0.25">
      <c r="A63" s="47" t="s">
        <v>603</v>
      </c>
      <c r="B63" s="48" t="s">
        <v>604</v>
      </c>
      <c r="C63" s="47"/>
      <c r="D63" s="49"/>
      <c r="E63" s="47" t="s">
        <v>673</v>
      </c>
      <c r="F63" s="48" t="s">
        <v>674</v>
      </c>
      <c r="G63" s="47"/>
    </row>
    <row r="64" spans="1:7" s="50" customFormat="1" ht="21" customHeight="1" x14ac:dyDescent="0.25">
      <c r="A64" s="51" t="s">
        <v>605</v>
      </c>
      <c r="B64" s="52" t="s">
        <v>606</v>
      </c>
      <c r="C64" s="51"/>
      <c r="D64" s="49"/>
      <c r="E64" s="51" t="s">
        <v>2268</v>
      </c>
      <c r="F64" s="52" t="s">
        <v>2269</v>
      </c>
      <c r="G64" s="51"/>
    </row>
    <row r="65" spans="1:10" s="50" customFormat="1" ht="21" customHeight="1" x14ac:dyDescent="0.25">
      <c r="A65" s="47" t="s">
        <v>607</v>
      </c>
      <c r="B65" s="48" t="s">
        <v>608</v>
      </c>
      <c r="C65" s="47"/>
      <c r="D65" s="49"/>
      <c r="E65" s="47" t="s">
        <v>675</v>
      </c>
      <c r="F65" s="48" t="s">
        <v>676</v>
      </c>
      <c r="G65" s="47"/>
    </row>
    <row r="66" spans="1:10" s="50" customFormat="1" ht="21" customHeight="1" x14ac:dyDescent="0.25">
      <c r="A66" s="51" t="s">
        <v>609</v>
      </c>
      <c r="B66" s="52" t="s">
        <v>610</v>
      </c>
      <c r="C66" s="51"/>
      <c r="D66" s="49"/>
      <c r="E66" s="51" t="s">
        <v>677</v>
      </c>
      <c r="F66" s="52" t="s">
        <v>678</v>
      </c>
      <c r="G66" s="51"/>
    </row>
    <row r="67" spans="1:10" s="50" customFormat="1" ht="21" customHeight="1" x14ac:dyDescent="0.25">
      <c r="A67" s="47" t="s">
        <v>611</v>
      </c>
      <c r="B67" s="48" t="s">
        <v>612</v>
      </c>
      <c r="C67" s="47"/>
      <c r="D67" s="49"/>
      <c r="E67" s="47" t="s">
        <v>679</v>
      </c>
      <c r="F67" s="48" t="s">
        <v>680</v>
      </c>
      <c r="G67" s="47"/>
    </row>
    <row r="68" spans="1:10" s="50" customFormat="1" ht="21" customHeight="1" x14ac:dyDescent="0.25">
      <c r="A68" s="51" t="s">
        <v>613</v>
      </c>
      <c r="B68" s="52" t="s">
        <v>614</v>
      </c>
      <c r="C68" s="51"/>
      <c r="D68" s="49"/>
      <c r="E68" s="51" t="s">
        <v>681</v>
      </c>
      <c r="F68" s="52" t="s">
        <v>682</v>
      </c>
      <c r="G68" s="51"/>
    </row>
    <row r="69" spans="1:10" s="50" customFormat="1" ht="21" customHeight="1" x14ac:dyDescent="0.25">
      <c r="A69" s="47" t="s">
        <v>615</v>
      </c>
      <c r="B69" s="48" t="s">
        <v>616</v>
      </c>
      <c r="C69" s="47"/>
      <c r="D69" s="49"/>
      <c r="E69" s="47" t="s">
        <v>683</v>
      </c>
      <c r="F69" s="48" t="s">
        <v>684</v>
      </c>
      <c r="G69" s="47"/>
    </row>
    <row r="70" spans="1:10" s="50" customFormat="1" ht="21" customHeight="1" x14ac:dyDescent="0.25">
      <c r="A70" s="51" t="s">
        <v>617</v>
      </c>
      <c r="B70" s="52" t="s">
        <v>618</v>
      </c>
      <c r="C70" s="51"/>
      <c r="D70" s="49"/>
      <c r="E70" s="51" t="s">
        <v>685</v>
      </c>
      <c r="F70" s="52" t="s">
        <v>686</v>
      </c>
      <c r="G70" s="51"/>
    </row>
    <row r="71" spans="1:10" s="50" customFormat="1" ht="21" customHeight="1" x14ac:dyDescent="0.25">
      <c r="A71" s="47" t="s">
        <v>619</v>
      </c>
      <c r="B71" s="48" t="s">
        <v>620</v>
      </c>
      <c r="C71" s="47"/>
      <c r="D71" s="49"/>
      <c r="E71" s="47" t="s">
        <v>687</v>
      </c>
      <c r="F71" s="48" t="s">
        <v>688</v>
      </c>
      <c r="G71" s="47"/>
    </row>
    <row r="72" spans="1:10" s="50" customFormat="1" ht="21" customHeight="1" x14ac:dyDescent="0.25">
      <c r="A72" s="51" t="s">
        <v>621</v>
      </c>
      <c r="B72" s="52" t="s">
        <v>622</v>
      </c>
      <c r="C72" s="51"/>
      <c r="D72" s="49"/>
      <c r="E72" s="51" t="s">
        <v>689</v>
      </c>
      <c r="F72" s="52" t="s">
        <v>690</v>
      </c>
      <c r="G72" s="51"/>
    </row>
    <row r="73" spans="1:10" s="50" customFormat="1" ht="21" customHeight="1" x14ac:dyDescent="0.25">
      <c r="A73" s="47" t="s">
        <v>623</v>
      </c>
      <c r="B73" s="48" t="s">
        <v>624</v>
      </c>
      <c r="C73" s="47"/>
      <c r="D73" s="49"/>
      <c r="E73" s="47" t="s">
        <v>691</v>
      </c>
      <c r="F73" s="48" t="s">
        <v>692</v>
      </c>
      <c r="G73" s="47"/>
    </row>
    <row r="74" spans="1:10" s="50" customFormat="1" ht="21" customHeight="1" x14ac:dyDescent="0.25">
      <c r="A74" s="51" t="s">
        <v>625</v>
      </c>
      <c r="B74" s="52" t="s">
        <v>626</v>
      </c>
      <c r="C74" s="51"/>
      <c r="D74" s="49"/>
      <c r="E74" s="51" t="s">
        <v>693</v>
      </c>
      <c r="F74" s="52" t="s">
        <v>694</v>
      </c>
      <c r="G74" s="51"/>
    </row>
    <row r="75" spans="1:10" s="50" customFormat="1" ht="21" customHeight="1" x14ac:dyDescent="0.25">
      <c r="A75" s="47" t="s">
        <v>627</v>
      </c>
      <c r="B75" s="48" t="s">
        <v>628</v>
      </c>
      <c r="C75" s="47"/>
      <c r="D75" s="49"/>
      <c r="E75" s="47"/>
      <c r="F75" s="48"/>
      <c r="G75" s="47"/>
      <c r="I75"/>
      <c r="J75"/>
    </row>
    <row r="76" spans="1:10" s="50" customFormat="1" ht="21" customHeight="1" x14ac:dyDescent="0.25">
      <c r="A76" s="51" t="s">
        <v>629</v>
      </c>
      <c r="B76" s="52" t="s">
        <v>630</v>
      </c>
      <c r="C76" s="51"/>
      <c r="D76" s="49"/>
      <c r="E76" s="51"/>
      <c r="F76" s="52"/>
      <c r="G76" s="51"/>
      <c r="I76"/>
      <c r="J76"/>
    </row>
    <row r="77" spans="1:10" s="50" customFormat="1" ht="21" customHeight="1" x14ac:dyDescent="0.25">
      <c r="A77" s="47" t="s">
        <v>631</v>
      </c>
      <c r="B77" s="48" t="s">
        <v>632</v>
      </c>
      <c r="C77" s="47"/>
      <c r="D77" s="49"/>
      <c r="E77" s="47"/>
      <c r="F77" s="48"/>
      <c r="G77" s="47"/>
      <c r="I77"/>
      <c r="J77"/>
    </row>
    <row r="78" spans="1:10" s="50" customFormat="1" ht="21" customHeight="1" x14ac:dyDescent="0.25">
      <c r="A78" s="51" t="s">
        <v>633</v>
      </c>
      <c r="B78" s="52" t="s">
        <v>634</v>
      </c>
      <c r="C78" s="51"/>
      <c r="D78" s="49"/>
      <c r="E78" s="51"/>
      <c r="F78" s="52"/>
      <c r="G78" s="51"/>
      <c r="I78"/>
      <c r="J78"/>
    </row>
    <row r="79" spans="1:10" s="50" customFormat="1" ht="21" customHeight="1" x14ac:dyDescent="0.25">
      <c r="A79" s="47" t="s">
        <v>635</v>
      </c>
      <c r="B79" s="48" t="s">
        <v>636</v>
      </c>
      <c r="C79" s="47"/>
      <c r="D79" s="49"/>
      <c r="E79" s="47"/>
      <c r="F79" s="48"/>
      <c r="G79" s="47"/>
      <c r="I79"/>
      <c r="J79"/>
    </row>
    <row r="80" spans="1:10" s="50" customFormat="1" ht="29.25" customHeight="1" x14ac:dyDescent="0.25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  <c r="I80"/>
      <c r="J80"/>
    </row>
    <row r="81" spans="1:10" s="50" customFormat="1" ht="21" customHeight="1" x14ac:dyDescent="0.25">
      <c r="A81" s="47"/>
      <c r="B81" s="48"/>
      <c r="C81" s="47"/>
      <c r="D81" s="49"/>
      <c r="E81" s="47"/>
      <c r="F81" s="48"/>
      <c r="G81" s="47"/>
      <c r="I81"/>
      <c r="J81"/>
    </row>
    <row r="82" spans="1:10" s="50" customFormat="1" ht="21" customHeight="1" x14ac:dyDescent="0.25">
      <c r="A82" s="51"/>
      <c r="B82" s="52"/>
      <c r="C82" s="51"/>
      <c r="D82" s="49"/>
      <c r="E82" s="51"/>
      <c r="F82" s="52"/>
      <c r="G82" s="51"/>
      <c r="I82"/>
      <c r="J82"/>
    </row>
    <row r="83" spans="1:10" s="50" customFormat="1" ht="21" customHeight="1" x14ac:dyDescent="0.25">
      <c r="A83" s="47"/>
      <c r="B83" s="48"/>
      <c r="C83" s="47"/>
      <c r="D83" s="49"/>
      <c r="E83" s="47"/>
      <c r="F83" s="48"/>
      <c r="G83" s="47"/>
      <c r="I83"/>
      <c r="J83"/>
    </row>
    <row r="84" spans="1:10" s="50" customFormat="1" ht="21" customHeight="1" x14ac:dyDescent="0.25">
      <c r="A84" s="51"/>
      <c r="B84" s="52"/>
      <c r="C84" s="51"/>
      <c r="D84" s="49"/>
      <c r="E84" s="51"/>
      <c r="F84" s="52"/>
      <c r="G84" s="51"/>
      <c r="I84"/>
      <c r="J84"/>
    </row>
    <row r="85" spans="1:10" s="50" customFormat="1" ht="21" customHeight="1" x14ac:dyDescent="0.25">
      <c r="A85" s="47"/>
      <c r="B85" s="48"/>
      <c r="C85" s="47"/>
      <c r="D85" s="49"/>
      <c r="E85" s="47"/>
      <c r="F85" s="48"/>
      <c r="G85" s="47"/>
      <c r="I85"/>
      <c r="J85"/>
    </row>
    <row r="86" spans="1:10" s="50" customFormat="1" ht="21" customHeight="1" x14ac:dyDescent="0.25">
      <c r="A86" s="51"/>
      <c r="B86" s="52"/>
      <c r="C86" s="51"/>
      <c r="D86" s="49"/>
      <c r="E86" s="51"/>
      <c r="F86" s="52"/>
      <c r="G86" s="51"/>
      <c r="I86"/>
      <c r="J86"/>
    </row>
    <row r="87" spans="1:10" s="50" customFormat="1" ht="21" customHeight="1" x14ac:dyDescent="0.25">
      <c r="A87" s="47"/>
      <c r="B87" s="48"/>
      <c r="C87" s="47"/>
      <c r="D87" s="49"/>
      <c r="E87" s="47"/>
      <c r="F87" s="48"/>
      <c r="G87" s="47"/>
      <c r="I87"/>
      <c r="J87"/>
    </row>
    <row r="88" spans="1:10" s="50" customFormat="1" ht="21" customHeight="1" x14ac:dyDescent="0.25">
      <c r="A88" s="51"/>
      <c r="B88" s="52"/>
      <c r="C88" s="51"/>
      <c r="D88" s="49"/>
      <c r="E88" s="51"/>
      <c r="F88" s="52"/>
      <c r="G88" s="51"/>
      <c r="I88"/>
      <c r="J88"/>
    </row>
    <row r="89" spans="1:10" s="50" customFormat="1" ht="21" customHeight="1" x14ac:dyDescent="0.25">
      <c r="A89" s="47"/>
      <c r="B89" s="48"/>
      <c r="C89" s="47"/>
      <c r="D89" s="49"/>
      <c r="E89" s="47"/>
      <c r="F89" s="48"/>
      <c r="G89" s="47"/>
      <c r="I89"/>
      <c r="J89"/>
    </row>
    <row r="90" spans="1:10" s="50" customFormat="1" ht="21" customHeight="1" x14ac:dyDescent="0.25">
      <c r="A90" s="51"/>
      <c r="B90" s="52"/>
      <c r="C90" s="51"/>
      <c r="D90" s="49"/>
      <c r="E90" s="51"/>
      <c r="F90" s="52"/>
      <c r="G90" s="51"/>
      <c r="I90"/>
      <c r="J90"/>
    </row>
    <row r="91" spans="1:10" s="50" customFormat="1" ht="21" customHeight="1" x14ac:dyDescent="0.25">
      <c r="A91" s="47"/>
      <c r="B91" s="48"/>
      <c r="C91" s="47"/>
      <c r="D91" s="49"/>
      <c r="E91" s="47"/>
      <c r="F91" s="48"/>
      <c r="G91" s="47"/>
      <c r="I91"/>
      <c r="J91"/>
    </row>
    <row r="92" spans="1:10" s="50" customFormat="1" ht="21" customHeight="1" x14ac:dyDescent="0.25">
      <c r="A92" s="51"/>
      <c r="B92" s="52"/>
      <c r="C92" s="51"/>
      <c r="D92" s="49"/>
      <c r="E92" s="51"/>
      <c r="F92" s="52"/>
      <c r="G92" s="51"/>
      <c r="I92"/>
      <c r="J92"/>
    </row>
    <row r="93" spans="1:10" s="50" customFormat="1" ht="21" customHeight="1" x14ac:dyDescent="0.25">
      <c r="A93" s="47"/>
      <c r="B93" s="48"/>
      <c r="C93" s="47"/>
      <c r="D93" s="49"/>
      <c r="E93" s="47"/>
      <c r="F93" s="48"/>
      <c r="G93" s="47"/>
      <c r="I93"/>
      <c r="J93"/>
    </row>
    <row r="94" spans="1:10" s="50" customFormat="1" ht="21" customHeight="1" x14ac:dyDescent="0.25">
      <c r="A94" s="51"/>
      <c r="B94" s="52"/>
      <c r="C94" s="51"/>
      <c r="D94" s="49"/>
      <c r="E94" s="51"/>
      <c r="F94" s="52"/>
      <c r="G94" s="51"/>
      <c r="I94"/>
      <c r="J94"/>
    </row>
    <row r="95" spans="1:10" s="50" customFormat="1" ht="21" customHeight="1" x14ac:dyDescent="0.25">
      <c r="A95" s="47"/>
      <c r="B95" s="48"/>
      <c r="C95" s="47"/>
      <c r="D95" s="49"/>
      <c r="E95" s="47"/>
      <c r="F95" s="48"/>
      <c r="G95" s="47"/>
      <c r="I95"/>
      <c r="J95"/>
    </row>
    <row r="96" spans="1:10" s="50" customFormat="1" ht="21" customHeight="1" x14ac:dyDescent="0.25">
      <c r="A96" s="51"/>
      <c r="B96" s="52"/>
      <c r="C96" s="51"/>
      <c r="D96" s="49"/>
      <c r="E96" s="51"/>
      <c r="F96" s="52"/>
      <c r="G96" s="51"/>
      <c r="I96"/>
      <c r="J96"/>
    </row>
    <row r="97" spans="1:10" s="50" customFormat="1" ht="21" customHeight="1" x14ac:dyDescent="0.25">
      <c r="A97" s="47"/>
      <c r="B97" s="48"/>
      <c r="C97" s="47"/>
      <c r="D97" s="49"/>
      <c r="E97" s="47"/>
      <c r="F97" s="48"/>
      <c r="G97" s="47"/>
      <c r="I97"/>
      <c r="J97"/>
    </row>
    <row r="98" spans="1:10" s="50" customFormat="1" ht="21" customHeight="1" x14ac:dyDescent="0.25">
      <c r="A98" s="51"/>
      <c r="B98" s="52"/>
      <c r="C98" s="51"/>
      <c r="D98" s="49"/>
      <c r="E98" s="51"/>
      <c r="F98" s="52"/>
      <c r="G98" s="51"/>
      <c r="I98"/>
      <c r="J98"/>
    </row>
    <row r="99" spans="1:10" s="50" customFormat="1" ht="21" customHeight="1" x14ac:dyDescent="0.25">
      <c r="A99" s="47"/>
      <c r="B99" s="48"/>
      <c r="C99" s="47"/>
      <c r="D99" s="49"/>
      <c r="E99" s="47"/>
      <c r="F99" s="48"/>
      <c r="G99" s="47"/>
      <c r="I99"/>
      <c r="J99"/>
    </row>
    <row r="100" spans="1:10" s="50" customFormat="1" ht="21" customHeight="1" x14ac:dyDescent="0.25">
      <c r="A100" s="51"/>
      <c r="B100" s="52"/>
      <c r="C100" s="51"/>
      <c r="D100" s="49"/>
      <c r="E100" s="51"/>
      <c r="F100" s="52"/>
      <c r="G100" s="51"/>
      <c r="I100"/>
      <c r="J100"/>
    </row>
    <row r="101" spans="1:10" s="50" customFormat="1" ht="21" customHeight="1" x14ac:dyDescent="0.25">
      <c r="A101" s="47"/>
      <c r="B101" s="48"/>
      <c r="C101" s="47"/>
      <c r="D101" s="49"/>
      <c r="E101" s="47"/>
      <c r="F101" s="48"/>
      <c r="G101" s="47"/>
      <c r="I101"/>
      <c r="J101"/>
    </row>
    <row r="102" spans="1:10" s="50" customFormat="1" ht="21" customHeight="1" x14ac:dyDescent="0.25">
      <c r="A102" s="51"/>
      <c r="B102" s="52"/>
      <c r="C102" s="51"/>
      <c r="D102" s="49"/>
      <c r="E102" s="51"/>
      <c r="F102" s="52"/>
      <c r="G102" s="51"/>
      <c r="I102"/>
      <c r="J102"/>
    </row>
    <row r="103" spans="1:10" s="50" customFormat="1" ht="21" customHeight="1" x14ac:dyDescent="0.25">
      <c r="A103" s="47"/>
      <c r="B103" s="48"/>
      <c r="C103" s="47"/>
      <c r="D103" s="49"/>
      <c r="E103" s="47"/>
      <c r="F103" s="48"/>
      <c r="G103" s="47"/>
      <c r="I103"/>
      <c r="J103"/>
    </row>
    <row r="104" spans="1:10" s="50" customFormat="1" ht="21" customHeight="1" x14ac:dyDescent="0.25">
      <c r="A104" s="51"/>
      <c r="B104" s="52"/>
      <c r="C104" s="51"/>
      <c r="D104" s="49"/>
      <c r="E104" s="51"/>
      <c r="F104" s="52"/>
      <c r="G104" s="51"/>
      <c r="I104"/>
      <c r="J104"/>
    </row>
    <row r="105" spans="1:10" s="50" customFormat="1" ht="21" customHeight="1" x14ac:dyDescent="0.25">
      <c r="A105" s="47"/>
      <c r="B105" s="48"/>
      <c r="C105" s="47"/>
      <c r="D105" s="49"/>
      <c r="E105" s="47"/>
      <c r="F105" s="48"/>
      <c r="G105" s="47"/>
      <c r="I105"/>
      <c r="J105"/>
    </row>
    <row r="106" spans="1:10" s="50" customFormat="1" ht="21" customHeight="1" x14ac:dyDescent="0.25">
      <c r="A106" s="51"/>
      <c r="B106" s="52"/>
      <c r="C106" s="51"/>
      <c r="D106" s="49"/>
      <c r="E106" s="51"/>
      <c r="F106" s="52"/>
      <c r="G106" s="51"/>
      <c r="I106"/>
      <c r="J106"/>
    </row>
    <row r="107" spans="1:10" s="50" customFormat="1" ht="21" customHeight="1" x14ac:dyDescent="0.25">
      <c r="A107" s="47"/>
      <c r="B107" s="48"/>
      <c r="C107" s="47"/>
      <c r="D107" s="49"/>
      <c r="E107" s="47"/>
      <c r="F107" s="48"/>
      <c r="G107" s="47"/>
      <c r="I107"/>
      <c r="J107"/>
    </row>
    <row r="108" spans="1:10" s="50" customFormat="1" ht="21" customHeight="1" x14ac:dyDescent="0.25">
      <c r="A108" s="51"/>
      <c r="B108" s="52"/>
      <c r="C108" s="51"/>
      <c r="D108" s="49"/>
      <c r="E108" s="51"/>
      <c r="F108" s="52"/>
      <c r="G108" s="51"/>
      <c r="I108"/>
      <c r="J108"/>
    </row>
    <row r="109" spans="1:10" s="50" customFormat="1" ht="21" customHeight="1" x14ac:dyDescent="0.25">
      <c r="A109" s="47"/>
      <c r="B109" s="48"/>
      <c r="C109" s="47"/>
      <c r="D109" s="49"/>
      <c r="E109" s="47"/>
      <c r="F109" s="48"/>
      <c r="G109" s="47"/>
      <c r="I109"/>
      <c r="J109"/>
    </row>
    <row r="110" spans="1:10" s="50" customFormat="1" ht="21" customHeight="1" x14ac:dyDescent="0.25">
      <c r="A110" s="51"/>
      <c r="B110" s="52"/>
      <c r="C110" s="51"/>
      <c r="D110" s="49"/>
      <c r="E110" s="51"/>
      <c r="F110" s="52"/>
      <c r="G110" s="51"/>
      <c r="I110"/>
      <c r="J110"/>
    </row>
    <row r="111" spans="1:10" s="50" customFormat="1" ht="21" customHeight="1" x14ac:dyDescent="0.25">
      <c r="A111" s="47"/>
      <c r="B111" s="48"/>
      <c r="C111" s="47"/>
      <c r="D111" s="49"/>
      <c r="E111" s="47"/>
      <c r="F111" s="48"/>
      <c r="G111" s="47"/>
      <c r="I111"/>
      <c r="J111"/>
    </row>
    <row r="112" spans="1:10" s="50" customFormat="1" ht="21" customHeight="1" x14ac:dyDescent="0.25">
      <c r="A112" s="51"/>
      <c r="B112" s="52"/>
      <c r="C112" s="51"/>
      <c r="D112" s="49"/>
      <c r="E112" s="51"/>
      <c r="F112" s="52"/>
      <c r="G112" s="51"/>
      <c r="I112"/>
      <c r="J112"/>
    </row>
    <row r="113" spans="1:10" s="50" customFormat="1" ht="21" customHeight="1" x14ac:dyDescent="0.25">
      <c r="A113" s="47"/>
      <c r="B113" s="48"/>
      <c r="C113" s="47"/>
      <c r="D113" s="49"/>
      <c r="E113" s="47"/>
      <c r="F113" s="48"/>
      <c r="G113" s="47"/>
      <c r="I113"/>
      <c r="J113"/>
    </row>
    <row r="114" spans="1:10" s="50" customFormat="1" ht="21" customHeight="1" x14ac:dyDescent="0.25">
      <c r="A114" s="51"/>
      <c r="B114" s="52"/>
      <c r="C114" s="51"/>
      <c r="D114" s="49"/>
      <c r="E114" s="51"/>
      <c r="F114" s="52"/>
      <c r="G114" s="51"/>
      <c r="I114"/>
      <c r="J114"/>
    </row>
    <row r="115" spans="1:10" s="50" customFormat="1" ht="21" customHeight="1" x14ac:dyDescent="0.25">
      <c r="A115" s="47"/>
      <c r="B115" s="48"/>
      <c r="C115" s="47"/>
      <c r="D115" s="49"/>
      <c r="E115" s="47"/>
      <c r="F115" s="48"/>
      <c r="G115" s="47"/>
      <c r="I115"/>
      <c r="J115"/>
    </row>
    <row r="116" spans="1:10" s="50" customFormat="1" ht="21" customHeight="1" x14ac:dyDescent="0.25">
      <c r="A116" s="51"/>
      <c r="B116" s="52"/>
      <c r="C116" s="51"/>
      <c r="D116" s="49"/>
      <c r="E116" s="51"/>
      <c r="F116" s="52"/>
      <c r="G116" s="51"/>
      <c r="I116"/>
      <c r="J116"/>
    </row>
    <row r="117" spans="1:10" s="50" customFormat="1" ht="21" customHeight="1" x14ac:dyDescent="0.25">
      <c r="A117" s="47"/>
      <c r="B117" s="48"/>
      <c r="C117" s="47"/>
      <c r="D117" s="49"/>
      <c r="E117" s="47"/>
      <c r="F117" s="48"/>
      <c r="G117" s="47"/>
      <c r="I117"/>
      <c r="J117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</sheetData>
  <mergeCells count="2">
    <mergeCell ref="A11:G11"/>
    <mergeCell ref="A12:G12"/>
  </mergeCells>
  <phoneticPr fontId="18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9"/>
  <sheetViews>
    <sheetView zoomScale="80" zoomScaleNormal="80" zoomScalePageLayoutView="80" workbookViewId="0">
      <pane xSplit="4" ySplit="20" topLeftCell="S160" activePane="bottomRight" state="frozen"/>
      <selection pane="topRight" activeCell="E1" sqref="E1"/>
      <selection pane="bottomLeft" activeCell="A24" sqref="A24"/>
      <selection pane="bottomRight" activeCell="AG281" sqref="AG281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3" width="11" style="61"/>
    <col min="14" max="35" width="11" style="2"/>
    <col min="36" max="36" width="12.375" style="5" customWidth="1"/>
    <col min="37" max="37" width="13.625" style="2" customWidth="1"/>
    <col min="38" max="38" width="12.5" style="5" customWidth="1"/>
  </cols>
  <sheetData>
    <row r="1" spans="1:38" ht="23.25" x14ac:dyDescent="0.35">
      <c r="A1" s="1" t="s">
        <v>697</v>
      </c>
      <c r="E1"/>
      <c r="F1"/>
      <c r="G1" s="42"/>
      <c r="H1" s="42"/>
      <c r="I1" s="42"/>
      <c r="J1" s="42"/>
      <c r="K1" s="42"/>
      <c r="L1" s="42"/>
      <c r="M1" s="4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3" t="s">
        <v>698</v>
      </c>
      <c r="E2"/>
      <c r="F2"/>
      <c r="G2" s="42"/>
      <c r="H2" s="42"/>
      <c r="I2" s="42"/>
      <c r="J2" s="42"/>
      <c r="K2" s="42"/>
      <c r="L2" s="42"/>
      <c r="M2" s="4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25">
      <c r="A3" s="3"/>
      <c r="C3" s="4" t="s">
        <v>0</v>
      </c>
      <c r="D3" s="5">
        <v>265</v>
      </c>
      <c r="E3"/>
      <c r="F3"/>
      <c r="G3" s="42"/>
      <c r="H3" s="42"/>
      <c r="I3" s="42"/>
      <c r="J3" s="42"/>
      <c r="K3" s="42"/>
      <c r="L3" s="42"/>
      <c r="M3" s="4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5">
      <c r="C4" s="4" t="s">
        <v>1</v>
      </c>
      <c r="D4" s="6">
        <f>AK16</f>
        <v>149</v>
      </c>
      <c r="E4"/>
      <c r="F4"/>
      <c r="G4" s="42"/>
      <c r="H4" s="42"/>
      <c r="I4" s="42"/>
      <c r="J4" s="42"/>
      <c r="K4" s="42"/>
      <c r="L4" s="42"/>
      <c r="M4" s="4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5">
      <c r="B5" s="4"/>
      <c r="C5" s="4" t="s">
        <v>2</v>
      </c>
      <c r="D5" s="7">
        <f>AJ18</f>
        <v>25</v>
      </c>
      <c r="E5"/>
      <c r="F5"/>
      <c r="G5" s="42"/>
      <c r="H5" s="42"/>
      <c r="I5" s="42"/>
      <c r="J5" s="42"/>
      <c r="K5" s="42"/>
      <c r="L5" s="42"/>
      <c r="M5" s="4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B6" s="4"/>
      <c r="C6" s="4" t="s">
        <v>3</v>
      </c>
      <c r="D6" s="5"/>
      <c r="E6"/>
      <c r="F6"/>
      <c r="G6" s="42"/>
      <c r="H6" s="42"/>
      <c r="I6" s="42"/>
      <c r="J6" s="42"/>
      <c r="K6" s="42"/>
      <c r="L6" s="42"/>
      <c r="M6" s="4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B7" s="4"/>
      <c r="C7" s="4" t="s">
        <v>4</v>
      </c>
      <c r="D7" s="8">
        <f>AL16</f>
        <v>724</v>
      </c>
      <c r="E7"/>
      <c r="F7"/>
      <c r="G7" s="42"/>
      <c r="H7" s="42"/>
      <c r="I7" s="42"/>
      <c r="J7" s="42"/>
      <c r="K7" s="42"/>
      <c r="L7" s="42"/>
      <c r="M7" s="4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B8" s="4"/>
      <c r="C8" s="4"/>
      <c r="D8" s="9"/>
      <c r="E8"/>
      <c r="F8"/>
      <c r="G8" s="42"/>
      <c r="H8" s="42"/>
      <c r="I8" s="42"/>
      <c r="J8" s="42"/>
      <c r="K8" s="42"/>
      <c r="L8" s="42"/>
      <c r="M8" s="4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21" x14ac:dyDescent="0.35">
      <c r="A9" s="4" t="s">
        <v>5</v>
      </c>
      <c r="B9" s="56" t="s">
        <v>40</v>
      </c>
      <c r="C9" s="2"/>
      <c r="E9"/>
      <c r="F9"/>
      <c r="G9" s="42"/>
      <c r="H9" s="42"/>
      <c r="I9" s="42"/>
      <c r="J9" s="42"/>
      <c r="K9" s="42"/>
      <c r="L9" s="42"/>
      <c r="M9" s="42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8.75" x14ac:dyDescent="0.3">
      <c r="A10" s="4"/>
      <c r="B10" s="10"/>
      <c r="C10" s="2"/>
      <c r="E10"/>
      <c r="F10"/>
      <c r="G10" s="42"/>
      <c r="H10" s="42"/>
      <c r="I10" s="42"/>
      <c r="J10" s="42"/>
      <c r="K10" s="42"/>
      <c r="L10" s="42"/>
      <c r="M10" s="42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8.75" x14ac:dyDescent="0.25">
      <c r="A11" s="4" t="s">
        <v>6</v>
      </c>
      <c r="B11" s="58" t="s">
        <v>2394</v>
      </c>
      <c r="C11" s="2"/>
      <c r="E11"/>
      <c r="F11"/>
      <c r="G11" s="42"/>
      <c r="H11" s="42"/>
      <c r="I11" s="42"/>
      <c r="J11" s="42"/>
      <c r="K11" s="42"/>
      <c r="L11" s="42"/>
      <c r="M11" s="42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8.75" x14ac:dyDescent="0.3">
      <c r="A12" s="4"/>
      <c r="B12" s="60" t="s">
        <v>2395</v>
      </c>
      <c r="C12" s="2"/>
      <c r="E12"/>
      <c r="F12"/>
      <c r="G12" s="42"/>
      <c r="H12" s="42"/>
      <c r="I12" s="42"/>
      <c r="J12" s="42"/>
      <c r="K12" s="42"/>
      <c r="L12" s="42"/>
      <c r="M12" s="4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5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 s="42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25">
      <c r="B14" s="4"/>
      <c r="C14" s="4"/>
      <c r="D14" s="5"/>
    </row>
    <row r="15" spans="1:38" ht="48.95" customHeight="1" x14ac:dyDescent="0.25">
      <c r="B15" s="104" t="s">
        <v>7</v>
      </c>
      <c r="C15" s="105"/>
      <c r="D15" s="106"/>
      <c r="E15" s="12" t="s">
        <v>2365</v>
      </c>
      <c r="F15" s="12" t="s">
        <v>2366</v>
      </c>
      <c r="G15" s="62" t="s">
        <v>2367</v>
      </c>
      <c r="H15" s="62" t="s">
        <v>2368</v>
      </c>
      <c r="I15" s="62" t="s">
        <v>2369</v>
      </c>
      <c r="J15" s="62" t="s">
        <v>2370</v>
      </c>
      <c r="K15" s="62" t="s">
        <v>2371</v>
      </c>
      <c r="L15" s="62" t="s">
        <v>2403</v>
      </c>
      <c r="M15" s="62" t="s">
        <v>2372</v>
      </c>
      <c r="N15" s="12" t="s">
        <v>2373</v>
      </c>
      <c r="O15" s="12" t="s">
        <v>2374</v>
      </c>
      <c r="P15" s="12" t="s">
        <v>2375</v>
      </c>
      <c r="Q15" s="12" t="s">
        <v>2376</v>
      </c>
      <c r="R15" s="102" t="s">
        <v>2411</v>
      </c>
      <c r="S15" s="102" t="s">
        <v>2409</v>
      </c>
      <c r="T15" s="12" t="s">
        <v>2377</v>
      </c>
      <c r="U15" s="12" t="s">
        <v>2378</v>
      </c>
      <c r="V15" s="12" t="s">
        <v>2379</v>
      </c>
      <c r="W15" s="12" t="s">
        <v>2380</v>
      </c>
      <c r="X15" s="12" t="s">
        <v>2381</v>
      </c>
      <c r="Y15" s="12" t="s">
        <v>2382</v>
      </c>
      <c r="Z15" s="12" t="s">
        <v>2383</v>
      </c>
      <c r="AA15" s="12" t="s">
        <v>2384</v>
      </c>
      <c r="AB15" s="12" t="s">
        <v>2385</v>
      </c>
      <c r="AC15" s="12" t="s">
        <v>2386</v>
      </c>
      <c r="AD15" s="12" t="s">
        <v>2387</v>
      </c>
      <c r="AE15" s="12" t="s">
        <v>2388</v>
      </c>
      <c r="AF15" s="12" t="s">
        <v>2389</v>
      </c>
      <c r="AG15" s="12" t="s">
        <v>2390</v>
      </c>
      <c r="AH15" s="12"/>
      <c r="AI15" s="12"/>
      <c r="AJ15" s="13" t="s">
        <v>8</v>
      </c>
      <c r="AK15" s="14" t="s">
        <v>9</v>
      </c>
      <c r="AL15" s="13" t="s">
        <v>10</v>
      </c>
    </row>
    <row r="16" spans="1:38" x14ac:dyDescent="0.25">
      <c r="B16" s="107" t="s">
        <v>11</v>
      </c>
      <c r="C16" s="108"/>
      <c r="D16" s="109"/>
      <c r="E16" s="15">
        <f t="shared" ref="E16:AL16" si="0">SUM(E21:E285)</f>
        <v>23</v>
      </c>
      <c r="F16" s="15">
        <f t="shared" si="0"/>
        <v>58</v>
      </c>
      <c r="G16" s="15">
        <f t="shared" si="0"/>
        <v>17</v>
      </c>
      <c r="H16" s="15">
        <f t="shared" si="0"/>
        <v>44</v>
      </c>
      <c r="I16" s="15">
        <f t="shared" si="0"/>
        <v>24</v>
      </c>
      <c r="J16" s="15">
        <f t="shared" si="0"/>
        <v>38</v>
      </c>
      <c r="K16" s="15">
        <f t="shared" si="0"/>
        <v>15</v>
      </c>
      <c r="L16" s="15">
        <f t="shared" ref="L16" si="1">SUM(L21:L285)</f>
        <v>36</v>
      </c>
      <c r="M16" s="15">
        <f t="shared" si="0"/>
        <v>19</v>
      </c>
      <c r="N16" s="15">
        <f t="shared" si="0"/>
        <v>40</v>
      </c>
      <c r="O16" s="15">
        <f t="shared" si="0"/>
        <v>17</v>
      </c>
      <c r="P16" s="15">
        <f t="shared" si="0"/>
        <v>65</v>
      </c>
      <c r="Q16" s="15">
        <f t="shared" si="0"/>
        <v>38</v>
      </c>
      <c r="R16" s="15">
        <f t="shared" si="0"/>
        <v>0</v>
      </c>
      <c r="S16" s="15">
        <f t="shared" si="0"/>
        <v>0</v>
      </c>
      <c r="T16" s="15">
        <f t="shared" si="0"/>
        <v>21</v>
      </c>
      <c r="U16" s="15">
        <f t="shared" si="0"/>
        <v>18</v>
      </c>
      <c r="V16" s="15">
        <f t="shared" si="0"/>
        <v>22</v>
      </c>
      <c r="W16" s="15">
        <f t="shared" si="0"/>
        <v>20</v>
      </c>
      <c r="X16" s="15">
        <f t="shared" si="0"/>
        <v>21</v>
      </c>
      <c r="Y16" s="15">
        <f t="shared" si="0"/>
        <v>16</v>
      </c>
      <c r="Z16" s="15">
        <f t="shared" si="0"/>
        <v>23</v>
      </c>
      <c r="AA16" s="15">
        <f t="shared" si="0"/>
        <v>16</v>
      </c>
      <c r="AB16" s="15">
        <f t="shared" si="0"/>
        <v>0</v>
      </c>
      <c r="AC16" s="15">
        <f t="shared" si="0"/>
        <v>0</v>
      </c>
      <c r="AD16" s="15">
        <f t="shared" si="0"/>
        <v>35</v>
      </c>
      <c r="AE16" s="15">
        <f t="shared" si="0"/>
        <v>16</v>
      </c>
      <c r="AF16" s="15">
        <f t="shared" si="0"/>
        <v>50</v>
      </c>
      <c r="AG16" s="15">
        <f t="shared" si="0"/>
        <v>32</v>
      </c>
      <c r="AH16" s="15">
        <f t="shared" si="0"/>
        <v>0</v>
      </c>
      <c r="AI16" s="15">
        <f t="shared" si="0"/>
        <v>0</v>
      </c>
      <c r="AJ16" s="16">
        <f t="shared" si="0"/>
        <v>724</v>
      </c>
      <c r="AK16" s="17">
        <f t="shared" si="0"/>
        <v>149</v>
      </c>
      <c r="AL16" s="18">
        <f t="shared" si="0"/>
        <v>724</v>
      </c>
    </row>
    <row r="17" spans="1:38" x14ac:dyDescent="0.25">
      <c r="A17" s="3"/>
      <c r="B17" s="110" t="s">
        <v>12</v>
      </c>
      <c r="C17" s="111"/>
      <c r="D17" s="112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20"/>
      <c r="AK17" s="21"/>
      <c r="AL17" s="22"/>
    </row>
    <row r="18" spans="1:38" x14ac:dyDescent="0.25">
      <c r="B18" s="113" t="s">
        <v>13</v>
      </c>
      <c r="C18" s="114"/>
      <c r="D18" s="115"/>
      <c r="E18" s="23">
        <f t="shared" ref="E18:AI18" si="2">IF(E16=0,0,1)</f>
        <v>1</v>
      </c>
      <c r="F18" s="23">
        <f t="shared" si="2"/>
        <v>1</v>
      </c>
      <c r="G18" s="23">
        <f t="shared" si="2"/>
        <v>1</v>
      </c>
      <c r="H18" s="23">
        <f t="shared" si="2"/>
        <v>1</v>
      </c>
      <c r="I18" s="23">
        <f t="shared" si="2"/>
        <v>1</v>
      </c>
      <c r="J18" s="23">
        <f t="shared" si="2"/>
        <v>1</v>
      </c>
      <c r="K18" s="23">
        <f t="shared" si="2"/>
        <v>1</v>
      </c>
      <c r="L18" s="23">
        <f t="shared" ref="L18" si="3">IF(L16=0,0,1)</f>
        <v>1</v>
      </c>
      <c r="M18" s="23">
        <f t="shared" si="2"/>
        <v>1</v>
      </c>
      <c r="N18" s="23">
        <f t="shared" si="2"/>
        <v>1</v>
      </c>
      <c r="O18" s="23">
        <f t="shared" si="2"/>
        <v>1</v>
      </c>
      <c r="P18" s="23">
        <f t="shared" si="2"/>
        <v>1</v>
      </c>
      <c r="Q18" s="23">
        <f t="shared" si="2"/>
        <v>1</v>
      </c>
      <c r="R18" s="23">
        <f t="shared" si="2"/>
        <v>0</v>
      </c>
      <c r="S18" s="23">
        <f t="shared" si="2"/>
        <v>0</v>
      </c>
      <c r="T18" s="23">
        <f t="shared" si="2"/>
        <v>1</v>
      </c>
      <c r="U18" s="23">
        <f t="shared" si="2"/>
        <v>1</v>
      </c>
      <c r="V18" s="23">
        <f t="shared" si="2"/>
        <v>1</v>
      </c>
      <c r="W18" s="23">
        <f t="shared" si="2"/>
        <v>1</v>
      </c>
      <c r="X18" s="23">
        <f t="shared" si="2"/>
        <v>1</v>
      </c>
      <c r="Y18" s="23">
        <f t="shared" si="2"/>
        <v>1</v>
      </c>
      <c r="Z18" s="23">
        <f t="shared" si="2"/>
        <v>1</v>
      </c>
      <c r="AA18" s="23">
        <f t="shared" si="2"/>
        <v>1</v>
      </c>
      <c r="AB18" s="23">
        <f t="shared" si="2"/>
        <v>0</v>
      </c>
      <c r="AC18" s="23">
        <f t="shared" si="2"/>
        <v>0</v>
      </c>
      <c r="AD18" s="23">
        <f t="shared" si="2"/>
        <v>1</v>
      </c>
      <c r="AE18" s="23">
        <f t="shared" si="2"/>
        <v>1</v>
      </c>
      <c r="AF18" s="23">
        <f t="shared" si="2"/>
        <v>1</v>
      </c>
      <c r="AG18" s="23">
        <f t="shared" si="2"/>
        <v>1</v>
      </c>
      <c r="AH18" s="23">
        <f t="shared" si="2"/>
        <v>0</v>
      </c>
      <c r="AI18" s="23">
        <f t="shared" si="2"/>
        <v>0</v>
      </c>
      <c r="AJ18" s="24">
        <f>SUM(E18:AI18)</f>
        <v>25</v>
      </c>
      <c r="AK18" s="25"/>
      <c r="AL18" s="26"/>
    </row>
    <row r="19" spans="1:38" ht="66.95" customHeight="1" x14ac:dyDescent="0.25">
      <c r="A19" s="27"/>
      <c r="B19" s="116" t="s">
        <v>14</v>
      </c>
      <c r="C19" s="117"/>
      <c r="D19" s="11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 t="s">
        <v>2410</v>
      </c>
      <c r="S19" s="28" t="s">
        <v>2410</v>
      </c>
      <c r="T19" s="28"/>
      <c r="U19" s="28"/>
      <c r="V19" s="28"/>
      <c r="W19" s="28"/>
      <c r="X19" s="28"/>
      <c r="Y19" s="28"/>
      <c r="Z19" s="28"/>
      <c r="AA19" s="28"/>
      <c r="AB19" s="28" t="s">
        <v>2414</v>
      </c>
      <c r="AC19" s="28" t="s">
        <v>2414</v>
      </c>
      <c r="AD19" s="28"/>
      <c r="AE19" s="28"/>
      <c r="AF19" s="28"/>
      <c r="AG19" s="28"/>
      <c r="AH19" s="28"/>
      <c r="AI19" s="28"/>
      <c r="AJ19" s="20"/>
      <c r="AK19" s="29"/>
      <c r="AL19" s="26"/>
    </row>
    <row r="20" spans="1:38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3"/>
      <c r="AK20" s="33"/>
      <c r="AL20" s="34"/>
    </row>
    <row r="21" spans="1:38" x14ac:dyDescent="0.25">
      <c r="A21" s="3" t="s">
        <v>18</v>
      </c>
      <c r="B21" s="39" t="s">
        <v>700</v>
      </c>
      <c r="C21" s="39" t="s">
        <v>701</v>
      </c>
      <c r="D21" s="39">
        <v>38715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6">
        <f>SUM(E21:AI21)</f>
        <v>0</v>
      </c>
      <c r="AK21" s="37">
        <f>IF(AJ21=0,0,1)</f>
        <v>0</v>
      </c>
      <c r="AL21" s="38">
        <f>SUMPRODUCT($E$17:$AI$17,E21:AI21)</f>
        <v>0</v>
      </c>
    </row>
    <row r="22" spans="1:38" x14ac:dyDescent="0.25">
      <c r="A22" t="s">
        <v>19</v>
      </c>
      <c r="B22" s="39" t="s">
        <v>702</v>
      </c>
      <c r="C22" s="39" t="s">
        <v>703</v>
      </c>
      <c r="D22" s="39">
        <v>38715</v>
      </c>
      <c r="E22" s="35">
        <v>1</v>
      </c>
      <c r="F22" s="35">
        <v>0</v>
      </c>
      <c r="G22" s="35">
        <v>0</v>
      </c>
      <c r="H22" s="35">
        <v>0</v>
      </c>
      <c r="I22" s="35">
        <v>1</v>
      </c>
      <c r="J22" s="35">
        <v>0</v>
      </c>
      <c r="K22" s="35">
        <v>1</v>
      </c>
      <c r="L22" s="35">
        <v>0</v>
      </c>
      <c r="M22" s="35">
        <v>1</v>
      </c>
      <c r="N22" s="35">
        <v>0</v>
      </c>
      <c r="O22" s="35">
        <v>0</v>
      </c>
      <c r="P22" s="35">
        <v>0</v>
      </c>
      <c r="Q22" s="35">
        <v>1</v>
      </c>
      <c r="R22" s="35">
        <v>0</v>
      </c>
      <c r="S22" s="35">
        <v>0</v>
      </c>
      <c r="T22" s="35">
        <v>0</v>
      </c>
      <c r="U22" s="35">
        <v>1</v>
      </c>
      <c r="V22" s="35">
        <v>0</v>
      </c>
      <c r="W22" s="35">
        <v>1</v>
      </c>
      <c r="X22" s="35">
        <v>0</v>
      </c>
      <c r="Y22" s="35">
        <v>0</v>
      </c>
      <c r="Z22" s="35">
        <v>0</v>
      </c>
      <c r="AA22" s="35">
        <v>1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1</v>
      </c>
      <c r="AH22" s="35">
        <v>0</v>
      </c>
      <c r="AI22" s="35">
        <v>0</v>
      </c>
      <c r="AJ22" s="36">
        <f t="shared" ref="AJ22:AJ161" si="4">SUM(E22:AI22)</f>
        <v>9</v>
      </c>
      <c r="AK22" s="37">
        <f t="shared" ref="AK22:AK161" si="5">IF(AJ22=0,0,1)</f>
        <v>1</v>
      </c>
      <c r="AL22" s="38">
        <f t="shared" ref="AL22:AL161" si="6">SUMPRODUCT($E$17:$AI$17,E22:AI22)</f>
        <v>9</v>
      </c>
    </row>
    <row r="23" spans="1:38" x14ac:dyDescent="0.25">
      <c r="A23" t="s">
        <v>20</v>
      </c>
      <c r="B23" s="39" t="s">
        <v>704</v>
      </c>
      <c r="C23" s="39" t="s">
        <v>705</v>
      </c>
      <c r="D23" s="39">
        <v>38715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1</v>
      </c>
      <c r="Q23" s="35">
        <v>1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1</v>
      </c>
      <c r="AH23" s="35">
        <v>0</v>
      </c>
      <c r="AI23" s="35">
        <v>0</v>
      </c>
      <c r="AJ23" s="36">
        <f t="shared" si="4"/>
        <v>3</v>
      </c>
      <c r="AK23" s="37">
        <f t="shared" si="5"/>
        <v>1</v>
      </c>
      <c r="AL23" s="38">
        <f t="shared" si="6"/>
        <v>3</v>
      </c>
    </row>
    <row r="24" spans="1:38" x14ac:dyDescent="0.25">
      <c r="B24" s="39" t="s">
        <v>706</v>
      </c>
      <c r="C24" s="39" t="s">
        <v>707</v>
      </c>
      <c r="D24" s="39">
        <v>38715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1</v>
      </c>
      <c r="M24" s="35">
        <v>0</v>
      </c>
      <c r="N24" s="35">
        <v>0</v>
      </c>
      <c r="O24" s="35">
        <v>0</v>
      </c>
      <c r="P24" s="35">
        <v>1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6">
        <f t="shared" si="4"/>
        <v>3</v>
      </c>
      <c r="AK24" s="37">
        <f t="shared" si="5"/>
        <v>1</v>
      </c>
      <c r="AL24" s="38">
        <f t="shared" si="6"/>
        <v>3</v>
      </c>
    </row>
    <row r="25" spans="1:38" x14ac:dyDescent="0.25">
      <c r="B25" s="39" t="s">
        <v>708</v>
      </c>
      <c r="C25" s="39" t="s">
        <v>709</v>
      </c>
      <c r="D25" s="39">
        <v>38715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6">
        <f t="shared" si="4"/>
        <v>0</v>
      </c>
      <c r="AK25" s="37">
        <f t="shared" si="5"/>
        <v>0</v>
      </c>
      <c r="AL25" s="38">
        <f t="shared" si="6"/>
        <v>0</v>
      </c>
    </row>
    <row r="26" spans="1:38" x14ac:dyDescent="0.25">
      <c r="B26" s="39" t="s">
        <v>710</v>
      </c>
      <c r="C26" s="39" t="s">
        <v>711</v>
      </c>
      <c r="D26" s="39">
        <v>38715</v>
      </c>
      <c r="E26" s="35">
        <v>0</v>
      </c>
      <c r="F26" s="35">
        <v>1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1</v>
      </c>
      <c r="O26" s="35">
        <v>0</v>
      </c>
      <c r="P26" s="35">
        <v>1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6">
        <f t="shared" ref="AJ26:AJ89" si="7">SUM(E26:AI26)</f>
        <v>3</v>
      </c>
      <c r="AK26" s="37">
        <f t="shared" ref="AK26:AK89" si="8">IF(AJ26=0,0,1)</f>
        <v>1</v>
      </c>
      <c r="AL26" s="38">
        <f t="shared" ref="AL26:AL89" si="9">SUMPRODUCT($E$17:$AI$17,E26:AI26)</f>
        <v>3</v>
      </c>
    </row>
    <row r="27" spans="1:38" x14ac:dyDescent="0.25">
      <c r="B27" s="39" t="s">
        <v>712</v>
      </c>
      <c r="C27" s="39" t="s">
        <v>713</v>
      </c>
      <c r="D27" s="39">
        <v>38715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1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6">
        <f t="shared" si="7"/>
        <v>1</v>
      </c>
      <c r="AK27" s="37">
        <f t="shared" si="8"/>
        <v>1</v>
      </c>
      <c r="AL27" s="38">
        <f t="shared" si="9"/>
        <v>1</v>
      </c>
    </row>
    <row r="28" spans="1:38" x14ac:dyDescent="0.25">
      <c r="B28" s="39" t="s">
        <v>714</v>
      </c>
      <c r="C28" s="39" t="s">
        <v>715</v>
      </c>
      <c r="D28" s="39">
        <v>38715</v>
      </c>
      <c r="E28" s="35">
        <v>0</v>
      </c>
      <c r="F28" s="35">
        <v>1</v>
      </c>
      <c r="G28" s="35">
        <v>0</v>
      </c>
      <c r="H28" s="35">
        <v>0</v>
      </c>
      <c r="I28" s="35">
        <v>1</v>
      </c>
      <c r="J28" s="35">
        <v>1</v>
      </c>
      <c r="K28" s="35">
        <v>0</v>
      </c>
      <c r="L28" s="35">
        <v>1</v>
      </c>
      <c r="M28" s="35">
        <v>0</v>
      </c>
      <c r="N28" s="35">
        <v>1</v>
      </c>
      <c r="O28" s="35">
        <v>0</v>
      </c>
      <c r="P28" s="35">
        <v>1</v>
      </c>
      <c r="Q28" s="35">
        <v>0</v>
      </c>
      <c r="R28" s="35">
        <v>0</v>
      </c>
      <c r="S28" s="35">
        <v>0</v>
      </c>
      <c r="T28" s="35">
        <v>1</v>
      </c>
      <c r="U28" s="35">
        <v>0</v>
      </c>
      <c r="V28" s="35">
        <v>1</v>
      </c>
      <c r="W28" s="35">
        <v>0</v>
      </c>
      <c r="X28" s="35">
        <v>1</v>
      </c>
      <c r="Y28" s="35">
        <v>0</v>
      </c>
      <c r="Z28" s="35">
        <v>1</v>
      </c>
      <c r="AA28" s="35">
        <v>0</v>
      </c>
      <c r="AB28" s="35">
        <v>0</v>
      </c>
      <c r="AC28" s="35">
        <v>0</v>
      </c>
      <c r="AD28" s="35">
        <v>1</v>
      </c>
      <c r="AE28" s="35">
        <v>0</v>
      </c>
      <c r="AF28" s="35">
        <v>1</v>
      </c>
      <c r="AG28" s="35">
        <v>0</v>
      </c>
      <c r="AH28" s="35">
        <v>0</v>
      </c>
      <c r="AI28" s="35">
        <v>0</v>
      </c>
      <c r="AJ28" s="36">
        <f t="shared" si="7"/>
        <v>12</v>
      </c>
      <c r="AK28" s="37">
        <f t="shared" si="8"/>
        <v>1</v>
      </c>
      <c r="AL28" s="38">
        <f t="shared" si="9"/>
        <v>12</v>
      </c>
    </row>
    <row r="29" spans="1:38" x14ac:dyDescent="0.25">
      <c r="B29" s="39" t="s">
        <v>716</v>
      </c>
      <c r="C29" s="39" t="s">
        <v>717</v>
      </c>
      <c r="D29" s="39">
        <v>38715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6">
        <f t="shared" si="7"/>
        <v>0</v>
      </c>
      <c r="AK29" s="37">
        <f t="shared" si="8"/>
        <v>0</v>
      </c>
      <c r="AL29" s="38">
        <f t="shared" si="9"/>
        <v>0</v>
      </c>
    </row>
    <row r="30" spans="1:38" x14ac:dyDescent="0.25">
      <c r="B30" s="39" t="s">
        <v>718</v>
      </c>
      <c r="C30" s="39" t="s">
        <v>719</v>
      </c>
      <c r="D30" s="39">
        <v>38715</v>
      </c>
      <c r="E30" s="35">
        <v>0</v>
      </c>
      <c r="F30" s="35">
        <v>1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1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6">
        <f t="shared" si="7"/>
        <v>2</v>
      </c>
      <c r="AK30" s="37">
        <f t="shared" si="8"/>
        <v>1</v>
      </c>
      <c r="AL30" s="38">
        <f t="shared" si="9"/>
        <v>2</v>
      </c>
    </row>
    <row r="31" spans="1:38" x14ac:dyDescent="0.25">
      <c r="B31" s="39" t="s">
        <v>720</v>
      </c>
      <c r="C31" s="39" t="s">
        <v>721</v>
      </c>
      <c r="D31" s="39">
        <v>38715</v>
      </c>
      <c r="E31" s="35">
        <v>1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6">
        <f t="shared" si="7"/>
        <v>1</v>
      </c>
      <c r="AK31" s="37">
        <f t="shared" si="8"/>
        <v>1</v>
      </c>
      <c r="AL31" s="38">
        <f t="shared" si="9"/>
        <v>1</v>
      </c>
    </row>
    <row r="32" spans="1:38" x14ac:dyDescent="0.25">
      <c r="B32" s="39" t="s">
        <v>722</v>
      </c>
      <c r="C32" s="39" t="s">
        <v>723</v>
      </c>
      <c r="D32" s="39">
        <v>38715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6">
        <f t="shared" si="7"/>
        <v>0</v>
      </c>
      <c r="AK32" s="37">
        <f t="shared" si="8"/>
        <v>0</v>
      </c>
      <c r="AL32" s="38">
        <f t="shared" si="9"/>
        <v>0</v>
      </c>
    </row>
    <row r="33" spans="2:38" x14ac:dyDescent="0.25">
      <c r="B33" s="39" t="s">
        <v>724</v>
      </c>
      <c r="C33" s="39" t="s">
        <v>725</v>
      </c>
      <c r="D33" s="39">
        <v>38715</v>
      </c>
      <c r="E33" s="35">
        <v>0</v>
      </c>
      <c r="F33" s="35">
        <v>1</v>
      </c>
      <c r="G33" s="35">
        <v>0</v>
      </c>
      <c r="H33" s="35">
        <v>1</v>
      </c>
      <c r="I33" s="35">
        <v>0</v>
      </c>
      <c r="J33" s="35">
        <v>1</v>
      </c>
      <c r="K33" s="35">
        <v>0</v>
      </c>
      <c r="L33" s="35">
        <v>1</v>
      </c>
      <c r="M33" s="35">
        <v>0</v>
      </c>
      <c r="N33" s="35">
        <v>1</v>
      </c>
      <c r="O33" s="35">
        <v>0</v>
      </c>
      <c r="P33" s="35">
        <v>1</v>
      </c>
      <c r="Q33" s="35">
        <v>0</v>
      </c>
      <c r="R33" s="35">
        <v>0</v>
      </c>
      <c r="S33" s="35">
        <v>0</v>
      </c>
      <c r="T33" s="35">
        <v>1</v>
      </c>
      <c r="U33" s="35">
        <v>0</v>
      </c>
      <c r="V33" s="35">
        <v>0</v>
      </c>
      <c r="W33" s="35">
        <v>1</v>
      </c>
      <c r="X33" s="35">
        <v>0</v>
      </c>
      <c r="Y33" s="35">
        <v>1</v>
      </c>
      <c r="Z33" s="35">
        <v>0</v>
      </c>
      <c r="AA33" s="35">
        <v>1</v>
      </c>
      <c r="AB33" s="35">
        <v>0</v>
      </c>
      <c r="AC33" s="35">
        <v>0</v>
      </c>
      <c r="AD33" s="35">
        <v>1</v>
      </c>
      <c r="AE33" s="35">
        <v>0</v>
      </c>
      <c r="AF33" s="35">
        <v>0</v>
      </c>
      <c r="AG33" s="35">
        <v>1</v>
      </c>
      <c r="AH33" s="35">
        <v>0</v>
      </c>
      <c r="AI33" s="35">
        <v>0</v>
      </c>
      <c r="AJ33" s="36">
        <f t="shared" si="7"/>
        <v>12</v>
      </c>
      <c r="AK33" s="37">
        <f t="shared" si="8"/>
        <v>1</v>
      </c>
      <c r="AL33" s="38">
        <f t="shared" si="9"/>
        <v>12</v>
      </c>
    </row>
    <row r="34" spans="2:38" x14ac:dyDescent="0.25">
      <c r="B34" s="39" t="s">
        <v>726</v>
      </c>
      <c r="C34" s="39" t="s">
        <v>727</v>
      </c>
      <c r="D34" s="39">
        <v>38715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6">
        <f t="shared" si="7"/>
        <v>0</v>
      </c>
      <c r="AK34" s="37">
        <f t="shared" si="8"/>
        <v>0</v>
      </c>
      <c r="AL34" s="38">
        <f t="shared" si="9"/>
        <v>0</v>
      </c>
    </row>
    <row r="35" spans="2:38" x14ac:dyDescent="0.25">
      <c r="B35" s="39" t="s">
        <v>728</v>
      </c>
      <c r="C35" s="39" t="s">
        <v>729</v>
      </c>
      <c r="D35" s="39">
        <v>38715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6">
        <f t="shared" si="7"/>
        <v>0</v>
      </c>
      <c r="AK35" s="37">
        <f t="shared" si="8"/>
        <v>0</v>
      </c>
      <c r="AL35" s="38">
        <f t="shared" si="9"/>
        <v>0</v>
      </c>
    </row>
    <row r="36" spans="2:38" x14ac:dyDescent="0.25">
      <c r="B36" s="39" t="s">
        <v>730</v>
      </c>
      <c r="C36" s="39" t="s">
        <v>731</v>
      </c>
      <c r="D36" s="39">
        <v>38715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6">
        <f t="shared" si="7"/>
        <v>0</v>
      </c>
      <c r="AK36" s="37">
        <f t="shared" si="8"/>
        <v>0</v>
      </c>
      <c r="AL36" s="38">
        <f t="shared" si="9"/>
        <v>0</v>
      </c>
    </row>
    <row r="37" spans="2:38" x14ac:dyDescent="0.25">
      <c r="B37" s="39" t="s">
        <v>732</v>
      </c>
      <c r="C37" s="39" t="s">
        <v>733</v>
      </c>
      <c r="D37" s="39">
        <v>38715</v>
      </c>
      <c r="E37" s="35">
        <v>0</v>
      </c>
      <c r="F37" s="35">
        <v>1</v>
      </c>
      <c r="G37" s="35">
        <v>0</v>
      </c>
      <c r="H37" s="35">
        <v>1</v>
      </c>
      <c r="I37" s="35">
        <v>0</v>
      </c>
      <c r="J37" s="35">
        <v>0</v>
      </c>
      <c r="K37" s="35">
        <v>0</v>
      </c>
      <c r="L37" s="35">
        <v>0</v>
      </c>
      <c r="M37" s="35">
        <v>1</v>
      </c>
      <c r="N37" s="35">
        <v>1</v>
      </c>
      <c r="O37" s="35">
        <v>0</v>
      </c>
      <c r="P37" s="35">
        <v>1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1</v>
      </c>
      <c r="AG37" s="35">
        <v>0</v>
      </c>
      <c r="AH37" s="35">
        <v>0</v>
      </c>
      <c r="AI37" s="35">
        <v>0</v>
      </c>
      <c r="AJ37" s="36">
        <f t="shared" si="7"/>
        <v>6</v>
      </c>
      <c r="AK37" s="37">
        <f t="shared" si="8"/>
        <v>1</v>
      </c>
      <c r="AL37" s="38">
        <f t="shared" si="9"/>
        <v>6</v>
      </c>
    </row>
    <row r="38" spans="2:38" x14ac:dyDescent="0.25">
      <c r="B38" s="39" t="s">
        <v>133</v>
      </c>
      <c r="C38" s="39" t="s">
        <v>134</v>
      </c>
      <c r="D38" s="39">
        <v>38715</v>
      </c>
      <c r="E38" s="35">
        <v>0</v>
      </c>
      <c r="F38" s="35">
        <v>0</v>
      </c>
      <c r="G38" s="35">
        <v>1</v>
      </c>
      <c r="H38" s="35">
        <v>0</v>
      </c>
      <c r="I38" s="35">
        <v>1</v>
      </c>
      <c r="J38" s="35">
        <v>0</v>
      </c>
      <c r="K38" s="35">
        <v>1</v>
      </c>
      <c r="L38" s="35">
        <v>0</v>
      </c>
      <c r="M38" s="35">
        <v>1</v>
      </c>
      <c r="N38" s="35">
        <v>0</v>
      </c>
      <c r="O38" s="35">
        <v>0</v>
      </c>
      <c r="P38" s="35">
        <v>0</v>
      </c>
      <c r="Q38" s="35">
        <v>1</v>
      </c>
      <c r="R38" s="35">
        <v>0</v>
      </c>
      <c r="S38" s="35">
        <v>0</v>
      </c>
      <c r="T38" s="35">
        <v>0</v>
      </c>
      <c r="U38" s="35">
        <v>1</v>
      </c>
      <c r="V38" s="35">
        <v>0</v>
      </c>
      <c r="W38" s="35">
        <v>1</v>
      </c>
      <c r="X38" s="35">
        <v>0</v>
      </c>
      <c r="Y38" s="35">
        <v>1</v>
      </c>
      <c r="Z38" s="35">
        <v>0</v>
      </c>
      <c r="AA38" s="35">
        <v>1</v>
      </c>
      <c r="AB38" s="35">
        <v>0</v>
      </c>
      <c r="AC38" s="35">
        <v>0</v>
      </c>
      <c r="AD38" s="35">
        <v>0</v>
      </c>
      <c r="AE38" s="35">
        <v>1</v>
      </c>
      <c r="AF38" s="35">
        <v>0</v>
      </c>
      <c r="AG38" s="35">
        <v>1</v>
      </c>
      <c r="AH38" s="35">
        <v>0</v>
      </c>
      <c r="AI38" s="35">
        <v>0</v>
      </c>
      <c r="AJ38" s="36">
        <f t="shared" si="7"/>
        <v>11</v>
      </c>
      <c r="AK38" s="37">
        <f t="shared" si="8"/>
        <v>1</v>
      </c>
      <c r="AL38" s="38">
        <f t="shared" si="9"/>
        <v>11</v>
      </c>
    </row>
    <row r="39" spans="2:38" x14ac:dyDescent="0.25">
      <c r="B39" s="39" t="s">
        <v>734</v>
      </c>
      <c r="C39" s="39" t="s">
        <v>735</v>
      </c>
      <c r="D39" s="39">
        <v>38715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1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6">
        <f t="shared" si="7"/>
        <v>1</v>
      </c>
      <c r="AK39" s="37">
        <f t="shared" si="8"/>
        <v>1</v>
      </c>
      <c r="AL39" s="38">
        <f t="shared" si="9"/>
        <v>1</v>
      </c>
    </row>
    <row r="40" spans="2:38" x14ac:dyDescent="0.25">
      <c r="B40" s="39" t="s">
        <v>736</v>
      </c>
      <c r="C40" s="39" t="s">
        <v>737</v>
      </c>
      <c r="D40" s="39">
        <v>38715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6">
        <f t="shared" si="7"/>
        <v>0</v>
      </c>
      <c r="AK40" s="37">
        <f t="shared" si="8"/>
        <v>0</v>
      </c>
      <c r="AL40" s="38">
        <f t="shared" si="9"/>
        <v>0</v>
      </c>
    </row>
    <row r="41" spans="2:38" x14ac:dyDescent="0.25">
      <c r="B41" s="39" t="s">
        <v>738</v>
      </c>
      <c r="C41" s="39" t="s">
        <v>739</v>
      </c>
      <c r="D41" s="39">
        <v>38715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6">
        <f t="shared" si="7"/>
        <v>1</v>
      </c>
      <c r="AK41" s="37">
        <f t="shared" si="8"/>
        <v>1</v>
      </c>
      <c r="AL41" s="38">
        <f t="shared" si="9"/>
        <v>1</v>
      </c>
    </row>
    <row r="42" spans="2:38" x14ac:dyDescent="0.25">
      <c r="B42" s="39" t="s">
        <v>2272</v>
      </c>
      <c r="C42" s="39" t="s">
        <v>2273</v>
      </c>
      <c r="D42" s="39">
        <v>38715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1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6">
        <f t="shared" si="7"/>
        <v>1</v>
      </c>
      <c r="AK42" s="37">
        <f t="shared" si="8"/>
        <v>1</v>
      </c>
      <c r="AL42" s="38">
        <f t="shared" si="9"/>
        <v>1</v>
      </c>
    </row>
    <row r="43" spans="2:38" x14ac:dyDescent="0.25">
      <c r="B43" s="39" t="s">
        <v>740</v>
      </c>
      <c r="C43" s="39" t="s">
        <v>741</v>
      </c>
      <c r="D43" s="39">
        <v>38715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6">
        <f t="shared" si="7"/>
        <v>0</v>
      </c>
      <c r="AK43" s="37">
        <f t="shared" si="8"/>
        <v>0</v>
      </c>
      <c r="AL43" s="38">
        <f t="shared" si="9"/>
        <v>0</v>
      </c>
    </row>
    <row r="44" spans="2:38" x14ac:dyDescent="0.25">
      <c r="B44" s="39" t="s">
        <v>742</v>
      </c>
      <c r="C44" s="39" t="s">
        <v>743</v>
      </c>
      <c r="D44" s="39">
        <v>38715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6">
        <f t="shared" si="7"/>
        <v>0</v>
      </c>
      <c r="AK44" s="37">
        <f t="shared" si="8"/>
        <v>0</v>
      </c>
      <c r="AL44" s="38">
        <f t="shared" si="9"/>
        <v>0</v>
      </c>
    </row>
    <row r="45" spans="2:38" x14ac:dyDescent="0.25">
      <c r="B45" s="39" t="s">
        <v>744</v>
      </c>
      <c r="C45" s="39" t="s">
        <v>745</v>
      </c>
      <c r="D45" s="39">
        <v>38715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1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1</v>
      </c>
      <c r="AH45" s="35">
        <v>0</v>
      </c>
      <c r="AI45" s="35">
        <v>0</v>
      </c>
      <c r="AJ45" s="36">
        <f t="shared" si="7"/>
        <v>2</v>
      </c>
      <c r="AK45" s="37">
        <f t="shared" si="8"/>
        <v>1</v>
      </c>
      <c r="AL45" s="38">
        <f t="shared" si="9"/>
        <v>2</v>
      </c>
    </row>
    <row r="46" spans="2:38" x14ac:dyDescent="0.25">
      <c r="B46" s="39" t="s">
        <v>746</v>
      </c>
      <c r="C46" s="39" t="s">
        <v>747</v>
      </c>
      <c r="D46" s="39">
        <v>38715</v>
      </c>
      <c r="E46" s="35">
        <v>0</v>
      </c>
      <c r="F46" s="35">
        <v>1</v>
      </c>
      <c r="G46" s="35">
        <v>0</v>
      </c>
      <c r="H46" s="35">
        <v>1</v>
      </c>
      <c r="I46" s="35">
        <v>0</v>
      </c>
      <c r="J46" s="35">
        <v>1</v>
      </c>
      <c r="K46" s="35">
        <v>0</v>
      </c>
      <c r="L46" s="35">
        <v>1</v>
      </c>
      <c r="M46" s="35">
        <v>0</v>
      </c>
      <c r="N46" s="35">
        <v>1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1</v>
      </c>
      <c r="U46" s="35">
        <v>0</v>
      </c>
      <c r="V46" s="35">
        <v>1</v>
      </c>
      <c r="W46" s="35">
        <v>0</v>
      </c>
      <c r="X46" s="35">
        <v>1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1</v>
      </c>
      <c r="AE46" s="35">
        <v>0</v>
      </c>
      <c r="AF46" s="35">
        <v>1</v>
      </c>
      <c r="AG46" s="35">
        <v>0</v>
      </c>
      <c r="AH46" s="35">
        <v>0</v>
      </c>
      <c r="AI46" s="35">
        <v>0</v>
      </c>
      <c r="AJ46" s="36">
        <f t="shared" si="7"/>
        <v>10</v>
      </c>
      <c r="AK46" s="37">
        <f t="shared" si="8"/>
        <v>1</v>
      </c>
      <c r="AL46" s="38">
        <f t="shared" si="9"/>
        <v>10</v>
      </c>
    </row>
    <row r="47" spans="2:38" x14ac:dyDescent="0.25">
      <c r="B47" s="39" t="s">
        <v>748</v>
      </c>
      <c r="C47" s="39" t="s">
        <v>749</v>
      </c>
      <c r="D47" s="39">
        <v>38715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1</v>
      </c>
      <c r="AH47" s="35">
        <v>0</v>
      </c>
      <c r="AI47" s="35">
        <v>0</v>
      </c>
      <c r="AJ47" s="36">
        <f t="shared" si="7"/>
        <v>1</v>
      </c>
      <c r="AK47" s="37">
        <f t="shared" si="8"/>
        <v>1</v>
      </c>
      <c r="AL47" s="38">
        <f t="shared" si="9"/>
        <v>1</v>
      </c>
    </row>
    <row r="48" spans="2:38" x14ac:dyDescent="0.25">
      <c r="B48" s="39" t="s">
        <v>750</v>
      </c>
      <c r="C48" s="39" t="s">
        <v>751</v>
      </c>
      <c r="D48" s="39">
        <v>38715</v>
      </c>
      <c r="E48" s="35">
        <v>0</v>
      </c>
      <c r="F48" s="35">
        <v>0</v>
      </c>
      <c r="G48" s="35">
        <v>0</v>
      </c>
      <c r="H48" s="35">
        <v>1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1</v>
      </c>
      <c r="AG48" s="35">
        <v>0</v>
      </c>
      <c r="AH48" s="35">
        <v>0</v>
      </c>
      <c r="AI48" s="35">
        <v>0</v>
      </c>
      <c r="AJ48" s="36">
        <f t="shared" si="7"/>
        <v>2</v>
      </c>
      <c r="AK48" s="37">
        <f t="shared" si="8"/>
        <v>1</v>
      </c>
      <c r="AL48" s="38">
        <f t="shared" si="9"/>
        <v>2</v>
      </c>
    </row>
    <row r="49" spans="2:38" x14ac:dyDescent="0.25">
      <c r="B49" s="39" t="s">
        <v>752</v>
      </c>
      <c r="C49" s="39" t="s">
        <v>753</v>
      </c>
      <c r="D49" s="39">
        <v>38715</v>
      </c>
      <c r="E49" s="35">
        <v>0</v>
      </c>
      <c r="F49" s="35">
        <v>1</v>
      </c>
      <c r="G49" s="35">
        <v>0</v>
      </c>
      <c r="H49" s="35">
        <v>1</v>
      </c>
      <c r="I49" s="35">
        <v>0</v>
      </c>
      <c r="J49" s="35">
        <v>1</v>
      </c>
      <c r="K49" s="35">
        <v>0</v>
      </c>
      <c r="L49" s="35">
        <v>1</v>
      </c>
      <c r="M49" s="35">
        <v>0</v>
      </c>
      <c r="N49" s="35">
        <v>1</v>
      </c>
      <c r="O49" s="35">
        <v>0</v>
      </c>
      <c r="P49" s="35">
        <v>1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1</v>
      </c>
      <c r="Y49" s="35">
        <v>0</v>
      </c>
      <c r="Z49" s="35">
        <v>1</v>
      </c>
      <c r="AA49" s="35">
        <v>0</v>
      </c>
      <c r="AB49" s="35">
        <v>0</v>
      </c>
      <c r="AC49" s="35">
        <v>0</v>
      </c>
      <c r="AD49" s="35">
        <v>1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6">
        <f t="shared" si="7"/>
        <v>10</v>
      </c>
      <c r="AK49" s="37">
        <f t="shared" si="8"/>
        <v>1</v>
      </c>
      <c r="AL49" s="38">
        <f t="shared" si="9"/>
        <v>10</v>
      </c>
    </row>
    <row r="50" spans="2:38" x14ac:dyDescent="0.25">
      <c r="B50" s="39" t="s">
        <v>754</v>
      </c>
      <c r="C50" s="39" t="s">
        <v>755</v>
      </c>
      <c r="D50" s="39">
        <v>38715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6">
        <f t="shared" si="7"/>
        <v>0</v>
      </c>
      <c r="AK50" s="37">
        <f t="shared" si="8"/>
        <v>0</v>
      </c>
      <c r="AL50" s="38">
        <f t="shared" si="9"/>
        <v>0</v>
      </c>
    </row>
    <row r="51" spans="2:38" x14ac:dyDescent="0.25">
      <c r="B51" s="39" t="s">
        <v>756</v>
      </c>
      <c r="C51" s="39" t="s">
        <v>757</v>
      </c>
      <c r="D51" s="39">
        <v>38715</v>
      </c>
      <c r="E51" s="35">
        <v>0</v>
      </c>
      <c r="F51" s="35">
        <v>1</v>
      </c>
      <c r="G51" s="35">
        <v>0</v>
      </c>
      <c r="H51" s="35">
        <v>1</v>
      </c>
      <c r="I51" s="35">
        <v>0</v>
      </c>
      <c r="J51" s="35">
        <v>1</v>
      </c>
      <c r="K51" s="35">
        <v>0</v>
      </c>
      <c r="L51" s="35">
        <v>0</v>
      </c>
      <c r="M51" s="35">
        <v>0</v>
      </c>
      <c r="N51" s="35">
        <v>1</v>
      </c>
      <c r="O51" s="35">
        <v>0</v>
      </c>
      <c r="P51" s="35">
        <v>1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1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1</v>
      </c>
      <c r="AG51" s="35">
        <v>0</v>
      </c>
      <c r="AH51" s="35">
        <v>0</v>
      </c>
      <c r="AI51" s="35">
        <v>0</v>
      </c>
      <c r="AJ51" s="36">
        <f t="shared" si="7"/>
        <v>7</v>
      </c>
      <c r="AK51" s="37">
        <f t="shared" si="8"/>
        <v>1</v>
      </c>
      <c r="AL51" s="38">
        <f t="shared" si="9"/>
        <v>7</v>
      </c>
    </row>
    <row r="52" spans="2:38" x14ac:dyDescent="0.25">
      <c r="B52" s="39" t="s">
        <v>758</v>
      </c>
      <c r="C52" s="39" t="s">
        <v>759</v>
      </c>
      <c r="D52" s="39">
        <v>38715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6">
        <f t="shared" si="7"/>
        <v>0</v>
      </c>
      <c r="AK52" s="37">
        <f t="shared" si="8"/>
        <v>0</v>
      </c>
      <c r="AL52" s="38">
        <f t="shared" si="9"/>
        <v>0</v>
      </c>
    </row>
    <row r="53" spans="2:38" x14ac:dyDescent="0.25">
      <c r="B53" s="39" t="s">
        <v>760</v>
      </c>
      <c r="C53" s="39" t="s">
        <v>761</v>
      </c>
      <c r="D53" s="39">
        <v>38715</v>
      </c>
      <c r="E53" s="35">
        <v>0</v>
      </c>
      <c r="F53" s="35">
        <v>1</v>
      </c>
      <c r="G53" s="35">
        <v>0</v>
      </c>
      <c r="H53" s="35">
        <v>1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6">
        <f t="shared" si="7"/>
        <v>2</v>
      </c>
      <c r="AK53" s="37">
        <f t="shared" si="8"/>
        <v>1</v>
      </c>
      <c r="AL53" s="38">
        <f t="shared" si="9"/>
        <v>2</v>
      </c>
    </row>
    <row r="54" spans="2:38" x14ac:dyDescent="0.25">
      <c r="B54" s="39" t="s">
        <v>77</v>
      </c>
      <c r="C54" s="39" t="s">
        <v>78</v>
      </c>
      <c r="D54" s="39">
        <v>38715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1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6">
        <f t="shared" si="7"/>
        <v>1</v>
      </c>
      <c r="AK54" s="37">
        <f t="shared" si="8"/>
        <v>1</v>
      </c>
      <c r="AL54" s="38">
        <f t="shared" si="9"/>
        <v>1</v>
      </c>
    </row>
    <row r="55" spans="2:38" x14ac:dyDescent="0.25">
      <c r="B55" s="39" t="s">
        <v>762</v>
      </c>
      <c r="C55" s="39" t="s">
        <v>763</v>
      </c>
      <c r="D55" s="39">
        <v>38715</v>
      </c>
      <c r="E55" s="35">
        <v>0</v>
      </c>
      <c r="F55" s="35">
        <v>0</v>
      </c>
      <c r="G55" s="35">
        <v>0</v>
      </c>
      <c r="H55" s="35">
        <v>1</v>
      </c>
      <c r="I55" s="35">
        <v>0</v>
      </c>
      <c r="J55" s="35">
        <v>0</v>
      </c>
      <c r="K55" s="35">
        <v>0</v>
      </c>
      <c r="L55" s="35">
        <v>0</v>
      </c>
      <c r="M55" s="35">
        <v>1</v>
      </c>
      <c r="N55" s="35">
        <v>1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1</v>
      </c>
      <c r="U55" s="35">
        <v>0</v>
      </c>
      <c r="V55" s="35">
        <v>0</v>
      </c>
      <c r="W55" s="35">
        <v>1</v>
      </c>
      <c r="X55" s="35">
        <v>0</v>
      </c>
      <c r="Y55" s="35">
        <v>0</v>
      </c>
      <c r="Z55" s="35">
        <v>0</v>
      </c>
      <c r="AA55" s="35">
        <v>1</v>
      </c>
      <c r="AB55" s="35">
        <v>0</v>
      </c>
      <c r="AC55" s="35">
        <v>0</v>
      </c>
      <c r="AD55" s="35">
        <v>0</v>
      </c>
      <c r="AE55" s="35">
        <v>1</v>
      </c>
      <c r="AF55" s="35">
        <v>0</v>
      </c>
      <c r="AG55" s="35">
        <v>0</v>
      </c>
      <c r="AH55" s="35">
        <v>0</v>
      </c>
      <c r="AI55" s="35">
        <v>0</v>
      </c>
      <c r="AJ55" s="36">
        <f t="shared" si="7"/>
        <v>7</v>
      </c>
      <c r="AK55" s="37">
        <f t="shared" si="8"/>
        <v>1</v>
      </c>
      <c r="AL55" s="38">
        <f t="shared" si="9"/>
        <v>7</v>
      </c>
    </row>
    <row r="56" spans="2:38" x14ac:dyDescent="0.25">
      <c r="B56" s="39" t="s">
        <v>764</v>
      </c>
      <c r="C56" s="39" t="s">
        <v>765</v>
      </c>
      <c r="D56" s="39">
        <v>38715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6">
        <f t="shared" si="7"/>
        <v>0</v>
      </c>
      <c r="AK56" s="37">
        <f t="shared" si="8"/>
        <v>0</v>
      </c>
      <c r="AL56" s="38">
        <f t="shared" si="9"/>
        <v>0</v>
      </c>
    </row>
    <row r="57" spans="2:38" x14ac:dyDescent="0.25">
      <c r="B57" s="39" t="s">
        <v>766</v>
      </c>
      <c r="C57" s="39" t="s">
        <v>767</v>
      </c>
      <c r="D57" s="39">
        <v>38715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6">
        <f t="shared" si="7"/>
        <v>0</v>
      </c>
      <c r="AK57" s="37">
        <f t="shared" si="8"/>
        <v>0</v>
      </c>
      <c r="AL57" s="38">
        <f t="shared" si="9"/>
        <v>0</v>
      </c>
    </row>
    <row r="58" spans="2:38" x14ac:dyDescent="0.25">
      <c r="B58" s="39" t="s">
        <v>768</v>
      </c>
      <c r="C58" s="39" t="s">
        <v>769</v>
      </c>
      <c r="D58" s="39">
        <v>38715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6">
        <f t="shared" si="7"/>
        <v>0</v>
      </c>
      <c r="AK58" s="37">
        <f t="shared" si="8"/>
        <v>0</v>
      </c>
      <c r="AL58" s="38">
        <f t="shared" si="9"/>
        <v>0</v>
      </c>
    </row>
    <row r="59" spans="2:38" x14ac:dyDescent="0.25">
      <c r="B59" s="39" t="s">
        <v>770</v>
      </c>
      <c r="C59" s="39" t="s">
        <v>771</v>
      </c>
      <c r="D59" s="39">
        <v>38715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6">
        <f t="shared" si="7"/>
        <v>0</v>
      </c>
      <c r="AK59" s="37">
        <f t="shared" si="8"/>
        <v>0</v>
      </c>
      <c r="AL59" s="38">
        <f t="shared" si="9"/>
        <v>0</v>
      </c>
    </row>
    <row r="60" spans="2:38" x14ac:dyDescent="0.25">
      <c r="B60" s="39" t="s">
        <v>772</v>
      </c>
      <c r="C60" s="39" t="s">
        <v>773</v>
      </c>
      <c r="D60" s="39">
        <v>38715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6">
        <f t="shared" si="7"/>
        <v>0</v>
      </c>
      <c r="AK60" s="37">
        <f t="shared" si="8"/>
        <v>0</v>
      </c>
      <c r="AL60" s="38">
        <f t="shared" si="9"/>
        <v>0</v>
      </c>
    </row>
    <row r="61" spans="2:38" x14ac:dyDescent="0.25">
      <c r="B61" s="39" t="s">
        <v>774</v>
      </c>
      <c r="C61" s="39" t="s">
        <v>775</v>
      </c>
      <c r="D61" s="39">
        <v>38715</v>
      </c>
      <c r="E61" s="35">
        <v>0</v>
      </c>
      <c r="F61" s="35">
        <v>0</v>
      </c>
      <c r="G61" s="35">
        <v>0</v>
      </c>
      <c r="H61" s="35">
        <v>1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1</v>
      </c>
      <c r="AG61" s="35">
        <v>0</v>
      </c>
      <c r="AH61" s="35">
        <v>0</v>
      </c>
      <c r="AI61" s="35">
        <v>0</v>
      </c>
      <c r="AJ61" s="36">
        <f t="shared" si="7"/>
        <v>2</v>
      </c>
      <c r="AK61" s="37">
        <f t="shared" si="8"/>
        <v>1</v>
      </c>
      <c r="AL61" s="38">
        <f t="shared" si="9"/>
        <v>2</v>
      </c>
    </row>
    <row r="62" spans="2:38" x14ac:dyDescent="0.25">
      <c r="B62" s="39" t="s">
        <v>776</v>
      </c>
      <c r="C62" s="39" t="s">
        <v>777</v>
      </c>
      <c r="D62" s="39">
        <v>38715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6">
        <f t="shared" si="7"/>
        <v>0</v>
      </c>
      <c r="AK62" s="37">
        <f t="shared" si="8"/>
        <v>0</v>
      </c>
      <c r="AL62" s="38">
        <f t="shared" si="9"/>
        <v>0</v>
      </c>
    </row>
    <row r="63" spans="2:38" x14ac:dyDescent="0.25">
      <c r="B63" s="39" t="s">
        <v>778</v>
      </c>
      <c r="C63" s="39" t="s">
        <v>779</v>
      </c>
      <c r="D63" s="39">
        <v>38715</v>
      </c>
      <c r="E63" s="35">
        <v>0</v>
      </c>
      <c r="F63" s="35">
        <v>0</v>
      </c>
      <c r="G63" s="35">
        <v>0</v>
      </c>
      <c r="H63" s="35">
        <v>0</v>
      </c>
      <c r="I63" s="35">
        <v>1</v>
      </c>
      <c r="J63" s="35">
        <v>0</v>
      </c>
      <c r="K63" s="35">
        <v>0</v>
      </c>
      <c r="L63" s="35">
        <v>0</v>
      </c>
      <c r="M63" s="35">
        <v>1</v>
      </c>
      <c r="N63" s="35">
        <v>0</v>
      </c>
      <c r="O63" s="35">
        <v>1</v>
      </c>
      <c r="P63" s="35">
        <v>1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1</v>
      </c>
      <c r="Z63" s="35">
        <v>0</v>
      </c>
      <c r="AA63" s="35">
        <v>1</v>
      </c>
      <c r="AB63" s="35">
        <v>0</v>
      </c>
      <c r="AC63" s="35">
        <v>0</v>
      </c>
      <c r="AD63" s="35">
        <v>0</v>
      </c>
      <c r="AE63" s="35">
        <v>1</v>
      </c>
      <c r="AF63" s="35">
        <v>1</v>
      </c>
      <c r="AG63" s="35">
        <v>1</v>
      </c>
      <c r="AH63" s="35">
        <v>0</v>
      </c>
      <c r="AI63" s="35">
        <v>0</v>
      </c>
      <c r="AJ63" s="36">
        <f t="shared" si="7"/>
        <v>9</v>
      </c>
      <c r="AK63" s="37">
        <f t="shared" si="8"/>
        <v>1</v>
      </c>
      <c r="AL63" s="38">
        <f t="shared" si="9"/>
        <v>9</v>
      </c>
    </row>
    <row r="64" spans="2:38" x14ac:dyDescent="0.25">
      <c r="B64" s="39" t="s">
        <v>485</v>
      </c>
      <c r="C64" s="39" t="s">
        <v>486</v>
      </c>
      <c r="D64" s="39">
        <v>38715</v>
      </c>
      <c r="E64" s="35">
        <v>0</v>
      </c>
      <c r="F64" s="35">
        <v>1</v>
      </c>
      <c r="G64" s="35">
        <v>0</v>
      </c>
      <c r="H64" s="35">
        <v>1</v>
      </c>
      <c r="I64" s="35">
        <v>0</v>
      </c>
      <c r="J64" s="35">
        <v>0</v>
      </c>
      <c r="K64" s="35">
        <v>1</v>
      </c>
      <c r="L64" s="35">
        <v>1</v>
      </c>
      <c r="M64" s="35">
        <v>0</v>
      </c>
      <c r="N64" s="35">
        <v>1</v>
      </c>
      <c r="O64" s="35">
        <v>0</v>
      </c>
      <c r="P64" s="35">
        <v>1</v>
      </c>
      <c r="Q64" s="35">
        <v>0</v>
      </c>
      <c r="R64" s="35">
        <v>0</v>
      </c>
      <c r="S64" s="35">
        <v>0</v>
      </c>
      <c r="T64" s="35">
        <v>1</v>
      </c>
      <c r="U64" s="35">
        <v>0</v>
      </c>
      <c r="V64" s="35">
        <v>1</v>
      </c>
      <c r="W64" s="35">
        <v>0</v>
      </c>
      <c r="X64" s="35">
        <v>1</v>
      </c>
      <c r="Y64" s="35">
        <v>0</v>
      </c>
      <c r="Z64" s="35">
        <v>1</v>
      </c>
      <c r="AA64" s="35">
        <v>0</v>
      </c>
      <c r="AB64" s="35">
        <v>0</v>
      </c>
      <c r="AC64" s="35">
        <v>0</v>
      </c>
      <c r="AD64" s="35">
        <v>1</v>
      </c>
      <c r="AE64" s="35">
        <v>0</v>
      </c>
      <c r="AF64" s="35">
        <v>1</v>
      </c>
      <c r="AG64" s="35">
        <v>0</v>
      </c>
      <c r="AH64" s="35">
        <v>0</v>
      </c>
      <c r="AI64" s="35">
        <v>0</v>
      </c>
      <c r="AJ64" s="36">
        <f t="shared" si="7"/>
        <v>12</v>
      </c>
      <c r="AK64" s="37">
        <f t="shared" si="8"/>
        <v>1</v>
      </c>
      <c r="AL64" s="38">
        <f t="shared" si="9"/>
        <v>12</v>
      </c>
    </row>
    <row r="65" spans="2:38" x14ac:dyDescent="0.25">
      <c r="B65" s="39" t="s">
        <v>780</v>
      </c>
      <c r="C65" s="39" t="s">
        <v>781</v>
      </c>
      <c r="D65" s="39">
        <v>38715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1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6">
        <f t="shared" si="7"/>
        <v>1</v>
      </c>
      <c r="AK65" s="37">
        <f t="shared" si="8"/>
        <v>1</v>
      </c>
      <c r="AL65" s="38">
        <f t="shared" si="9"/>
        <v>1</v>
      </c>
    </row>
    <row r="66" spans="2:38" x14ac:dyDescent="0.25">
      <c r="B66" s="39" t="s">
        <v>782</v>
      </c>
      <c r="C66" s="39" t="s">
        <v>783</v>
      </c>
      <c r="D66" s="39">
        <v>38715</v>
      </c>
      <c r="E66" s="35">
        <v>0</v>
      </c>
      <c r="F66" s="35">
        <v>1</v>
      </c>
      <c r="G66" s="35">
        <v>0</v>
      </c>
      <c r="H66" s="35">
        <v>1</v>
      </c>
      <c r="I66" s="35">
        <v>0</v>
      </c>
      <c r="J66" s="35">
        <v>1</v>
      </c>
      <c r="K66" s="35">
        <v>0</v>
      </c>
      <c r="L66" s="35">
        <v>0</v>
      </c>
      <c r="M66" s="35">
        <v>1</v>
      </c>
      <c r="N66" s="35">
        <v>1</v>
      </c>
      <c r="O66" s="35">
        <v>0</v>
      </c>
      <c r="P66" s="35">
        <v>1</v>
      </c>
      <c r="Q66" s="35">
        <v>0</v>
      </c>
      <c r="R66" s="35">
        <v>0</v>
      </c>
      <c r="S66" s="35">
        <v>0</v>
      </c>
      <c r="T66" s="35">
        <v>0</v>
      </c>
      <c r="U66" s="35">
        <v>1</v>
      </c>
      <c r="V66" s="35">
        <v>0</v>
      </c>
      <c r="W66" s="35">
        <v>0</v>
      </c>
      <c r="X66" s="35">
        <v>0</v>
      </c>
      <c r="Y66" s="35">
        <v>1</v>
      </c>
      <c r="Z66" s="35">
        <v>0</v>
      </c>
      <c r="AA66" s="35">
        <v>0</v>
      </c>
      <c r="AB66" s="35">
        <v>0</v>
      </c>
      <c r="AC66" s="35">
        <v>0</v>
      </c>
      <c r="AD66" s="35">
        <v>1</v>
      </c>
      <c r="AE66" s="35">
        <v>0</v>
      </c>
      <c r="AF66" s="35">
        <v>1</v>
      </c>
      <c r="AG66" s="35">
        <v>0</v>
      </c>
      <c r="AH66" s="35">
        <v>0</v>
      </c>
      <c r="AI66" s="35">
        <v>0</v>
      </c>
      <c r="AJ66" s="36">
        <f t="shared" si="7"/>
        <v>10</v>
      </c>
      <c r="AK66" s="37">
        <f t="shared" si="8"/>
        <v>1</v>
      </c>
      <c r="AL66" s="38">
        <f t="shared" si="9"/>
        <v>10</v>
      </c>
    </row>
    <row r="67" spans="2:38" x14ac:dyDescent="0.25">
      <c r="B67" s="39" t="s">
        <v>784</v>
      </c>
      <c r="C67" s="39" t="s">
        <v>785</v>
      </c>
      <c r="D67" s="39">
        <v>38715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6">
        <f t="shared" si="7"/>
        <v>0</v>
      </c>
      <c r="AK67" s="37">
        <f t="shared" si="8"/>
        <v>0</v>
      </c>
      <c r="AL67" s="38">
        <f t="shared" si="9"/>
        <v>0</v>
      </c>
    </row>
    <row r="68" spans="2:38" x14ac:dyDescent="0.25">
      <c r="B68" s="39" t="s">
        <v>786</v>
      </c>
      <c r="C68" s="39" t="s">
        <v>787</v>
      </c>
      <c r="D68" s="39">
        <v>38715</v>
      </c>
      <c r="E68" s="35">
        <v>0</v>
      </c>
      <c r="F68" s="35">
        <v>1</v>
      </c>
      <c r="G68" s="35">
        <v>0</v>
      </c>
      <c r="H68" s="35">
        <v>0</v>
      </c>
      <c r="I68" s="35">
        <v>1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1</v>
      </c>
      <c r="P68" s="35">
        <v>0</v>
      </c>
      <c r="Q68" s="35">
        <v>1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1</v>
      </c>
      <c r="X68" s="35">
        <v>0</v>
      </c>
      <c r="Y68" s="35">
        <v>1</v>
      </c>
      <c r="Z68" s="35">
        <v>0</v>
      </c>
      <c r="AA68" s="35">
        <v>1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6">
        <f t="shared" si="7"/>
        <v>7</v>
      </c>
      <c r="AK68" s="37">
        <f t="shared" si="8"/>
        <v>1</v>
      </c>
      <c r="AL68" s="38">
        <f t="shared" si="9"/>
        <v>7</v>
      </c>
    </row>
    <row r="69" spans="2:38" x14ac:dyDescent="0.25">
      <c r="B69" s="39" t="s">
        <v>788</v>
      </c>
      <c r="C69" s="39" t="s">
        <v>789</v>
      </c>
      <c r="D69" s="39">
        <v>38715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6">
        <f t="shared" si="7"/>
        <v>0</v>
      </c>
      <c r="AK69" s="37">
        <f t="shared" si="8"/>
        <v>0</v>
      </c>
      <c r="AL69" s="38">
        <f t="shared" si="9"/>
        <v>0</v>
      </c>
    </row>
    <row r="70" spans="2:38" x14ac:dyDescent="0.25">
      <c r="B70" s="39" t="s">
        <v>790</v>
      </c>
      <c r="C70" s="39" t="s">
        <v>791</v>
      </c>
      <c r="D70" s="39">
        <v>38715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6">
        <f t="shared" si="7"/>
        <v>0</v>
      </c>
      <c r="AK70" s="37">
        <f t="shared" si="8"/>
        <v>0</v>
      </c>
      <c r="AL70" s="38">
        <f t="shared" si="9"/>
        <v>0</v>
      </c>
    </row>
    <row r="71" spans="2:38" x14ac:dyDescent="0.25">
      <c r="B71" s="39" t="s">
        <v>792</v>
      </c>
      <c r="C71" s="39" t="s">
        <v>793</v>
      </c>
      <c r="D71" s="39">
        <v>38715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6">
        <f t="shared" si="7"/>
        <v>0</v>
      </c>
      <c r="AK71" s="37">
        <f t="shared" si="8"/>
        <v>0</v>
      </c>
      <c r="AL71" s="38">
        <f t="shared" si="9"/>
        <v>0</v>
      </c>
    </row>
    <row r="72" spans="2:38" x14ac:dyDescent="0.25">
      <c r="B72" s="39" t="s">
        <v>794</v>
      </c>
      <c r="C72" s="39" t="s">
        <v>795</v>
      </c>
      <c r="D72" s="39">
        <v>38715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6">
        <f t="shared" si="7"/>
        <v>0</v>
      </c>
      <c r="AK72" s="37">
        <f t="shared" si="8"/>
        <v>0</v>
      </c>
      <c r="AL72" s="38">
        <f t="shared" si="9"/>
        <v>0</v>
      </c>
    </row>
    <row r="73" spans="2:38" x14ac:dyDescent="0.25">
      <c r="B73" s="39" t="s">
        <v>796</v>
      </c>
      <c r="C73" s="39" t="s">
        <v>797</v>
      </c>
      <c r="D73" s="39">
        <v>38715</v>
      </c>
      <c r="E73" s="35">
        <v>0</v>
      </c>
      <c r="F73" s="35">
        <v>1</v>
      </c>
      <c r="G73" s="35">
        <v>0</v>
      </c>
      <c r="H73" s="35">
        <v>1</v>
      </c>
      <c r="I73" s="35">
        <v>0</v>
      </c>
      <c r="J73" s="35">
        <v>1</v>
      </c>
      <c r="K73" s="35">
        <v>0</v>
      </c>
      <c r="L73" s="35">
        <v>0</v>
      </c>
      <c r="M73" s="35">
        <v>1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6">
        <f t="shared" si="7"/>
        <v>4</v>
      </c>
      <c r="AK73" s="37">
        <f t="shared" si="8"/>
        <v>1</v>
      </c>
      <c r="AL73" s="38">
        <f t="shared" si="9"/>
        <v>4</v>
      </c>
    </row>
    <row r="74" spans="2:38" x14ac:dyDescent="0.25">
      <c r="B74" s="39" t="s">
        <v>798</v>
      </c>
      <c r="C74" s="39" t="s">
        <v>799</v>
      </c>
      <c r="D74" s="39">
        <v>38715</v>
      </c>
      <c r="E74" s="35">
        <v>0</v>
      </c>
      <c r="F74" s="35">
        <v>1</v>
      </c>
      <c r="G74" s="35">
        <v>0</v>
      </c>
      <c r="H74" s="35">
        <v>1</v>
      </c>
      <c r="I74" s="35">
        <v>0</v>
      </c>
      <c r="J74" s="35">
        <v>1</v>
      </c>
      <c r="K74" s="35">
        <v>0</v>
      </c>
      <c r="L74" s="35">
        <v>1</v>
      </c>
      <c r="M74" s="35">
        <v>0</v>
      </c>
      <c r="N74" s="35">
        <v>1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1</v>
      </c>
      <c r="U74" s="35">
        <v>0</v>
      </c>
      <c r="V74" s="35">
        <v>1</v>
      </c>
      <c r="W74" s="35">
        <v>0</v>
      </c>
      <c r="X74" s="35">
        <v>1</v>
      </c>
      <c r="Y74" s="35">
        <v>0</v>
      </c>
      <c r="Z74" s="35">
        <v>1</v>
      </c>
      <c r="AA74" s="35">
        <v>0</v>
      </c>
      <c r="AB74" s="35">
        <v>0</v>
      </c>
      <c r="AC74" s="35">
        <v>0</v>
      </c>
      <c r="AD74" s="35">
        <v>1</v>
      </c>
      <c r="AE74" s="35">
        <v>0</v>
      </c>
      <c r="AF74" s="35">
        <v>1</v>
      </c>
      <c r="AG74" s="35">
        <v>0</v>
      </c>
      <c r="AH74" s="35">
        <v>0</v>
      </c>
      <c r="AI74" s="35">
        <v>0</v>
      </c>
      <c r="AJ74" s="36">
        <f t="shared" si="7"/>
        <v>11</v>
      </c>
      <c r="AK74" s="37">
        <f t="shared" si="8"/>
        <v>1</v>
      </c>
      <c r="AL74" s="38">
        <f t="shared" si="9"/>
        <v>11</v>
      </c>
    </row>
    <row r="75" spans="2:38" x14ac:dyDescent="0.25">
      <c r="B75" s="39" t="s">
        <v>800</v>
      </c>
      <c r="C75" s="39" t="s">
        <v>801</v>
      </c>
      <c r="D75" s="39">
        <v>38715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1</v>
      </c>
      <c r="AH75" s="35">
        <v>0</v>
      </c>
      <c r="AI75" s="35">
        <v>0</v>
      </c>
      <c r="AJ75" s="36">
        <f t="shared" si="7"/>
        <v>1</v>
      </c>
      <c r="AK75" s="37">
        <f t="shared" si="8"/>
        <v>1</v>
      </c>
      <c r="AL75" s="38">
        <f t="shared" si="9"/>
        <v>1</v>
      </c>
    </row>
    <row r="76" spans="2:38" x14ac:dyDescent="0.25">
      <c r="B76" s="39" t="s">
        <v>802</v>
      </c>
      <c r="C76" s="39" t="s">
        <v>803</v>
      </c>
      <c r="D76" s="39">
        <v>38715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1</v>
      </c>
      <c r="N76" s="35">
        <v>0</v>
      </c>
      <c r="O76" s="35">
        <v>0</v>
      </c>
      <c r="P76" s="35">
        <v>0</v>
      </c>
      <c r="Q76" s="35">
        <v>1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1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6">
        <f t="shared" si="7"/>
        <v>3</v>
      </c>
      <c r="AK76" s="37">
        <f t="shared" si="8"/>
        <v>1</v>
      </c>
      <c r="AL76" s="38">
        <f t="shared" si="9"/>
        <v>3</v>
      </c>
    </row>
    <row r="77" spans="2:38" x14ac:dyDescent="0.25">
      <c r="B77" s="39" t="s">
        <v>804</v>
      </c>
      <c r="C77" s="39" t="s">
        <v>805</v>
      </c>
      <c r="D77" s="39">
        <v>38715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1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1</v>
      </c>
      <c r="AH77" s="35">
        <v>0</v>
      </c>
      <c r="AI77" s="35">
        <v>0</v>
      </c>
      <c r="AJ77" s="36">
        <f t="shared" si="7"/>
        <v>2</v>
      </c>
      <c r="AK77" s="37">
        <f t="shared" si="8"/>
        <v>1</v>
      </c>
      <c r="AL77" s="38">
        <f t="shared" si="9"/>
        <v>2</v>
      </c>
    </row>
    <row r="78" spans="2:38" x14ac:dyDescent="0.25">
      <c r="B78" s="39" t="s">
        <v>806</v>
      </c>
      <c r="C78" s="39" t="s">
        <v>807</v>
      </c>
      <c r="D78" s="39">
        <v>38715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6">
        <f t="shared" si="7"/>
        <v>0</v>
      </c>
      <c r="AK78" s="37">
        <f t="shared" si="8"/>
        <v>0</v>
      </c>
      <c r="AL78" s="38">
        <f t="shared" si="9"/>
        <v>0</v>
      </c>
    </row>
    <row r="79" spans="2:38" x14ac:dyDescent="0.25">
      <c r="B79" s="39" t="s">
        <v>808</v>
      </c>
      <c r="C79" s="39" t="s">
        <v>809</v>
      </c>
      <c r="D79" s="39">
        <v>38715</v>
      </c>
      <c r="E79" s="35">
        <v>0</v>
      </c>
      <c r="F79" s="35">
        <v>0</v>
      </c>
      <c r="G79" s="35">
        <v>1</v>
      </c>
      <c r="H79" s="35">
        <v>0</v>
      </c>
      <c r="I79" s="35">
        <v>1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1</v>
      </c>
      <c r="P79" s="35">
        <v>0</v>
      </c>
      <c r="Q79" s="35">
        <v>1</v>
      </c>
      <c r="R79" s="35">
        <v>0</v>
      </c>
      <c r="S79" s="35">
        <v>0</v>
      </c>
      <c r="T79" s="35">
        <v>0</v>
      </c>
      <c r="U79" s="35">
        <v>1</v>
      </c>
      <c r="V79" s="35">
        <v>0</v>
      </c>
      <c r="W79" s="35">
        <v>1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6">
        <f t="shared" si="7"/>
        <v>6</v>
      </c>
      <c r="AK79" s="37">
        <f t="shared" si="8"/>
        <v>1</v>
      </c>
      <c r="AL79" s="38">
        <f t="shared" si="9"/>
        <v>6</v>
      </c>
    </row>
    <row r="80" spans="2:38" x14ac:dyDescent="0.25">
      <c r="B80" s="39" t="s">
        <v>810</v>
      </c>
      <c r="C80" s="39" t="s">
        <v>811</v>
      </c>
      <c r="D80" s="39">
        <v>38715</v>
      </c>
      <c r="E80" s="35">
        <v>0</v>
      </c>
      <c r="F80" s="35">
        <v>0</v>
      </c>
      <c r="G80" s="35">
        <v>1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6">
        <f t="shared" si="7"/>
        <v>1</v>
      </c>
      <c r="AK80" s="37">
        <f t="shared" si="8"/>
        <v>1</v>
      </c>
      <c r="AL80" s="38">
        <f t="shared" si="9"/>
        <v>1</v>
      </c>
    </row>
    <row r="81" spans="2:38" x14ac:dyDescent="0.25">
      <c r="B81" s="39" t="s">
        <v>2274</v>
      </c>
      <c r="C81" s="39" t="s">
        <v>2275</v>
      </c>
      <c r="D81" s="39">
        <v>38715</v>
      </c>
      <c r="E81" s="35">
        <v>0</v>
      </c>
      <c r="F81" s="35">
        <v>1</v>
      </c>
      <c r="G81" s="35">
        <v>0</v>
      </c>
      <c r="H81" s="35">
        <v>1</v>
      </c>
      <c r="I81" s="35">
        <v>0</v>
      </c>
      <c r="J81" s="35">
        <v>1</v>
      </c>
      <c r="K81" s="35">
        <v>0</v>
      </c>
      <c r="L81" s="35">
        <v>0</v>
      </c>
      <c r="M81" s="35">
        <v>0</v>
      </c>
      <c r="N81" s="35">
        <v>1</v>
      </c>
      <c r="O81" s="35">
        <v>0</v>
      </c>
      <c r="P81" s="35">
        <v>1</v>
      </c>
      <c r="Q81" s="35">
        <v>0</v>
      </c>
      <c r="R81" s="35">
        <v>0</v>
      </c>
      <c r="S81" s="35">
        <v>0</v>
      </c>
      <c r="T81" s="35">
        <v>1</v>
      </c>
      <c r="U81" s="35">
        <v>0</v>
      </c>
      <c r="V81" s="35">
        <v>1</v>
      </c>
      <c r="W81" s="35">
        <v>0</v>
      </c>
      <c r="X81" s="35">
        <v>1</v>
      </c>
      <c r="Y81" s="35">
        <v>0</v>
      </c>
      <c r="Z81" s="35">
        <v>1</v>
      </c>
      <c r="AA81" s="35">
        <v>0</v>
      </c>
      <c r="AB81" s="35">
        <v>0</v>
      </c>
      <c r="AC81" s="35">
        <v>0</v>
      </c>
      <c r="AD81" s="35">
        <v>1</v>
      </c>
      <c r="AE81" s="35">
        <v>0</v>
      </c>
      <c r="AF81" s="35">
        <v>1</v>
      </c>
      <c r="AG81" s="35">
        <v>0</v>
      </c>
      <c r="AH81" s="35">
        <v>0</v>
      </c>
      <c r="AI81" s="35">
        <v>0</v>
      </c>
      <c r="AJ81" s="36">
        <f t="shared" si="7"/>
        <v>11</v>
      </c>
      <c r="AK81" s="37">
        <f t="shared" si="8"/>
        <v>1</v>
      </c>
      <c r="AL81" s="38">
        <f t="shared" si="9"/>
        <v>11</v>
      </c>
    </row>
    <row r="82" spans="2:38" x14ac:dyDescent="0.25">
      <c r="B82" s="39" t="s">
        <v>812</v>
      </c>
      <c r="C82" s="39" t="s">
        <v>813</v>
      </c>
      <c r="D82" s="39">
        <v>38715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1</v>
      </c>
      <c r="AE82" s="35">
        <v>0</v>
      </c>
      <c r="AF82" s="35">
        <v>1</v>
      </c>
      <c r="AG82" s="35">
        <v>0</v>
      </c>
      <c r="AH82" s="35">
        <v>0</v>
      </c>
      <c r="AI82" s="35">
        <v>0</v>
      </c>
      <c r="AJ82" s="36">
        <f t="shared" si="7"/>
        <v>2</v>
      </c>
      <c r="AK82" s="37">
        <f t="shared" si="8"/>
        <v>1</v>
      </c>
      <c r="AL82" s="38">
        <f t="shared" si="9"/>
        <v>2</v>
      </c>
    </row>
    <row r="83" spans="2:38" x14ac:dyDescent="0.25">
      <c r="B83" s="39" t="s">
        <v>814</v>
      </c>
      <c r="C83" s="39" t="s">
        <v>815</v>
      </c>
      <c r="D83" s="39">
        <v>38715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6">
        <f t="shared" si="7"/>
        <v>0</v>
      </c>
      <c r="AK83" s="37">
        <f t="shared" si="8"/>
        <v>0</v>
      </c>
      <c r="AL83" s="38">
        <f t="shared" si="9"/>
        <v>0</v>
      </c>
    </row>
    <row r="84" spans="2:38" x14ac:dyDescent="0.25">
      <c r="B84" s="39" t="s">
        <v>816</v>
      </c>
      <c r="C84" s="39" t="s">
        <v>817</v>
      </c>
      <c r="D84" s="39">
        <v>38715</v>
      </c>
      <c r="E84" s="35">
        <v>0</v>
      </c>
      <c r="F84" s="35">
        <v>1</v>
      </c>
      <c r="G84" s="35">
        <v>0</v>
      </c>
      <c r="H84" s="35">
        <v>0</v>
      </c>
      <c r="I84" s="35">
        <v>0</v>
      </c>
      <c r="J84" s="35">
        <v>1</v>
      </c>
      <c r="K84" s="35">
        <v>0</v>
      </c>
      <c r="L84" s="35">
        <v>1</v>
      </c>
      <c r="M84" s="35">
        <v>0</v>
      </c>
      <c r="N84" s="35">
        <v>1</v>
      </c>
      <c r="O84" s="35">
        <v>0</v>
      </c>
      <c r="P84" s="35">
        <v>1</v>
      </c>
      <c r="Q84" s="35">
        <v>0</v>
      </c>
      <c r="R84" s="35">
        <v>0</v>
      </c>
      <c r="S84" s="35">
        <v>0</v>
      </c>
      <c r="T84" s="35">
        <v>1</v>
      </c>
      <c r="U84" s="35">
        <v>0</v>
      </c>
      <c r="V84" s="35">
        <v>1</v>
      </c>
      <c r="W84" s="35">
        <v>0</v>
      </c>
      <c r="X84" s="35">
        <v>1</v>
      </c>
      <c r="Y84" s="35">
        <v>0</v>
      </c>
      <c r="Z84" s="35">
        <v>1</v>
      </c>
      <c r="AA84" s="35">
        <v>0</v>
      </c>
      <c r="AB84" s="35">
        <v>0</v>
      </c>
      <c r="AC84" s="35">
        <v>0</v>
      </c>
      <c r="AD84" s="35">
        <v>1</v>
      </c>
      <c r="AE84" s="35">
        <v>0</v>
      </c>
      <c r="AF84" s="35">
        <v>1</v>
      </c>
      <c r="AG84" s="35">
        <v>0</v>
      </c>
      <c r="AH84" s="35">
        <v>0</v>
      </c>
      <c r="AI84" s="35">
        <v>0</v>
      </c>
      <c r="AJ84" s="36">
        <f t="shared" si="7"/>
        <v>11</v>
      </c>
      <c r="AK84" s="37">
        <f t="shared" si="8"/>
        <v>1</v>
      </c>
      <c r="AL84" s="38">
        <f t="shared" si="9"/>
        <v>11</v>
      </c>
    </row>
    <row r="85" spans="2:38" x14ac:dyDescent="0.25">
      <c r="B85" s="39" t="s">
        <v>818</v>
      </c>
      <c r="C85" s="39" t="s">
        <v>819</v>
      </c>
      <c r="D85" s="39">
        <v>38715</v>
      </c>
      <c r="E85" s="35">
        <v>0</v>
      </c>
      <c r="F85" s="35">
        <v>0</v>
      </c>
      <c r="G85" s="35">
        <v>0</v>
      </c>
      <c r="H85" s="35">
        <v>1</v>
      </c>
      <c r="I85" s="35">
        <v>0</v>
      </c>
      <c r="J85" s="35">
        <v>1</v>
      </c>
      <c r="K85" s="35">
        <v>0</v>
      </c>
      <c r="L85" s="35">
        <v>1</v>
      </c>
      <c r="M85" s="35">
        <v>0</v>
      </c>
      <c r="N85" s="35">
        <v>0</v>
      </c>
      <c r="O85" s="35">
        <v>0</v>
      </c>
      <c r="P85" s="35">
        <v>1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6">
        <f t="shared" si="7"/>
        <v>4</v>
      </c>
      <c r="AK85" s="37">
        <f t="shared" si="8"/>
        <v>1</v>
      </c>
      <c r="AL85" s="38">
        <f t="shared" si="9"/>
        <v>4</v>
      </c>
    </row>
    <row r="86" spans="2:38" x14ac:dyDescent="0.25">
      <c r="B86" s="39" t="s">
        <v>820</v>
      </c>
      <c r="C86" s="39" t="s">
        <v>821</v>
      </c>
      <c r="D86" s="39">
        <v>38715</v>
      </c>
      <c r="E86" s="35">
        <v>0</v>
      </c>
      <c r="F86" s="35">
        <v>1</v>
      </c>
      <c r="G86" s="35">
        <v>0</v>
      </c>
      <c r="H86" s="35">
        <v>0</v>
      </c>
      <c r="I86" s="35">
        <v>0</v>
      </c>
      <c r="J86" s="35">
        <v>1</v>
      </c>
      <c r="K86" s="35">
        <v>0</v>
      </c>
      <c r="L86" s="35">
        <v>1</v>
      </c>
      <c r="M86" s="35">
        <v>0</v>
      </c>
      <c r="N86" s="35">
        <v>1</v>
      </c>
      <c r="O86" s="35">
        <v>0</v>
      </c>
      <c r="P86" s="35">
        <v>1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1</v>
      </c>
      <c r="AG86" s="35">
        <v>0</v>
      </c>
      <c r="AH86" s="35">
        <v>0</v>
      </c>
      <c r="AI86" s="35">
        <v>0</v>
      </c>
      <c r="AJ86" s="36">
        <f t="shared" si="7"/>
        <v>6</v>
      </c>
      <c r="AK86" s="37">
        <f t="shared" si="8"/>
        <v>1</v>
      </c>
      <c r="AL86" s="38">
        <f t="shared" si="9"/>
        <v>6</v>
      </c>
    </row>
    <row r="87" spans="2:38" x14ac:dyDescent="0.25">
      <c r="B87" s="39" t="s">
        <v>822</v>
      </c>
      <c r="C87" s="39" t="s">
        <v>823</v>
      </c>
      <c r="D87" s="39">
        <v>38715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6">
        <f t="shared" si="7"/>
        <v>0</v>
      </c>
      <c r="AK87" s="37">
        <f t="shared" si="8"/>
        <v>0</v>
      </c>
      <c r="AL87" s="38">
        <f t="shared" si="9"/>
        <v>0</v>
      </c>
    </row>
    <row r="88" spans="2:38" x14ac:dyDescent="0.25">
      <c r="B88" s="39" t="s">
        <v>824</v>
      </c>
      <c r="C88" s="39" t="s">
        <v>825</v>
      </c>
      <c r="D88" s="39">
        <v>38715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6">
        <f t="shared" si="7"/>
        <v>0</v>
      </c>
      <c r="AK88" s="37">
        <f t="shared" si="8"/>
        <v>0</v>
      </c>
      <c r="AL88" s="38">
        <f t="shared" si="9"/>
        <v>0</v>
      </c>
    </row>
    <row r="89" spans="2:38" x14ac:dyDescent="0.25">
      <c r="B89" s="39" t="s">
        <v>826</v>
      </c>
      <c r="C89" s="39" t="s">
        <v>827</v>
      </c>
      <c r="D89" s="39">
        <v>38715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6">
        <f t="shared" si="7"/>
        <v>0</v>
      </c>
      <c r="AK89" s="37">
        <f t="shared" si="8"/>
        <v>0</v>
      </c>
      <c r="AL89" s="38">
        <f t="shared" si="9"/>
        <v>0</v>
      </c>
    </row>
    <row r="90" spans="2:38" x14ac:dyDescent="0.25">
      <c r="B90" s="39" t="s">
        <v>828</v>
      </c>
      <c r="C90" s="39" t="s">
        <v>829</v>
      </c>
      <c r="D90" s="39">
        <v>38715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6">
        <f t="shared" ref="AJ90:AJ98" si="10">SUM(E90:AI90)</f>
        <v>0</v>
      </c>
      <c r="AK90" s="37">
        <f t="shared" ref="AK90:AK98" si="11">IF(AJ90=0,0,1)</f>
        <v>0</v>
      </c>
      <c r="AL90" s="38">
        <f t="shared" ref="AL90:AL98" si="12">SUMPRODUCT($E$17:$AI$17,E90:AI90)</f>
        <v>0</v>
      </c>
    </row>
    <row r="91" spans="2:38" x14ac:dyDescent="0.25">
      <c r="B91" s="39" t="s">
        <v>830</v>
      </c>
      <c r="C91" s="39" t="s">
        <v>831</v>
      </c>
      <c r="D91" s="39">
        <v>38715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6">
        <f t="shared" si="10"/>
        <v>0</v>
      </c>
      <c r="AK91" s="37">
        <f t="shared" si="11"/>
        <v>0</v>
      </c>
      <c r="AL91" s="38">
        <f t="shared" si="12"/>
        <v>0</v>
      </c>
    </row>
    <row r="92" spans="2:38" x14ac:dyDescent="0.25">
      <c r="B92" s="39" t="s">
        <v>832</v>
      </c>
      <c r="C92" s="39" t="s">
        <v>833</v>
      </c>
      <c r="D92" s="39">
        <v>38715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1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6">
        <f t="shared" si="10"/>
        <v>1</v>
      </c>
      <c r="AK92" s="37">
        <f t="shared" si="11"/>
        <v>1</v>
      </c>
      <c r="AL92" s="38">
        <f t="shared" si="12"/>
        <v>1</v>
      </c>
    </row>
    <row r="93" spans="2:38" x14ac:dyDescent="0.25">
      <c r="B93" s="39" t="s">
        <v>834</v>
      </c>
      <c r="C93" s="39" t="s">
        <v>835</v>
      </c>
      <c r="D93" s="39">
        <v>38715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6">
        <f t="shared" si="10"/>
        <v>0</v>
      </c>
      <c r="AK93" s="37">
        <f t="shared" si="11"/>
        <v>0</v>
      </c>
      <c r="AL93" s="38">
        <f t="shared" si="12"/>
        <v>0</v>
      </c>
    </row>
    <row r="94" spans="2:38" x14ac:dyDescent="0.25">
      <c r="B94" s="39" t="s">
        <v>836</v>
      </c>
      <c r="C94" s="39" t="s">
        <v>837</v>
      </c>
      <c r="D94" s="39">
        <v>38715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1</v>
      </c>
      <c r="K94" s="35">
        <v>0</v>
      </c>
      <c r="L94" s="35">
        <v>1</v>
      </c>
      <c r="M94" s="35">
        <v>0</v>
      </c>
      <c r="N94" s="35">
        <v>1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6">
        <f t="shared" si="10"/>
        <v>3</v>
      </c>
      <c r="AK94" s="37">
        <f t="shared" si="11"/>
        <v>1</v>
      </c>
      <c r="AL94" s="38">
        <f t="shared" si="12"/>
        <v>3</v>
      </c>
    </row>
    <row r="95" spans="2:38" x14ac:dyDescent="0.25">
      <c r="B95" s="39" t="s">
        <v>838</v>
      </c>
      <c r="C95" s="39" t="s">
        <v>839</v>
      </c>
      <c r="D95" s="39">
        <v>38715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1</v>
      </c>
      <c r="AG95" s="35">
        <v>1</v>
      </c>
      <c r="AH95" s="35">
        <v>0</v>
      </c>
      <c r="AI95" s="35">
        <v>0</v>
      </c>
      <c r="AJ95" s="36">
        <f t="shared" si="10"/>
        <v>2</v>
      </c>
      <c r="AK95" s="37">
        <f t="shared" si="11"/>
        <v>1</v>
      </c>
      <c r="AL95" s="38">
        <f t="shared" si="12"/>
        <v>2</v>
      </c>
    </row>
    <row r="96" spans="2:38" x14ac:dyDescent="0.25">
      <c r="B96" s="39" t="s">
        <v>840</v>
      </c>
      <c r="C96" s="39" t="s">
        <v>841</v>
      </c>
      <c r="D96" s="39">
        <v>38715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1</v>
      </c>
      <c r="M96" s="35">
        <v>0</v>
      </c>
      <c r="N96" s="35">
        <v>1</v>
      </c>
      <c r="O96" s="35">
        <v>0</v>
      </c>
      <c r="P96" s="35">
        <v>1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1</v>
      </c>
      <c r="W96" s="35">
        <v>0</v>
      </c>
      <c r="X96" s="35">
        <v>1</v>
      </c>
      <c r="Y96" s="35">
        <v>0</v>
      </c>
      <c r="Z96" s="35">
        <v>1</v>
      </c>
      <c r="AA96" s="35">
        <v>0</v>
      </c>
      <c r="AB96" s="35">
        <v>0</v>
      </c>
      <c r="AC96" s="35">
        <v>0</v>
      </c>
      <c r="AD96" s="35">
        <v>1</v>
      </c>
      <c r="AE96" s="35">
        <v>0</v>
      </c>
      <c r="AF96" s="35">
        <v>1</v>
      </c>
      <c r="AG96" s="35">
        <v>0</v>
      </c>
      <c r="AH96" s="35">
        <v>0</v>
      </c>
      <c r="AI96" s="35">
        <v>0</v>
      </c>
      <c r="AJ96" s="36">
        <f t="shared" si="10"/>
        <v>8</v>
      </c>
      <c r="AK96" s="37">
        <f t="shared" si="11"/>
        <v>1</v>
      </c>
      <c r="AL96" s="38">
        <f t="shared" si="12"/>
        <v>8</v>
      </c>
    </row>
    <row r="97" spans="2:38" x14ac:dyDescent="0.25">
      <c r="B97" s="39" t="s">
        <v>842</v>
      </c>
      <c r="C97" s="39" t="s">
        <v>843</v>
      </c>
      <c r="D97" s="39">
        <v>38715</v>
      </c>
      <c r="E97" s="35">
        <v>0</v>
      </c>
      <c r="F97" s="35">
        <v>1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1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6">
        <f t="shared" si="10"/>
        <v>2</v>
      </c>
      <c r="AK97" s="37">
        <f t="shared" si="11"/>
        <v>1</v>
      </c>
      <c r="AL97" s="38">
        <f t="shared" si="12"/>
        <v>2</v>
      </c>
    </row>
    <row r="98" spans="2:38" x14ac:dyDescent="0.25">
      <c r="B98" s="39" t="s">
        <v>844</v>
      </c>
      <c r="C98" s="39" t="s">
        <v>845</v>
      </c>
      <c r="D98" s="39">
        <v>38715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1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6">
        <f t="shared" si="10"/>
        <v>1</v>
      </c>
      <c r="AK98" s="37">
        <f t="shared" si="11"/>
        <v>1</v>
      </c>
      <c r="AL98" s="38">
        <f t="shared" si="12"/>
        <v>1</v>
      </c>
    </row>
    <row r="99" spans="2:38" x14ac:dyDescent="0.25">
      <c r="B99" s="39" t="s">
        <v>846</v>
      </c>
      <c r="C99" s="39" t="s">
        <v>847</v>
      </c>
      <c r="D99" s="39">
        <v>38715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6">
        <f t="shared" si="4"/>
        <v>0</v>
      </c>
      <c r="AK99" s="37">
        <f t="shared" si="5"/>
        <v>0</v>
      </c>
      <c r="AL99" s="38">
        <f t="shared" si="6"/>
        <v>0</v>
      </c>
    </row>
    <row r="100" spans="2:38" x14ac:dyDescent="0.25">
      <c r="B100" s="39" t="s">
        <v>848</v>
      </c>
      <c r="C100" s="39" t="s">
        <v>849</v>
      </c>
      <c r="D100" s="39">
        <v>38715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6">
        <f t="shared" si="4"/>
        <v>0</v>
      </c>
      <c r="AK100" s="37">
        <f t="shared" si="5"/>
        <v>0</v>
      </c>
      <c r="AL100" s="38">
        <f t="shared" si="6"/>
        <v>0</v>
      </c>
    </row>
    <row r="101" spans="2:38" x14ac:dyDescent="0.25">
      <c r="B101" s="39" t="s">
        <v>850</v>
      </c>
      <c r="C101" s="39" t="s">
        <v>851</v>
      </c>
      <c r="D101" s="39">
        <v>38715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6">
        <f t="shared" si="4"/>
        <v>0</v>
      </c>
      <c r="AK101" s="37">
        <f t="shared" si="5"/>
        <v>0</v>
      </c>
      <c r="AL101" s="38">
        <f t="shared" si="6"/>
        <v>0</v>
      </c>
    </row>
    <row r="102" spans="2:38" x14ac:dyDescent="0.25">
      <c r="B102" s="39" t="s">
        <v>2276</v>
      </c>
      <c r="C102" s="39" t="s">
        <v>2277</v>
      </c>
      <c r="D102" s="39">
        <v>38715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1</v>
      </c>
      <c r="M102" s="35">
        <v>0</v>
      </c>
      <c r="N102" s="35">
        <v>0</v>
      </c>
      <c r="O102" s="35">
        <v>0</v>
      </c>
      <c r="P102" s="35">
        <v>1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6">
        <f t="shared" si="4"/>
        <v>2</v>
      </c>
      <c r="AK102" s="37">
        <f t="shared" si="5"/>
        <v>1</v>
      </c>
      <c r="AL102" s="38">
        <f t="shared" si="6"/>
        <v>2</v>
      </c>
    </row>
    <row r="103" spans="2:38" x14ac:dyDescent="0.25">
      <c r="B103" s="39" t="s">
        <v>852</v>
      </c>
      <c r="C103" s="39" t="s">
        <v>853</v>
      </c>
      <c r="D103" s="39">
        <v>38715</v>
      </c>
      <c r="E103" s="35">
        <v>1</v>
      </c>
      <c r="F103" s="35">
        <v>0</v>
      </c>
      <c r="G103" s="35">
        <v>0</v>
      </c>
      <c r="H103" s="35">
        <v>0</v>
      </c>
      <c r="I103" s="35">
        <v>1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1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6">
        <f t="shared" si="4"/>
        <v>3</v>
      </c>
      <c r="AK103" s="37">
        <f t="shared" si="5"/>
        <v>1</v>
      </c>
      <c r="AL103" s="38">
        <f t="shared" si="6"/>
        <v>3</v>
      </c>
    </row>
    <row r="104" spans="2:38" x14ac:dyDescent="0.25">
      <c r="B104" s="39" t="s">
        <v>854</v>
      </c>
      <c r="C104" s="39" t="s">
        <v>855</v>
      </c>
      <c r="D104" s="39">
        <v>38715</v>
      </c>
      <c r="E104" s="35">
        <v>0</v>
      </c>
      <c r="F104" s="35">
        <v>1</v>
      </c>
      <c r="G104" s="35">
        <v>0</v>
      </c>
      <c r="H104" s="35">
        <v>0</v>
      </c>
      <c r="I104" s="35">
        <v>1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1</v>
      </c>
      <c r="P104" s="35">
        <v>0</v>
      </c>
      <c r="Q104" s="35">
        <v>1</v>
      </c>
      <c r="R104" s="35">
        <v>0</v>
      </c>
      <c r="S104" s="35">
        <v>0</v>
      </c>
      <c r="T104" s="35">
        <v>0</v>
      </c>
      <c r="U104" s="35">
        <v>1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1</v>
      </c>
      <c r="AF104" s="35">
        <v>1</v>
      </c>
      <c r="AG104" s="35">
        <v>1</v>
      </c>
      <c r="AH104" s="35">
        <v>0</v>
      </c>
      <c r="AI104" s="35">
        <v>0</v>
      </c>
      <c r="AJ104" s="36">
        <f t="shared" si="4"/>
        <v>8</v>
      </c>
      <c r="AK104" s="37">
        <f t="shared" si="5"/>
        <v>1</v>
      </c>
      <c r="AL104" s="38">
        <f t="shared" si="6"/>
        <v>8</v>
      </c>
    </row>
    <row r="105" spans="2:38" x14ac:dyDescent="0.25">
      <c r="B105" s="39" t="s">
        <v>856</v>
      </c>
      <c r="C105" s="39" t="s">
        <v>857</v>
      </c>
      <c r="D105" s="39">
        <v>38715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6">
        <f t="shared" si="4"/>
        <v>0</v>
      </c>
      <c r="AK105" s="37">
        <f t="shared" si="5"/>
        <v>0</v>
      </c>
      <c r="AL105" s="38">
        <f t="shared" si="6"/>
        <v>0</v>
      </c>
    </row>
    <row r="106" spans="2:38" x14ac:dyDescent="0.25">
      <c r="B106" s="39" t="s">
        <v>858</v>
      </c>
      <c r="C106" s="39" t="s">
        <v>859</v>
      </c>
      <c r="D106" s="39">
        <v>38715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6">
        <f t="shared" si="4"/>
        <v>0</v>
      </c>
      <c r="AK106" s="37">
        <f t="shared" si="5"/>
        <v>0</v>
      </c>
      <c r="AL106" s="38">
        <f t="shared" si="6"/>
        <v>0</v>
      </c>
    </row>
    <row r="107" spans="2:38" x14ac:dyDescent="0.25">
      <c r="B107" s="39" t="s">
        <v>860</v>
      </c>
      <c r="C107" s="39" t="s">
        <v>861</v>
      </c>
      <c r="D107" s="39">
        <v>38715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6">
        <f t="shared" si="4"/>
        <v>0</v>
      </c>
      <c r="AK107" s="37">
        <f t="shared" si="5"/>
        <v>0</v>
      </c>
      <c r="AL107" s="38">
        <f t="shared" si="6"/>
        <v>0</v>
      </c>
    </row>
    <row r="108" spans="2:38" x14ac:dyDescent="0.25">
      <c r="B108" s="39" t="s">
        <v>2278</v>
      </c>
      <c r="C108" s="39" t="s">
        <v>2279</v>
      </c>
      <c r="D108" s="39">
        <v>38715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6">
        <f t="shared" si="4"/>
        <v>0</v>
      </c>
      <c r="AK108" s="37">
        <f t="shared" si="5"/>
        <v>0</v>
      </c>
      <c r="AL108" s="38">
        <f t="shared" si="6"/>
        <v>0</v>
      </c>
    </row>
    <row r="109" spans="2:38" x14ac:dyDescent="0.25">
      <c r="B109" s="39" t="s">
        <v>862</v>
      </c>
      <c r="C109" s="39" t="s">
        <v>863</v>
      </c>
      <c r="D109" s="39">
        <v>38715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6">
        <f t="shared" si="4"/>
        <v>0</v>
      </c>
      <c r="AK109" s="37">
        <f t="shared" si="5"/>
        <v>0</v>
      </c>
      <c r="AL109" s="38">
        <f t="shared" si="6"/>
        <v>0</v>
      </c>
    </row>
    <row r="110" spans="2:38" x14ac:dyDescent="0.25">
      <c r="B110" s="39" t="s">
        <v>864</v>
      </c>
      <c r="C110" s="39" t="s">
        <v>865</v>
      </c>
      <c r="D110" s="39">
        <v>38715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6">
        <f t="shared" si="4"/>
        <v>0</v>
      </c>
      <c r="AK110" s="37">
        <f t="shared" si="5"/>
        <v>0</v>
      </c>
      <c r="AL110" s="38">
        <f t="shared" si="6"/>
        <v>0</v>
      </c>
    </row>
    <row r="111" spans="2:38" x14ac:dyDescent="0.25">
      <c r="B111" s="39" t="s">
        <v>866</v>
      </c>
      <c r="C111" s="39" t="s">
        <v>867</v>
      </c>
      <c r="D111" s="39">
        <v>38715</v>
      </c>
      <c r="E111" s="35">
        <v>0</v>
      </c>
      <c r="F111" s="35">
        <v>0</v>
      </c>
      <c r="G111" s="35">
        <v>1</v>
      </c>
      <c r="H111" s="35">
        <v>0</v>
      </c>
      <c r="I111" s="35">
        <v>1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6">
        <f t="shared" si="4"/>
        <v>2</v>
      </c>
      <c r="AK111" s="37">
        <f t="shared" si="5"/>
        <v>1</v>
      </c>
      <c r="AL111" s="38">
        <f t="shared" si="6"/>
        <v>2</v>
      </c>
    </row>
    <row r="112" spans="2:38" x14ac:dyDescent="0.25">
      <c r="B112" s="39" t="s">
        <v>868</v>
      </c>
      <c r="C112" s="39" t="s">
        <v>869</v>
      </c>
      <c r="D112" s="39">
        <v>38715</v>
      </c>
      <c r="E112" s="35">
        <v>0</v>
      </c>
      <c r="F112" s="35">
        <v>1</v>
      </c>
      <c r="G112" s="35">
        <v>0</v>
      </c>
      <c r="H112" s="35">
        <v>1</v>
      </c>
      <c r="I112" s="35">
        <v>0</v>
      </c>
      <c r="J112" s="35">
        <v>1</v>
      </c>
      <c r="K112" s="35">
        <v>0</v>
      </c>
      <c r="L112" s="35">
        <v>0</v>
      </c>
      <c r="M112" s="35">
        <v>0</v>
      </c>
      <c r="N112" s="35">
        <v>1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1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1</v>
      </c>
      <c r="AE112" s="35">
        <v>0</v>
      </c>
      <c r="AF112" s="35">
        <v>1</v>
      </c>
      <c r="AG112" s="35">
        <v>0</v>
      </c>
      <c r="AH112" s="35">
        <v>0</v>
      </c>
      <c r="AI112" s="35">
        <v>0</v>
      </c>
      <c r="AJ112" s="36">
        <f t="shared" si="4"/>
        <v>7</v>
      </c>
      <c r="AK112" s="37">
        <f t="shared" si="5"/>
        <v>1</v>
      </c>
      <c r="AL112" s="38">
        <f t="shared" si="6"/>
        <v>7</v>
      </c>
    </row>
    <row r="113" spans="2:38" x14ac:dyDescent="0.25">
      <c r="B113" s="39" t="s">
        <v>870</v>
      </c>
      <c r="C113" s="39" t="s">
        <v>871</v>
      </c>
      <c r="D113" s="39">
        <v>38715</v>
      </c>
      <c r="E113" s="35">
        <v>0</v>
      </c>
      <c r="F113" s="35">
        <v>1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6">
        <f t="shared" si="4"/>
        <v>1</v>
      </c>
      <c r="AK113" s="37">
        <f t="shared" si="5"/>
        <v>1</v>
      </c>
      <c r="AL113" s="38">
        <f t="shared" si="6"/>
        <v>1</v>
      </c>
    </row>
    <row r="114" spans="2:38" x14ac:dyDescent="0.25">
      <c r="B114" s="39" t="s">
        <v>2280</v>
      </c>
      <c r="C114" s="39" t="s">
        <v>2281</v>
      </c>
      <c r="D114" s="39">
        <v>38715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6">
        <f t="shared" si="4"/>
        <v>0</v>
      </c>
      <c r="AK114" s="37">
        <f t="shared" si="5"/>
        <v>0</v>
      </c>
      <c r="AL114" s="38">
        <f t="shared" si="6"/>
        <v>0</v>
      </c>
    </row>
    <row r="115" spans="2:38" x14ac:dyDescent="0.25">
      <c r="B115" s="39" t="s">
        <v>872</v>
      </c>
      <c r="C115" s="39" t="s">
        <v>873</v>
      </c>
      <c r="D115" s="39">
        <v>38715</v>
      </c>
      <c r="E115" s="35">
        <v>0</v>
      </c>
      <c r="F115" s="35">
        <v>1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6">
        <f t="shared" si="4"/>
        <v>1</v>
      </c>
      <c r="AK115" s="37">
        <f t="shared" si="5"/>
        <v>1</v>
      </c>
      <c r="AL115" s="38">
        <f t="shared" si="6"/>
        <v>1</v>
      </c>
    </row>
    <row r="116" spans="2:38" x14ac:dyDescent="0.25">
      <c r="B116" s="39" t="s">
        <v>874</v>
      </c>
      <c r="C116" s="39" t="s">
        <v>875</v>
      </c>
      <c r="D116" s="39">
        <v>38715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6">
        <f t="shared" si="4"/>
        <v>0</v>
      </c>
      <c r="AK116" s="37">
        <f t="shared" si="5"/>
        <v>0</v>
      </c>
      <c r="AL116" s="38">
        <f t="shared" si="6"/>
        <v>0</v>
      </c>
    </row>
    <row r="117" spans="2:38" x14ac:dyDescent="0.25">
      <c r="B117" s="39" t="s">
        <v>876</v>
      </c>
      <c r="C117" s="39" t="s">
        <v>877</v>
      </c>
      <c r="D117" s="39">
        <v>38715</v>
      </c>
      <c r="E117" s="35">
        <v>0</v>
      </c>
      <c r="F117" s="35">
        <v>0</v>
      </c>
      <c r="G117" s="35">
        <v>0</v>
      </c>
      <c r="H117" s="35">
        <v>1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1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6">
        <f t="shared" si="4"/>
        <v>2</v>
      </c>
      <c r="AK117" s="37">
        <f t="shared" si="5"/>
        <v>1</v>
      </c>
      <c r="AL117" s="38">
        <f t="shared" si="6"/>
        <v>2</v>
      </c>
    </row>
    <row r="118" spans="2:38" x14ac:dyDescent="0.25">
      <c r="B118" s="39" t="s">
        <v>878</v>
      </c>
      <c r="C118" s="39" t="s">
        <v>879</v>
      </c>
      <c r="D118" s="39">
        <v>38715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6">
        <f t="shared" si="4"/>
        <v>0</v>
      </c>
      <c r="AK118" s="37">
        <f t="shared" si="5"/>
        <v>0</v>
      </c>
      <c r="AL118" s="38">
        <f t="shared" si="6"/>
        <v>0</v>
      </c>
    </row>
    <row r="119" spans="2:38" x14ac:dyDescent="0.25">
      <c r="B119" s="39" t="s">
        <v>880</v>
      </c>
      <c r="C119" s="39" t="s">
        <v>881</v>
      </c>
      <c r="D119" s="39">
        <v>38715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6">
        <f t="shared" si="4"/>
        <v>0</v>
      </c>
      <c r="AK119" s="37">
        <f t="shared" si="5"/>
        <v>0</v>
      </c>
      <c r="AL119" s="38">
        <f t="shared" si="6"/>
        <v>0</v>
      </c>
    </row>
    <row r="120" spans="2:38" x14ac:dyDescent="0.25">
      <c r="B120" s="39" t="s">
        <v>882</v>
      </c>
      <c r="C120" s="39" t="s">
        <v>883</v>
      </c>
      <c r="D120" s="39">
        <v>38715</v>
      </c>
      <c r="E120" s="35">
        <v>0</v>
      </c>
      <c r="F120" s="35">
        <v>1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6">
        <f t="shared" si="4"/>
        <v>1</v>
      </c>
      <c r="AK120" s="37">
        <f t="shared" si="5"/>
        <v>1</v>
      </c>
      <c r="AL120" s="38">
        <f t="shared" si="6"/>
        <v>1</v>
      </c>
    </row>
    <row r="121" spans="2:38" x14ac:dyDescent="0.25">
      <c r="B121" s="39" t="s">
        <v>884</v>
      </c>
      <c r="C121" s="39" t="s">
        <v>885</v>
      </c>
      <c r="D121" s="39">
        <v>38715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1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1</v>
      </c>
      <c r="AG121" s="35">
        <v>0</v>
      </c>
      <c r="AH121" s="35">
        <v>0</v>
      </c>
      <c r="AI121" s="35">
        <v>0</v>
      </c>
      <c r="AJ121" s="36">
        <f t="shared" si="4"/>
        <v>2</v>
      </c>
      <c r="AK121" s="37">
        <f t="shared" si="5"/>
        <v>1</v>
      </c>
      <c r="AL121" s="38">
        <f t="shared" si="6"/>
        <v>2</v>
      </c>
    </row>
    <row r="122" spans="2:38" x14ac:dyDescent="0.25">
      <c r="B122" s="39" t="s">
        <v>886</v>
      </c>
      <c r="C122" s="39" t="s">
        <v>887</v>
      </c>
      <c r="D122" s="39">
        <v>38715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1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6">
        <f t="shared" si="4"/>
        <v>1</v>
      </c>
      <c r="AK122" s="37">
        <f t="shared" si="5"/>
        <v>1</v>
      </c>
      <c r="AL122" s="38">
        <f t="shared" si="6"/>
        <v>1</v>
      </c>
    </row>
    <row r="123" spans="2:38" x14ac:dyDescent="0.25">
      <c r="B123" s="39" t="s">
        <v>888</v>
      </c>
      <c r="C123" s="39" t="s">
        <v>889</v>
      </c>
      <c r="D123" s="39">
        <v>38715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6">
        <f t="shared" si="4"/>
        <v>0</v>
      </c>
      <c r="AK123" s="37">
        <f t="shared" si="5"/>
        <v>0</v>
      </c>
      <c r="AL123" s="38">
        <f t="shared" si="6"/>
        <v>0</v>
      </c>
    </row>
    <row r="124" spans="2:38" x14ac:dyDescent="0.25">
      <c r="B124" s="39" t="s">
        <v>890</v>
      </c>
      <c r="C124" s="39" t="s">
        <v>891</v>
      </c>
      <c r="D124" s="39">
        <v>38715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6">
        <f t="shared" si="4"/>
        <v>0</v>
      </c>
      <c r="AK124" s="37">
        <f t="shared" si="5"/>
        <v>0</v>
      </c>
      <c r="AL124" s="38">
        <f t="shared" si="6"/>
        <v>0</v>
      </c>
    </row>
    <row r="125" spans="2:38" x14ac:dyDescent="0.25">
      <c r="B125" s="39" t="s">
        <v>892</v>
      </c>
      <c r="C125" s="39" t="s">
        <v>893</v>
      </c>
      <c r="D125" s="39">
        <v>38715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6">
        <f t="shared" si="4"/>
        <v>0</v>
      </c>
      <c r="AK125" s="37">
        <f t="shared" si="5"/>
        <v>0</v>
      </c>
      <c r="AL125" s="38">
        <f t="shared" si="6"/>
        <v>0</v>
      </c>
    </row>
    <row r="126" spans="2:38" x14ac:dyDescent="0.25">
      <c r="B126" s="39" t="s">
        <v>894</v>
      </c>
      <c r="C126" s="39" t="s">
        <v>895</v>
      </c>
      <c r="D126" s="39">
        <v>38715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6">
        <f t="shared" si="4"/>
        <v>0</v>
      </c>
      <c r="AK126" s="37">
        <f t="shared" si="5"/>
        <v>0</v>
      </c>
      <c r="AL126" s="38">
        <f t="shared" si="6"/>
        <v>0</v>
      </c>
    </row>
    <row r="127" spans="2:38" x14ac:dyDescent="0.25">
      <c r="B127" s="39" t="s">
        <v>896</v>
      </c>
      <c r="C127" s="39" t="s">
        <v>897</v>
      </c>
      <c r="D127" s="39">
        <v>38715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6">
        <f t="shared" si="4"/>
        <v>0</v>
      </c>
      <c r="AK127" s="37">
        <f t="shared" si="5"/>
        <v>0</v>
      </c>
      <c r="AL127" s="38">
        <f t="shared" si="6"/>
        <v>0</v>
      </c>
    </row>
    <row r="128" spans="2:38" x14ac:dyDescent="0.25">
      <c r="B128" s="39" t="s">
        <v>898</v>
      </c>
      <c r="C128" s="39" t="s">
        <v>899</v>
      </c>
      <c r="D128" s="39">
        <v>38715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1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6">
        <f t="shared" si="4"/>
        <v>1</v>
      </c>
      <c r="AK128" s="37">
        <f t="shared" si="5"/>
        <v>1</v>
      </c>
      <c r="AL128" s="38">
        <f t="shared" si="6"/>
        <v>1</v>
      </c>
    </row>
    <row r="129" spans="2:38" x14ac:dyDescent="0.25">
      <c r="B129" s="39" t="s">
        <v>900</v>
      </c>
      <c r="C129" s="39" t="s">
        <v>901</v>
      </c>
      <c r="D129" s="39">
        <v>38715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1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6">
        <f t="shared" si="4"/>
        <v>1</v>
      </c>
      <c r="AK129" s="37">
        <f t="shared" si="5"/>
        <v>1</v>
      </c>
      <c r="AL129" s="38">
        <f t="shared" si="6"/>
        <v>1</v>
      </c>
    </row>
    <row r="130" spans="2:38" x14ac:dyDescent="0.25">
      <c r="B130" s="39" t="s">
        <v>902</v>
      </c>
      <c r="C130" s="39" t="s">
        <v>903</v>
      </c>
      <c r="D130" s="39">
        <v>38715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6">
        <f t="shared" si="4"/>
        <v>0</v>
      </c>
      <c r="AK130" s="37">
        <f t="shared" si="5"/>
        <v>0</v>
      </c>
      <c r="AL130" s="38">
        <f t="shared" si="6"/>
        <v>0</v>
      </c>
    </row>
    <row r="131" spans="2:38" x14ac:dyDescent="0.25">
      <c r="B131" s="39" t="s">
        <v>904</v>
      </c>
      <c r="C131" s="39" t="s">
        <v>905</v>
      </c>
      <c r="D131" s="39">
        <v>38715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1</v>
      </c>
      <c r="M131" s="35">
        <v>0</v>
      </c>
      <c r="N131" s="35">
        <v>1</v>
      </c>
      <c r="O131" s="35">
        <v>0</v>
      </c>
      <c r="P131" s="35">
        <v>1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6">
        <f t="shared" si="4"/>
        <v>3</v>
      </c>
      <c r="AK131" s="37">
        <f t="shared" si="5"/>
        <v>1</v>
      </c>
      <c r="AL131" s="38">
        <f t="shared" si="6"/>
        <v>3</v>
      </c>
    </row>
    <row r="132" spans="2:38" x14ac:dyDescent="0.25">
      <c r="B132" s="39" t="s">
        <v>906</v>
      </c>
      <c r="C132" s="39" t="s">
        <v>907</v>
      </c>
      <c r="D132" s="39">
        <v>38715</v>
      </c>
      <c r="E132" s="35">
        <v>0</v>
      </c>
      <c r="F132" s="35">
        <v>1</v>
      </c>
      <c r="G132" s="35">
        <v>0</v>
      </c>
      <c r="H132" s="35">
        <v>1</v>
      </c>
      <c r="I132" s="35">
        <v>0</v>
      </c>
      <c r="J132" s="35">
        <v>1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1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1</v>
      </c>
      <c r="AA132" s="35">
        <v>0</v>
      </c>
      <c r="AB132" s="35">
        <v>0</v>
      </c>
      <c r="AC132" s="35">
        <v>0</v>
      </c>
      <c r="AD132" s="35">
        <v>1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6">
        <f t="shared" si="4"/>
        <v>6</v>
      </c>
      <c r="AK132" s="37">
        <f t="shared" si="5"/>
        <v>1</v>
      </c>
      <c r="AL132" s="38">
        <f t="shared" si="6"/>
        <v>6</v>
      </c>
    </row>
    <row r="133" spans="2:38" x14ac:dyDescent="0.25">
      <c r="B133" s="39" t="s">
        <v>51</v>
      </c>
      <c r="C133" s="39" t="s">
        <v>52</v>
      </c>
      <c r="D133" s="39">
        <v>38715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6">
        <f t="shared" si="4"/>
        <v>0</v>
      </c>
      <c r="AK133" s="37">
        <f t="shared" si="5"/>
        <v>0</v>
      </c>
      <c r="AL133" s="38">
        <f t="shared" si="6"/>
        <v>0</v>
      </c>
    </row>
    <row r="134" spans="2:38" x14ac:dyDescent="0.25">
      <c r="B134" s="39" t="s">
        <v>908</v>
      </c>
      <c r="C134" s="39" t="s">
        <v>909</v>
      </c>
      <c r="D134" s="39">
        <v>38715</v>
      </c>
      <c r="E134" s="35">
        <v>0</v>
      </c>
      <c r="F134" s="35">
        <v>1</v>
      </c>
      <c r="G134" s="35">
        <v>0</v>
      </c>
      <c r="H134" s="35">
        <v>1</v>
      </c>
      <c r="I134" s="35">
        <v>0</v>
      </c>
      <c r="J134" s="35">
        <v>1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1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1</v>
      </c>
      <c r="AE134" s="35">
        <v>0</v>
      </c>
      <c r="AF134" s="35">
        <v>1</v>
      </c>
      <c r="AG134" s="35">
        <v>0</v>
      </c>
      <c r="AH134" s="35">
        <v>0</v>
      </c>
      <c r="AI134" s="35">
        <v>0</v>
      </c>
      <c r="AJ134" s="36">
        <f t="shared" si="4"/>
        <v>6</v>
      </c>
      <c r="AK134" s="37">
        <f t="shared" si="5"/>
        <v>1</v>
      </c>
      <c r="AL134" s="38">
        <f t="shared" si="6"/>
        <v>6</v>
      </c>
    </row>
    <row r="135" spans="2:38" x14ac:dyDescent="0.25">
      <c r="B135" s="39" t="s">
        <v>910</v>
      </c>
      <c r="C135" s="39" t="s">
        <v>911</v>
      </c>
      <c r="D135" s="39">
        <v>38715</v>
      </c>
      <c r="E135" s="35">
        <v>0</v>
      </c>
      <c r="F135" s="35">
        <v>1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1</v>
      </c>
      <c r="AH135" s="35">
        <v>0</v>
      </c>
      <c r="AI135" s="35">
        <v>0</v>
      </c>
      <c r="AJ135" s="36">
        <f t="shared" si="4"/>
        <v>2</v>
      </c>
      <c r="AK135" s="37">
        <f t="shared" si="5"/>
        <v>1</v>
      </c>
      <c r="AL135" s="38">
        <f t="shared" si="6"/>
        <v>2</v>
      </c>
    </row>
    <row r="136" spans="2:38" x14ac:dyDescent="0.25">
      <c r="B136" s="39" t="s">
        <v>912</v>
      </c>
      <c r="C136" s="39" t="s">
        <v>913</v>
      </c>
      <c r="D136" s="39">
        <v>38715</v>
      </c>
      <c r="E136" s="35">
        <v>0</v>
      </c>
      <c r="F136" s="35">
        <v>0</v>
      </c>
      <c r="G136" s="35">
        <v>0</v>
      </c>
      <c r="H136" s="35">
        <v>1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6">
        <f t="shared" si="4"/>
        <v>1</v>
      </c>
      <c r="AK136" s="37">
        <f t="shared" si="5"/>
        <v>1</v>
      </c>
      <c r="AL136" s="38">
        <f t="shared" si="6"/>
        <v>1</v>
      </c>
    </row>
    <row r="137" spans="2:38" x14ac:dyDescent="0.25">
      <c r="B137" s="39" t="s">
        <v>914</v>
      </c>
      <c r="C137" s="39" t="s">
        <v>915</v>
      </c>
      <c r="D137" s="39">
        <v>38715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6">
        <f t="shared" si="4"/>
        <v>0</v>
      </c>
      <c r="AK137" s="37">
        <f t="shared" si="5"/>
        <v>0</v>
      </c>
      <c r="AL137" s="38">
        <f t="shared" si="6"/>
        <v>0</v>
      </c>
    </row>
    <row r="138" spans="2:38" x14ac:dyDescent="0.25">
      <c r="B138" s="39" t="s">
        <v>916</v>
      </c>
      <c r="C138" s="39" t="s">
        <v>917</v>
      </c>
      <c r="D138" s="39">
        <v>38715</v>
      </c>
      <c r="E138" s="35">
        <v>1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1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6">
        <f t="shared" si="4"/>
        <v>2</v>
      </c>
      <c r="AK138" s="37">
        <f t="shared" si="5"/>
        <v>1</v>
      </c>
      <c r="AL138" s="38">
        <f t="shared" si="6"/>
        <v>2</v>
      </c>
    </row>
    <row r="139" spans="2:38" x14ac:dyDescent="0.25">
      <c r="B139" s="39" t="s">
        <v>918</v>
      </c>
      <c r="C139" s="39" t="s">
        <v>919</v>
      </c>
      <c r="D139" s="39">
        <v>38715</v>
      </c>
      <c r="E139" s="35">
        <v>1</v>
      </c>
      <c r="F139" s="35">
        <v>0</v>
      </c>
      <c r="G139" s="35">
        <v>1</v>
      </c>
      <c r="H139" s="35">
        <v>0</v>
      </c>
      <c r="I139" s="35">
        <v>1</v>
      </c>
      <c r="J139" s="35">
        <v>0</v>
      </c>
      <c r="K139" s="35">
        <v>1</v>
      </c>
      <c r="L139" s="35">
        <v>0</v>
      </c>
      <c r="M139" s="35">
        <v>1</v>
      </c>
      <c r="N139" s="35">
        <v>0</v>
      </c>
      <c r="O139" s="35">
        <v>0</v>
      </c>
      <c r="P139" s="35">
        <v>0</v>
      </c>
      <c r="Q139" s="35">
        <v>1</v>
      </c>
      <c r="R139" s="35">
        <v>0</v>
      </c>
      <c r="S139" s="35">
        <v>0</v>
      </c>
      <c r="T139" s="35">
        <v>0</v>
      </c>
      <c r="U139" s="35">
        <v>1</v>
      </c>
      <c r="V139" s="35">
        <v>0</v>
      </c>
      <c r="W139" s="35">
        <v>1</v>
      </c>
      <c r="X139" s="35">
        <v>0</v>
      </c>
      <c r="Y139" s="35">
        <v>1</v>
      </c>
      <c r="Z139" s="35">
        <v>0</v>
      </c>
      <c r="AA139" s="35">
        <v>1</v>
      </c>
      <c r="AB139" s="35">
        <v>0</v>
      </c>
      <c r="AC139" s="35">
        <v>0</v>
      </c>
      <c r="AD139" s="35">
        <v>0</v>
      </c>
      <c r="AE139" s="35">
        <v>1</v>
      </c>
      <c r="AF139" s="35">
        <v>0</v>
      </c>
      <c r="AG139" s="35">
        <v>1</v>
      </c>
      <c r="AH139" s="35">
        <v>0</v>
      </c>
      <c r="AI139" s="35">
        <v>0</v>
      </c>
      <c r="AJ139" s="36">
        <f t="shared" si="4"/>
        <v>12</v>
      </c>
      <c r="AK139" s="37">
        <f t="shared" si="5"/>
        <v>1</v>
      </c>
      <c r="AL139" s="38">
        <f t="shared" si="6"/>
        <v>12</v>
      </c>
    </row>
    <row r="140" spans="2:38" x14ac:dyDescent="0.25">
      <c r="B140" s="39" t="s">
        <v>920</v>
      </c>
      <c r="C140" s="39" t="s">
        <v>921</v>
      </c>
      <c r="D140" s="39">
        <v>38715</v>
      </c>
      <c r="E140" s="35">
        <v>1</v>
      </c>
      <c r="F140" s="35">
        <v>0</v>
      </c>
      <c r="G140" s="35">
        <v>0</v>
      </c>
      <c r="H140" s="35">
        <v>0</v>
      </c>
      <c r="I140" s="35">
        <v>1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1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6">
        <f t="shared" si="4"/>
        <v>3</v>
      </c>
      <c r="AK140" s="37">
        <f t="shared" si="5"/>
        <v>1</v>
      </c>
      <c r="AL140" s="38">
        <f t="shared" si="6"/>
        <v>3</v>
      </c>
    </row>
    <row r="141" spans="2:38" x14ac:dyDescent="0.25">
      <c r="B141" s="39" t="s">
        <v>922</v>
      </c>
      <c r="C141" s="39" t="s">
        <v>923</v>
      </c>
      <c r="D141" s="39">
        <v>38715</v>
      </c>
      <c r="E141" s="35">
        <v>1</v>
      </c>
      <c r="F141" s="35">
        <v>0</v>
      </c>
      <c r="G141" s="35">
        <v>1</v>
      </c>
      <c r="H141" s="35">
        <v>0</v>
      </c>
      <c r="I141" s="35">
        <v>1</v>
      </c>
      <c r="J141" s="35">
        <v>0</v>
      </c>
      <c r="K141" s="35">
        <v>1</v>
      </c>
      <c r="L141" s="35">
        <v>0</v>
      </c>
      <c r="M141" s="35">
        <v>1</v>
      </c>
      <c r="N141" s="35">
        <v>0</v>
      </c>
      <c r="O141" s="35">
        <v>1</v>
      </c>
      <c r="P141" s="35">
        <v>0</v>
      </c>
      <c r="Q141" s="35">
        <v>1</v>
      </c>
      <c r="R141" s="35">
        <v>0</v>
      </c>
      <c r="S141" s="35">
        <v>0</v>
      </c>
      <c r="T141" s="35">
        <v>0</v>
      </c>
      <c r="U141" s="35">
        <v>1</v>
      </c>
      <c r="V141" s="35">
        <v>0</v>
      </c>
      <c r="W141" s="35">
        <v>1</v>
      </c>
      <c r="X141" s="35">
        <v>0</v>
      </c>
      <c r="Y141" s="35">
        <v>1</v>
      </c>
      <c r="Z141" s="35">
        <v>0</v>
      </c>
      <c r="AA141" s="35">
        <v>1</v>
      </c>
      <c r="AB141" s="35">
        <v>0</v>
      </c>
      <c r="AC141" s="35">
        <v>0</v>
      </c>
      <c r="AD141" s="35">
        <v>0</v>
      </c>
      <c r="AE141" s="35">
        <v>1</v>
      </c>
      <c r="AF141" s="35">
        <v>0</v>
      </c>
      <c r="AG141" s="35">
        <v>1</v>
      </c>
      <c r="AH141" s="35">
        <v>0</v>
      </c>
      <c r="AI141" s="35">
        <v>0</v>
      </c>
      <c r="AJ141" s="36">
        <f t="shared" si="4"/>
        <v>13</v>
      </c>
      <c r="AK141" s="37">
        <f t="shared" si="5"/>
        <v>1</v>
      </c>
      <c r="AL141" s="38">
        <f t="shared" si="6"/>
        <v>13</v>
      </c>
    </row>
    <row r="142" spans="2:38" x14ac:dyDescent="0.25">
      <c r="B142" s="39" t="s">
        <v>924</v>
      </c>
      <c r="C142" s="39" t="s">
        <v>925</v>
      </c>
      <c r="D142" s="39">
        <v>38715</v>
      </c>
      <c r="E142" s="35">
        <v>0</v>
      </c>
      <c r="F142" s="35">
        <v>0</v>
      </c>
      <c r="G142" s="35">
        <v>1</v>
      </c>
      <c r="H142" s="35">
        <v>0</v>
      </c>
      <c r="I142" s="35">
        <v>1</v>
      </c>
      <c r="J142" s="35">
        <v>0</v>
      </c>
      <c r="K142" s="35">
        <v>0</v>
      </c>
      <c r="L142" s="35">
        <v>0</v>
      </c>
      <c r="M142" s="35">
        <v>1</v>
      </c>
      <c r="N142" s="35">
        <v>0</v>
      </c>
      <c r="O142" s="35">
        <v>1</v>
      </c>
      <c r="P142" s="35">
        <v>0</v>
      </c>
      <c r="Q142" s="35">
        <v>1</v>
      </c>
      <c r="R142" s="35">
        <v>0</v>
      </c>
      <c r="S142" s="35">
        <v>0</v>
      </c>
      <c r="T142" s="35">
        <v>0</v>
      </c>
      <c r="U142" s="35">
        <v>1</v>
      </c>
      <c r="V142" s="35">
        <v>0</v>
      </c>
      <c r="W142" s="35">
        <v>1</v>
      </c>
      <c r="X142" s="35">
        <v>0</v>
      </c>
      <c r="Y142" s="35">
        <v>1</v>
      </c>
      <c r="Z142" s="35">
        <v>0</v>
      </c>
      <c r="AA142" s="35">
        <v>1</v>
      </c>
      <c r="AB142" s="35">
        <v>0</v>
      </c>
      <c r="AC142" s="35">
        <v>0</v>
      </c>
      <c r="AD142" s="35">
        <v>0</v>
      </c>
      <c r="AE142" s="35">
        <v>1</v>
      </c>
      <c r="AF142" s="35">
        <v>0</v>
      </c>
      <c r="AG142" s="35">
        <v>1</v>
      </c>
      <c r="AH142" s="35">
        <v>0</v>
      </c>
      <c r="AI142" s="35">
        <v>0</v>
      </c>
      <c r="AJ142" s="36">
        <f t="shared" si="4"/>
        <v>11</v>
      </c>
      <c r="AK142" s="37">
        <f t="shared" si="5"/>
        <v>1</v>
      </c>
      <c r="AL142" s="38">
        <f t="shared" si="6"/>
        <v>11</v>
      </c>
    </row>
    <row r="143" spans="2:38" x14ac:dyDescent="0.25">
      <c r="B143" s="39" t="s">
        <v>926</v>
      </c>
      <c r="C143" s="39" t="s">
        <v>927</v>
      </c>
      <c r="D143" s="39">
        <v>38715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6">
        <f t="shared" si="4"/>
        <v>0</v>
      </c>
      <c r="AK143" s="37">
        <f t="shared" si="5"/>
        <v>0</v>
      </c>
      <c r="AL143" s="38">
        <f t="shared" si="6"/>
        <v>0</v>
      </c>
    </row>
    <row r="144" spans="2:38" x14ac:dyDescent="0.25">
      <c r="B144" s="39" t="s">
        <v>928</v>
      </c>
      <c r="C144" s="39" t="s">
        <v>929</v>
      </c>
      <c r="D144" s="39">
        <v>38715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6">
        <f t="shared" si="4"/>
        <v>0</v>
      </c>
      <c r="AK144" s="37">
        <f t="shared" si="5"/>
        <v>0</v>
      </c>
      <c r="AL144" s="38">
        <f t="shared" si="6"/>
        <v>0</v>
      </c>
    </row>
    <row r="145" spans="2:38" x14ac:dyDescent="0.25">
      <c r="B145" s="39" t="s">
        <v>930</v>
      </c>
      <c r="C145" s="39" t="s">
        <v>931</v>
      </c>
      <c r="D145" s="39">
        <v>38715</v>
      </c>
      <c r="E145" s="35">
        <v>1</v>
      </c>
      <c r="F145" s="35">
        <v>0</v>
      </c>
      <c r="G145" s="35">
        <v>0</v>
      </c>
      <c r="H145" s="35">
        <v>0</v>
      </c>
      <c r="I145" s="35">
        <v>1</v>
      </c>
      <c r="J145" s="35">
        <v>0</v>
      </c>
      <c r="K145" s="35">
        <v>1</v>
      </c>
      <c r="L145" s="35">
        <v>0</v>
      </c>
      <c r="M145" s="35">
        <v>1</v>
      </c>
      <c r="N145" s="35">
        <v>0</v>
      </c>
      <c r="O145" s="35">
        <v>1</v>
      </c>
      <c r="P145" s="35">
        <v>0</v>
      </c>
      <c r="Q145" s="35">
        <v>1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1</v>
      </c>
      <c r="X145" s="35">
        <v>0</v>
      </c>
      <c r="Y145" s="35">
        <v>0</v>
      </c>
      <c r="Z145" s="35">
        <v>0</v>
      </c>
      <c r="AA145" s="35">
        <v>1</v>
      </c>
      <c r="AB145" s="35">
        <v>0</v>
      </c>
      <c r="AC145" s="35">
        <v>0</v>
      </c>
      <c r="AD145" s="35">
        <v>0</v>
      </c>
      <c r="AE145" s="35">
        <v>1</v>
      </c>
      <c r="AF145" s="35">
        <v>0</v>
      </c>
      <c r="AG145" s="35">
        <v>1</v>
      </c>
      <c r="AH145" s="35">
        <v>0</v>
      </c>
      <c r="AI145" s="35">
        <v>0</v>
      </c>
      <c r="AJ145" s="36">
        <f t="shared" si="4"/>
        <v>10</v>
      </c>
      <c r="AK145" s="37">
        <f t="shared" si="5"/>
        <v>1</v>
      </c>
      <c r="AL145" s="38">
        <f t="shared" si="6"/>
        <v>10</v>
      </c>
    </row>
    <row r="146" spans="2:38" x14ac:dyDescent="0.25">
      <c r="B146" s="39" t="s">
        <v>932</v>
      </c>
      <c r="C146" s="39" t="s">
        <v>933</v>
      </c>
      <c r="D146" s="39">
        <v>38715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6">
        <f t="shared" si="4"/>
        <v>0</v>
      </c>
      <c r="AK146" s="37">
        <f t="shared" si="5"/>
        <v>0</v>
      </c>
      <c r="AL146" s="38">
        <f t="shared" si="6"/>
        <v>0</v>
      </c>
    </row>
    <row r="147" spans="2:38" x14ac:dyDescent="0.25">
      <c r="B147" s="39" t="s">
        <v>936</v>
      </c>
      <c r="C147" s="39" t="s">
        <v>937</v>
      </c>
      <c r="D147" s="39">
        <v>38715</v>
      </c>
      <c r="E147" s="35">
        <v>0</v>
      </c>
      <c r="F147" s="35">
        <v>0</v>
      </c>
      <c r="G147" s="35">
        <v>0</v>
      </c>
      <c r="H147" s="35">
        <v>1</v>
      </c>
      <c r="I147" s="35">
        <v>0</v>
      </c>
      <c r="J147" s="35">
        <v>1</v>
      </c>
      <c r="K147" s="35">
        <v>0</v>
      </c>
      <c r="L147" s="35">
        <v>1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6">
        <f t="shared" si="4"/>
        <v>3</v>
      </c>
      <c r="AK147" s="37">
        <f t="shared" si="5"/>
        <v>1</v>
      </c>
      <c r="AL147" s="38">
        <f t="shared" si="6"/>
        <v>3</v>
      </c>
    </row>
    <row r="148" spans="2:38" x14ac:dyDescent="0.25">
      <c r="B148" s="39" t="s">
        <v>938</v>
      </c>
      <c r="C148" s="39" t="s">
        <v>939</v>
      </c>
      <c r="D148" s="39">
        <v>38715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5">
        <v>0</v>
      </c>
      <c r="AJ148" s="36">
        <f t="shared" si="4"/>
        <v>0</v>
      </c>
      <c r="AK148" s="37">
        <f t="shared" si="5"/>
        <v>0</v>
      </c>
      <c r="AL148" s="38">
        <f t="shared" si="6"/>
        <v>0</v>
      </c>
    </row>
    <row r="149" spans="2:38" x14ac:dyDescent="0.25">
      <c r="B149" s="39" t="s">
        <v>940</v>
      </c>
      <c r="C149" s="39" t="s">
        <v>941</v>
      </c>
      <c r="D149" s="39">
        <v>38715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1</v>
      </c>
      <c r="Q149" s="35">
        <v>1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1</v>
      </c>
      <c r="AH149" s="35">
        <v>0</v>
      </c>
      <c r="AI149" s="35">
        <v>0</v>
      </c>
      <c r="AJ149" s="36">
        <f t="shared" si="4"/>
        <v>3</v>
      </c>
      <c r="AK149" s="37">
        <f t="shared" si="5"/>
        <v>1</v>
      </c>
      <c r="AL149" s="38">
        <f t="shared" si="6"/>
        <v>3</v>
      </c>
    </row>
    <row r="150" spans="2:38" x14ac:dyDescent="0.25">
      <c r="B150" s="39" t="s">
        <v>2282</v>
      </c>
      <c r="C150" s="39" t="s">
        <v>2283</v>
      </c>
      <c r="D150" s="39">
        <v>38715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1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1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6">
        <f t="shared" si="4"/>
        <v>2</v>
      </c>
      <c r="AK150" s="37">
        <f t="shared" si="5"/>
        <v>1</v>
      </c>
      <c r="AL150" s="38">
        <f t="shared" si="6"/>
        <v>2</v>
      </c>
    </row>
    <row r="151" spans="2:38" x14ac:dyDescent="0.25">
      <c r="B151" s="39" t="s">
        <v>942</v>
      </c>
      <c r="C151" s="39" t="s">
        <v>943</v>
      </c>
      <c r="D151" s="39">
        <v>38715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5">
        <v>0</v>
      </c>
      <c r="AJ151" s="36">
        <f t="shared" si="4"/>
        <v>0</v>
      </c>
      <c r="AK151" s="37">
        <f t="shared" si="5"/>
        <v>0</v>
      </c>
      <c r="AL151" s="38">
        <f t="shared" si="6"/>
        <v>0</v>
      </c>
    </row>
    <row r="152" spans="2:38" x14ac:dyDescent="0.25">
      <c r="B152" s="39" t="s">
        <v>944</v>
      </c>
      <c r="C152" s="39" t="s">
        <v>945</v>
      </c>
      <c r="D152" s="39">
        <v>38715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6">
        <f t="shared" si="4"/>
        <v>0</v>
      </c>
      <c r="AK152" s="37">
        <f t="shared" si="5"/>
        <v>0</v>
      </c>
      <c r="AL152" s="38">
        <f t="shared" si="6"/>
        <v>0</v>
      </c>
    </row>
    <row r="153" spans="2:38" x14ac:dyDescent="0.25">
      <c r="B153" s="39" t="s">
        <v>946</v>
      </c>
      <c r="C153" s="39" t="s">
        <v>947</v>
      </c>
      <c r="D153" s="39">
        <v>38715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5">
        <v>0</v>
      </c>
      <c r="AJ153" s="36">
        <f t="shared" si="4"/>
        <v>0</v>
      </c>
      <c r="AK153" s="37">
        <f t="shared" si="5"/>
        <v>0</v>
      </c>
      <c r="AL153" s="38">
        <f t="shared" si="6"/>
        <v>0</v>
      </c>
    </row>
    <row r="154" spans="2:38" x14ac:dyDescent="0.25">
      <c r="B154" s="39" t="s">
        <v>948</v>
      </c>
      <c r="C154" s="39" t="s">
        <v>949</v>
      </c>
      <c r="D154" s="39">
        <v>38715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5">
        <v>0</v>
      </c>
      <c r="AJ154" s="36">
        <f t="shared" si="4"/>
        <v>0</v>
      </c>
      <c r="AK154" s="37">
        <f t="shared" si="5"/>
        <v>0</v>
      </c>
      <c r="AL154" s="38">
        <f t="shared" si="6"/>
        <v>0</v>
      </c>
    </row>
    <row r="155" spans="2:38" x14ac:dyDescent="0.25">
      <c r="B155" s="39" t="s">
        <v>950</v>
      </c>
      <c r="C155" s="39" t="s">
        <v>951</v>
      </c>
      <c r="D155" s="39">
        <v>38715</v>
      </c>
      <c r="E155" s="35">
        <v>0</v>
      </c>
      <c r="F155" s="35">
        <v>0</v>
      </c>
      <c r="G155" s="35">
        <v>1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6">
        <f t="shared" si="4"/>
        <v>1</v>
      </c>
      <c r="AK155" s="37">
        <f t="shared" si="5"/>
        <v>1</v>
      </c>
      <c r="AL155" s="38">
        <f t="shared" si="6"/>
        <v>1</v>
      </c>
    </row>
    <row r="156" spans="2:38" x14ac:dyDescent="0.25">
      <c r="B156" s="39" t="s">
        <v>952</v>
      </c>
      <c r="C156" s="39" t="s">
        <v>953</v>
      </c>
      <c r="D156" s="39">
        <v>38715</v>
      </c>
      <c r="E156" s="35">
        <v>0</v>
      </c>
      <c r="F156" s="35">
        <v>1</v>
      </c>
      <c r="G156" s="35">
        <v>0</v>
      </c>
      <c r="H156" s="35">
        <v>1</v>
      </c>
      <c r="I156" s="35">
        <v>0</v>
      </c>
      <c r="J156" s="35">
        <v>1</v>
      </c>
      <c r="K156" s="35">
        <v>0</v>
      </c>
      <c r="L156" s="35">
        <v>0</v>
      </c>
      <c r="M156" s="35">
        <v>0</v>
      </c>
      <c r="N156" s="35">
        <v>1</v>
      </c>
      <c r="O156" s="35">
        <v>0</v>
      </c>
      <c r="P156" s="35">
        <v>1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5">
        <v>0</v>
      </c>
      <c r="AJ156" s="36">
        <f t="shared" si="4"/>
        <v>5</v>
      </c>
      <c r="AK156" s="37">
        <f t="shared" si="5"/>
        <v>1</v>
      </c>
      <c r="AL156" s="38">
        <f t="shared" si="6"/>
        <v>5</v>
      </c>
    </row>
    <row r="157" spans="2:38" x14ac:dyDescent="0.25">
      <c r="B157" s="39" t="s">
        <v>954</v>
      </c>
      <c r="C157" s="39" t="s">
        <v>955</v>
      </c>
      <c r="D157" s="39">
        <v>38715</v>
      </c>
      <c r="E157" s="35">
        <v>0</v>
      </c>
      <c r="F157" s="35">
        <v>1</v>
      </c>
      <c r="G157" s="35">
        <v>0</v>
      </c>
      <c r="H157" s="35">
        <v>0</v>
      </c>
      <c r="I157" s="35">
        <v>0</v>
      </c>
      <c r="J157" s="35">
        <v>1</v>
      </c>
      <c r="K157" s="35">
        <v>0</v>
      </c>
      <c r="L157" s="35">
        <v>1</v>
      </c>
      <c r="M157" s="35">
        <v>0</v>
      </c>
      <c r="N157" s="35">
        <v>1</v>
      </c>
      <c r="O157" s="35">
        <v>0</v>
      </c>
      <c r="P157" s="35">
        <v>1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1</v>
      </c>
      <c r="W157" s="35">
        <v>0</v>
      </c>
      <c r="X157" s="35">
        <v>1</v>
      </c>
      <c r="Y157" s="35">
        <v>0</v>
      </c>
      <c r="Z157" s="35">
        <v>1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5">
        <v>0</v>
      </c>
      <c r="AJ157" s="36">
        <f t="shared" si="4"/>
        <v>8</v>
      </c>
      <c r="AK157" s="37">
        <f t="shared" si="5"/>
        <v>1</v>
      </c>
      <c r="AL157" s="38">
        <f t="shared" si="6"/>
        <v>8</v>
      </c>
    </row>
    <row r="158" spans="2:38" x14ac:dyDescent="0.25">
      <c r="B158" s="39" t="s">
        <v>956</v>
      </c>
      <c r="C158" s="39" t="s">
        <v>957</v>
      </c>
      <c r="D158" s="39">
        <v>38715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6">
        <f t="shared" si="4"/>
        <v>0</v>
      </c>
      <c r="AK158" s="37">
        <f t="shared" si="5"/>
        <v>0</v>
      </c>
      <c r="AL158" s="38">
        <f t="shared" si="6"/>
        <v>0</v>
      </c>
    </row>
    <row r="159" spans="2:38" x14ac:dyDescent="0.25">
      <c r="B159" s="39" t="s">
        <v>958</v>
      </c>
      <c r="C159" s="39" t="s">
        <v>959</v>
      </c>
      <c r="D159" s="39">
        <v>38715</v>
      </c>
      <c r="E159" s="35">
        <v>1</v>
      </c>
      <c r="F159" s="35">
        <v>0</v>
      </c>
      <c r="G159" s="35">
        <v>0</v>
      </c>
      <c r="H159" s="35">
        <v>0</v>
      </c>
      <c r="I159" s="35">
        <v>1</v>
      </c>
      <c r="J159" s="35">
        <v>0</v>
      </c>
      <c r="K159" s="35">
        <v>1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1</v>
      </c>
      <c r="R159" s="35">
        <v>0</v>
      </c>
      <c r="S159" s="35">
        <v>0</v>
      </c>
      <c r="T159" s="35">
        <v>0</v>
      </c>
      <c r="U159" s="35">
        <v>1</v>
      </c>
      <c r="V159" s="35">
        <v>0</v>
      </c>
      <c r="W159" s="35">
        <v>1</v>
      </c>
      <c r="X159" s="35">
        <v>0</v>
      </c>
      <c r="Y159" s="35">
        <v>1</v>
      </c>
      <c r="Z159" s="35">
        <v>0</v>
      </c>
      <c r="AA159" s="35">
        <v>1</v>
      </c>
      <c r="AB159" s="35">
        <v>0</v>
      </c>
      <c r="AC159" s="35">
        <v>0</v>
      </c>
      <c r="AD159" s="35">
        <v>0</v>
      </c>
      <c r="AE159" s="35">
        <v>1</v>
      </c>
      <c r="AF159" s="35">
        <v>0</v>
      </c>
      <c r="AG159" s="35">
        <v>1</v>
      </c>
      <c r="AH159" s="35">
        <v>0</v>
      </c>
      <c r="AI159" s="35">
        <v>0</v>
      </c>
      <c r="AJ159" s="36">
        <f t="shared" si="4"/>
        <v>10</v>
      </c>
      <c r="AK159" s="37">
        <f t="shared" si="5"/>
        <v>1</v>
      </c>
      <c r="AL159" s="38">
        <f t="shared" si="6"/>
        <v>10</v>
      </c>
    </row>
    <row r="160" spans="2:38" x14ac:dyDescent="0.25">
      <c r="B160" s="39" t="s">
        <v>960</v>
      </c>
      <c r="C160" s="39" t="s">
        <v>961</v>
      </c>
      <c r="D160" s="39">
        <v>38715</v>
      </c>
      <c r="E160" s="35">
        <v>0</v>
      </c>
      <c r="F160" s="35">
        <v>1</v>
      </c>
      <c r="G160" s="35">
        <v>0</v>
      </c>
      <c r="H160" s="35">
        <v>0</v>
      </c>
      <c r="I160" s="35">
        <v>0</v>
      </c>
      <c r="J160" s="35">
        <v>1</v>
      </c>
      <c r="K160" s="35">
        <v>0</v>
      </c>
      <c r="L160" s="35">
        <v>1</v>
      </c>
      <c r="M160" s="35">
        <v>0</v>
      </c>
      <c r="N160" s="35">
        <v>1</v>
      </c>
      <c r="O160" s="35">
        <v>0</v>
      </c>
      <c r="P160" s="35">
        <v>1</v>
      </c>
      <c r="Q160" s="35">
        <v>0</v>
      </c>
      <c r="R160" s="35">
        <v>0</v>
      </c>
      <c r="S160" s="35">
        <v>0</v>
      </c>
      <c r="T160" s="35">
        <v>1</v>
      </c>
      <c r="U160" s="35">
        <v>0</v>
      </c>
      <c r="V160" s="35">
        <v>1</v>
      </c>
      <c r="W160" s="35">
        <v>0</v>
      </c>
      <c r="X160" s="35">
        <v>0</v>
      </c>
      <c r="Y160" s="35">
        <v>0</v>
      </c>
      <c r="Z160" s="35">
        <v>1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1</v>
      </c>
      <c r="AG160" s="35">
        <v>0</v>
      </c>
      <c r="AH160" s="35">
        <v>0</v>
      </c>
      <c r="AI160" s="35">
        <v>0</v>
      </c>
      <c r="AJ160" s="36">
        <f t="shared" si="4"/>
        <v>9</v>
      </c>
      <c r="AK160" s="37">
        <f t="shared" si="5"/>
        <v>1</v>
      </c>
      <c r="AL160" s="38">
        <f t="shared" si="6"/>
        <v>9</v>
      </c>
    </row>
    <row r="161" spans="2:38" x14ac:dyDescent="0.25">
      <c r="B161" s="39" t="s">
        <v>962</v>
      </c>
      <c r="C161" s="39" t="s">
        <v>963</v>
      </c>
      <c r="D161" s="39">
        <v>38715</v>
      </c>
      <c r="E161" s="35">
        <v>0</v>
      </c>
      <c r="F161" s="35">
        <v>1</v>
      </c>
      <c r="G161" s="35">
        <v>0</v>
      </c>
      <c r="H161" s="35">
        <v>1</v>
      </c>
      <c r="I161" s="35">
        <v>0</v>
      </c>
      <c r="J161" s="35">
        <v>1</v>
      </c>
      <c r="K161" s="35">
        <v>0</v>
      </c>
      <c r="L161" s="35">
        <v>1</v>
      </c>
      <c r="M161" s="35">
        <v>0</v>
      </c>
      <c r="N161" s="35">
        <v>1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1</v>
      </c>
      <c r="AA161" s="35">
        <v>0</v>
      </c>
      <c r="AB161" s="35">
        <v>0</v>
      </c>
      <c r="AC161" s="35">
        <v>0</v>
      </c>
      <c r="AD161" s="35">
        <v>1</v>
      </c>
      <c r="AE161" s="35">
        <v>0</v>
      </c>
      <c r="AF161" s="35">
        <v>1</v>
      </c>
      <c r="AG161" s="35">
        <v>0</v>
      </c>
      <c r="AH161" s="35">
        <v>0</v>
      </c>
      <c r="AI161" s="35">
        <v>0</v>
      </c>
      <c r="AJ161" s="36">
        <f t="shared" si="4"/>
        <v>8</v>
      </c>
      <c r="AK161" s="37">
        <f t="shared" si="5"/>
        <v>1</v>
      </c>
      <c r="AL161" s="38">
        <f t="shared" si="6"/>
        <v>8</v>
      </c>
    </row>
    <row r="162" spans="2:38" x14ac:dyDescent="0.25">
      <c r="B162" s="39" t="s">
        <v>964</v>
      </c>
      <c r="C162" s="39" t="s">
        <v>965</v>
      </c>
      <c r="D162" s="39">
        <v>38715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0</v>
      </c>
      <c r="AJ162" s="36">
        <f t="shared" ref="AJ162:AJ225" si="13">SUM(E162:AI162)</f>
        <v>0</v>
      </c>
      <c r="AK162" s="37">
        <f t="shared" ref="AK162:AK225" si="14">IF(AJ162=0,0,1)</f>
        <v>0</v>
      </c>
      <c r="AL162" s="38">
        <f t="shared" ref="AL162:AL225" si="15">SUMPRODUCT($E$17:$AI$17,E162:AI162)</f>
        <v>0</v>
      </c>
    </row>
    <row r="163" spans="2:38" x14ac:dyDescent="0.25">
      <c r="B163" s="39" t="s">
        <v>966</v>
      </c>
      <c r="C163" s="39" t="s">
        <v>967</v>
      </c>
      <c r="D163" s="39">
        <v>38715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5">
        <v>0</v>
      </c>
      <c r="AJ163" s="36">
        <f t="shared" si="13"/>
        <v>0</v>
      </c>
      <c r="AK163" s="37">
        <f t="shared" si="14"/>
        <v>0</v>
      </c>
      <c r="AL163" s="38">
        <f t="shared" si="15"/>
        <v>0</v>
      </c>
    </row>
    <row r="164" spans="2:38" x14ac:dyDescent="0.25">
      <c r="B164" s="39" t="s">
        <v>968</v>
      </c>
      <c r="C164" s="39" t="s">
        <v>969</v>
      </c>
      <c r="D164" s="39">
        <v>38715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6">
        <f t="shared" si="13"/>
        <v>0</v>
      </c>
      <c r="AK164" s="37">
        <f t="shared" si="14"/>
        <v>0</v>
      </c>
      <c r="AL164" s="38">
        <f t="shared" si="15"/>
        <v>0</v>
      </c>
    </row>
    <row r="165" spans="2:38" x14ac:dyDescent="0.25">
      <c r="B165" s="39" t="s">
        <v>970</v>
      </c>
      <c r="C165" s="39" t="s">
        <v>971</v>
      </c>
      <c r="D165" s="39">
        <v>38715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1</v>
      </c>
      <c r="M165" s="35">
        <v>0</v>
      </c>
      <c r="N165" s="35">
        <v>1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1</v>
      </c>
      <c r="U165" s="35">
        <v>0</v>
      </c>
      <c r="V165" s="35">
        <v>1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1</v>
      </c>
      <c r="AG165" s="35">
        <v>0</v>
      </c>
      <c r="AH165" s="35">
        <v>0</v>
      </c>
      <c r="AI165" s="35">
        <v>0</v>
      </c>
      <c r="AJ165" s="36">
        <f t="shared" si="13"/>
        <v>5</v>
      </c>
      <c r="AK165" s="37">
        <f t="shared" si="14"/>
        <v>1</v>
      </c>
      <c r="AL165" s="38">
        <f t="shared" si="15"/>
        <v>5</v>
      </c>
    </row>
    <row r="166" spans="2:38" x14ac:dyDescent="0.25">
      <c r="B166" s="39" t="s">
        <v>972</v>
      </c>
      <c r="C166" s="39" t="s">
        <v>973</v>
      </c>
      <c r="D166" s="39">
        <v>38715</v>
      </c>
      <c r="E166" s="35">
        <v>0</v>
      </c>
      <c r="F166" s="35">
        <v>0</v>
      </c>
      <c r="G166" s="35">
        <v>1</v>
      </c>
      <c r="H166" s="35">
        <v>0</v>
      </c>
      <c r="I166" s="35">
        <v>1</v>
      </c>
      <c r="J166" s="35">
        <v>0</v>
      </c>
      <c r="K166" s="35">
        <v>1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1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1</v>
      </c>
      <c r="AB166" s="35">
        <v>0</v>
      </c>
      <c r="AC166" s="35">
        <v>0</v>
      </c>
      <c r="AD166" s="35">
        <v>0</v>
      </c>
      <c r="AE166" s="35">
        <v>0</v>
      </c>
      <c r="AF166" s="35">
        <v>1</v>
      </c>
      <c r="AG166" s="35">
        <v>0</v>
      </c>
      <c r="AH166" s="35">
        <v>0</v>
      </c>
      <c r="AI166" s="35">
        <v>0</v>
      </c>
      <c r="AJ166" s="36">
        <f t="shared" si="13"/>
        <v>6</v>
      </c>
      <c r="AK166" s="37">
        <f t="shared" si="14"/>
        <v>1</v>
      </c>
      <c r="AL166" s="38">
        <f t="shared" si="15"/>
        <v>6</v>
      </c>
    </row>
    <row r="167" spans="2:38" x14ac:dyDescent="0.25">
      <c r="B167" s="39" t="s">
        <v>974</v>
      </c>
      <c r="C167" s="39" t="s">
        <v>975</v>
      </c>
      <c r="D167" s="39">
        <v>38715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6">
        <f t="shared" si="13"/>
        <v>0</v>
      </c>
      <c r="AK167" s="37">
        <f t="shared" si="14"/>
        <v>0</v>
      </c>
      <c r="AL167" s="38">
        <f t="shared" si="15"/>
        <v>0</v>
      </c>
    </row>
    <row r="168" spans="2:38" x14ac:dyDescent="0.25">
      <c r="B168" s="39" t="s">
        <v>976</v>
      </c>
      <c r="C168" s="39" t="s">
        <v>977</v>
      </c>
      <c r="D168" s="39">
        <v>38715</v>
      </c>
      <c r="E168" s="35">
        <v>0</v>
      </c>
      <c r="F168" s="35">
        <v>0</v>
      </c>
      <c r="G168" s="35">
        <v>1</v>
      </c>
      <c r="H168" s="35">
        <v>0</v>
      </c>
      <c r="I168" s="35">
        <v>0</v>
      </c>
      <c r="J168" s="35">
        <v>0</v>
      </c>
      <c r="K168" s="35">
        <v>1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5">
        <v>0</v>
      </c>
      <c r="AJ168" s="36">
        <f t="shared" si="13"/>
        <v>2</v>
      </c>
      <c r="AK168" s="37">
        <f t="shared" si="14"/>
        <v>1</v>
      </c>
      <c r="AL168" s="38">
        <f t="shared" si="15"/>
        <v>2</v>
      </c>
    </row>
    <row r="169" spans="2:38" x14ac:dyDescent="0.25">
      <c r="B169" s="39" t="s">
        <v>978</v>
      </c>
      <c r="C169" s="39" t="s">
        <v>979</v>
      </c>
      <c r="D169" s="39">
        <v>38715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5">
        <v>0</v>
      </c>
      <c r="AJ169" s="36">
        <f t="shared" si="13"/>
        <v>0</v>
      </c>
      <c r="AK169" s="37">
        <f t="shared" si="14"/>
        <v>0</v>
      </c>
      <c r="AL169" s="38">
        <f t="shared" si="15"/>
        <v>0</v>
      </c>
    </row>
    <row r="170" spans="2:38" x14ac:dyDescent="0.25">
      <c r="B170" s="39" t="s">
        <v>980</v>
      </c>
      <c r="C170" s="39" t="s">
        <v>981</v>
      </c>
      <c r="D170" s="39">
        <v>38715</v>
      </c>
      <c r="E170" s="35">
        <v>0</v>
      </c>
      <c r="F170" s="35">
        <v>1</v>
      </c>
      <c r="G170" s="35">
        <v>0</v>
      </c>
      <c r="H170" s="35">
        <v>1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1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1</v>
      </c>
      <c r="X170" s="35">
        <v>0</v>
      </c>
      <c r="Y170" s="35">
        <v>1</v>
      </c>
      <c r="Z170" s="35">
        <v>1</v>
      </c>
      <c r="AA170" s="35">
        <v>0</v>
      </c>
      <c r="AB170" s="35">
        <v>0</v>
      </c>
      <c r="AC170" s="35">
        <v>0</v>
      </c>
      <c r="AD170" s="35">
        <v>1</v>
      </c>
      <c r="AE170" s="35">
        <v>0</v>
      </c>
      <c r="AF170" s="35">
        <v>1</v>
      </c>
      <c r="AG170" s="35">
        <v>0</v>
      </c>
      <c r="AH170" s="35">
        <v>0</v>
      </c>
      <c r="AI170" s="35">
        <v>0</v>
      </c>
      <c r="AJ170" s="36">
        <f t="shared" si="13"/>
        <v>8</v>
      </c>
      <c r="AK170" s="37">
        <f t="shared" si="14"/>
        <v>1</v>
      </c>
      <c r="AL170" s="38">
        <f t="shared" si="15"/>
        <v>8</v>
      </c>
    </row>
    <row r="171" spans="2:38" x14ac:dyDescent="0.25">
      <c r="B171" s="39" t="s">
        <v>982</v>
      </c>
      <c r="C171" s="39" t="s">
        <v>983</v>
      </c>
      <c r="D171" s="39">
        <v>38715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5">
        <v>0</v>
      </c>
      <c r="AJ171" s="36">
        <f t="shared" si="13"/>
        <v>0</v>
      </c>
      <c r="AK171" s="37">
        <f t="shared" si="14"/>
        <v>0</v>
      </c>
      <c r="AL171" s="38">
        <f t="shared" si="15"/>
        <v>0</v>
      </c>
    </row>
    <row r="172" spans="2:38" x14ac:dyDescent="0.25">
      <c r="B172" s="39" t="s">
        <v>984</v>
      </c>
      <c r="C172" s="39" t="s">
        <v>985</v>
      </c>
      <c r="D172" s="39">
        <v>38715</v>
      </c>
      <c r="E172" s="35">
        <v>0</v>
      </c>
      <c r="F172" s="35">
        <v>0</v>
      </c>
      <c r="G172" s="35">
        <v>1</v>
      </c>
      <c r="H172" s="35">
        <v>0</v>
      </c>
      <c r="I172" s="35">
        <v>0</v>
      </c>
      <c r="J172" s="35">
        <v>1</v>
      </c>
      <c r="K172" s="35">
        <v>0</v>
      </c>
      <c r="L172" s="35">
        <v>0</v>
      </c>
      <c r="M172" s="35">
        <v>0</v>
      </c>
      <c r="N172" s="35">
        <v>1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5">
        <v>0</v>
      </c>
      <c r="AJ172" s="36">
        <f t="shared" si="13"/>
        <v>3</v>
      </c>
      <c r="AK172" s="37">
        <f t="shared" si="14"/>
        <v>1</v>
      </c>
      <c r="AL172" s="38">
        <f t="shared" si="15"/>
        <v>3</v>
      </c>
    </row>
    <row r="173" spans="2:38" x14ac:dyDescent="0.25">
      <c r="B173" s="39" t="s">
        <v>986</v>
      </c>
      <c r="C173" s="39" t="s">
        <v>987</v>
      </c>
      <c r="D173" s="39">
        <v>38715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6">
        <f t="shared" si="13"/>
        <v>0</v>
      </c>
      <c r="AK173" s="37">
        <f t="shared" si="14"/>
        <v>0</v>
      </c>
      <c r="AL173" s="38">
        <f t="shared" si="15"/>
        <v>0</v>
      </c>
    </row>
    <row r="174" spans="2:38" x14ac:dyDescent="0.25">
      <c r="B174" s="39" t="s">
        <v>988</v>
      </c>
      <c r="C174" s="39" t="s">
        <v>989</v>
      </c>
      <c r="D174" s="39">
        <v>38715</v>
      </c>
      <c r="E174" s="35">
        <v>1</v>
      </c>
      <c r="F174" s="35">
        <v>1</v>
      </c>
      <c r="G174" s="35">
        <v>0</v>
      </c>
      <c r="H174" s="35">
        <v>1</v>
      </c>
      <c r="I174" s="35">
        <v>0</v>
      </c>
      <c r="J174" s="35">
        <v>1</v>
      </c>
      <c r="K174" s="35">
        <v>0</v>
      </c>
      <c r="L174" s="35">
        <v>1</v>
      </c>
      <c r="M174" s="35">
        <v>0</v>
      </c>
      <c r="N174" s="35">
        <v>1</v>
      </c>
      <c r="O174" s="35">
        <v>0</v>
      </c>
      <c r="P174" s="35">
        <v>1</v>
      </c>
      <c r="Q174" s="35">
        <v>0</v>
      </c>
      <c r="R174" s="35">
        <v>0</v>
      </c>
      <c r="S174" s="35">
        <v>0</v>
      </c>
      <c r="T174" s="35">
        <v>1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1</v>
      </c>
      <c r="AA174" s="35">
        <v>0</v>
      </c>
      <c r="AB174" s="35">
        <v>0</v>
      </c>
      <c r="AC174" s="35">
        <v>0</v>
      </c>
      <c r="AD174" s="35">
        <v>1</v>
      </c>
      <c r="AE174" s="35">
        <v>0</v>
      </c>
      <c r="AF174" s="35">
        <v>1</v>
      </c>
      <c r="AG174" s="35">
        <v>0</v>
      </c>
      <c r="AH174" s="35">
        <v>0</v>
      </c>
      <c r="AI174" s="35">
        <v>0</v>
      </c>
      <c r="AJ174" s="36">
        <f t="shared" si="13"/>
        <v>11</v>
      </c>
      <c r="AK174" s="37">
        <f t="shared" si="14"/>
        <v>1</v>
      </c>
      <c r="AL174" s="38">
        <f t="shared" si="15"/>
        <v>11</v>
      </c>
    </row>
    <row r="175" spans="2:38" x14ac:dyDescent="0.25">
      <c r="B175" s="39" t="s">
        <v>990</v>
      </c>
      <c r="C175" s="39" t="s">
        <v>991</v>
      </c>
      <c r="D175" s="39">
        <v>38715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5">
        <v>0</v>
      </c>
      <c r="AJ175" s="36">
        <f t="shared" si="13"/>
        <v>0</v>
      </c>
      <c r="AK175" s="37">
        <f t="shared" si="14"/>
        <v>0</v>
      </c>
      <c r="AL175" s="38">
        <f t="shared" si="15"/>
        <v>0</v>
      </c>
    </row>
    <row r="176" spans="2:38" x14ac:dyDescent="0.25">
      <c r="B176" s="39" t="s">
        <v>992</v>
      </c>
      <c r="C176" s="39" t="s">
        <v>993</v>
      </c>
      <c r="D176" s="39">
        <v>38715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6">
        <f t="shared" si="13"/>
        <v>0</v>
      </c>
      <c r="AK176" s="37">
        <f t="shared" si="14"/>
        <v>0</v>
      </c>
      <c r="AL176" s="38">
        <f t="shared" si="15"/>
        <v>0</v>
      </c>
    </row>
    <row r="177" spans="2:38" x14ac:dyDescent="0.25">
      <c r="B177" s="39" t="s">
        <v>994</v>
      </c>
      <c r="C177" s="39" t="s">
        <v>995</v>
      </c>
      <c r="D177" s="39">
        <v>38715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1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6">
        <f t="shared" si="13"/>
        <v>1</v>
      </c>
      <c r="AK177" s="37">
        <f t="shared" si="14"/>
        <v>1</v>
      </c>
      <c r="AL177" s="38">
        <f t="shared" si="15"/>
        <v>1</v>
      </c>
    </row>
    <row r="178" spans="2:38" x14ac:dyDescent="0.25">
      <c r="B178" s="39" t="s">
        <v>996</v>
      </c>
      <c r="C178" s="39" t="s">
        <v>997</v>
      </c>
      <c r="D178" s="39">
        <v>38715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6">
        <f t="shared" si="13"/>
        <v>0</v>
      </c>
      <c r="AK178" s="37">
        <f t="shared" si="14"/>
        <v>0</v>
      </c>
      <c r="AL178" s="38">
        <f t="shared" si="15"/>
        <v>0</v>
      </c>
    </row>
    <row r="179" spans="2:38" x14ac:dyDescent="0.25">
      <c r="B179" s="39" t="s">
        <v>998</v>
      </c>
      <c r="C179" s="39" t="s">
        <v>999</v>
      </c>
      <c r="D179" s="39">
        <v>38715</v>
      </c>
      <c r="E179" s="35">
        <v>0</v>
      </c>
      <c r="F179" s="35">
        <v>1</v>
      </c>
      <c r="G179" s="35">
        <v>0</v>
      </c>
      <c r="H179" s="35">
        <v>1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1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5">
        <v>0</v>
      </c>
      <c r="AJ179" s="36">
        <f t="shared" si="13"/>
        <v>3</v>
      </c>
      <c r="AK179" s="37">
        <f t="shared" si="14"/>
        <v>1</v>
      </c>
      <c r="AL179" s="38">
        <f t="shared" si="15"/>
        <v>3</v>
      </c>
    </row>
    <row r="180" spans="2:38" x14ac:dyDescent="0.25">
      <c r="B180" s="39" t="s">
        <v>1000</v>
      </c>
      <c r="C180" s="39" t="s">
        <v>1001</v>
      </c>
      <c r="D180" s="39">
        <v>38715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5">
        <v>0</v>
      </c>
      <c r="AJ180" s="36">
        <f t="shared" si="13"/>
        <v>0</v>
      </c>
      <c r="AK180" s="37">
        <f t="shared" si="14"/>
        <v>0</v>
      </c>
      <c r="AL180" s="38">
        <f t="shared" si="15"/>
        <v>0</v>
      </c>
    </row>
    <row r="181" spans="2:38" x14ac:dyDescent="0.25">
      <c r="B181" s="39" t="s">
        <v>1002</v>
      </c>
      <c r="C181" s="39" t="s">
        <v>1003</v>
      </c>
      <c r="D181" s="39">
        <v>38715</v>
      </c>
      <c r="E181" s="35">
        <v>0</v>
      </c>
      <c r="F181" s="35">
        <v>0</v>
      </c>
      <c r="G181" s="35">
        <v>0</v>
      </c>
      <c r="H181" s="35">
        <v>1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5">
        <v>0</v>
      </c>
      <c r="AJ181" s="36">
        <f t="shared" si="13"/>
        <v>1</v>
      </c>
      <c r="AK181" s="37">
        <f t="shared" si="14"/>
        <v>1</v>
      </c>
      <c r="AL181" s="38">
        <f t="shared" si="15"/>
        <v>1</v>
      </c>
    </row>
    <row r="182" spans="2:38" x14ac:dyDescent="0.25">
      <c r="B182" s="39" t="s">
        <v>1004</v>
      </c>
      <c r="C182" s="39" t="s">
        <v>1005</v>
      </c>
      <c r="D182" s="39">
        <v>38715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5">
        <v>0</v>
      </c>
      <c r="AJ182" s="36">
        <f t="shared" si="13"/>
        <v>0</v>
      </c>
      <c r="AK182" s="37">
        <f t="shared" si="14"/>
        <v>0</v>
      </c>
      <c r="AL182" s="38">
        <f t="shared" si="15"/>
        <v>0</v>
      </c>
    </row>
    <row r="183" spans="2:38" x14ac:dyDescent="0.25">
      <c r="B183" s="39" t="s">
        <v>1006</v>
      </c>
      <c r="C183" s="39" t="s">
        <v>1007</v>
      </c>
      <c r="D183" s="39">
        <v>38715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5">
        <v>0</v>
      </c>
      <c r="AJ183" s="36">
        <f t="shared" si="13"/>
        <v>0</v>
      </c>
      <c r="AK183" s="37">
        <f t="shared" si="14"/>
        <v>0</v>
      </c>
      <c r="AL183" s="38">
        <f t="shared" si="15"/>
        <v>0</v>
      </c>
    </row>
    <row r="184" spans="2:38" x14ac:dyDescent="0.25">
      <c r="B184" s="39" t="s">
        <v>1008</v>
      </c>
      <c r="C184" s="39" t="s">
        <v>1009</v>
      </c>
      <c r="D184" s="39">
        <v>38715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1</v>
      </c>
      <c r="AH184" s="35">
        <v>0</v>
      </c>
      <c r="AI184" s="35">
        <v>0</v>
      </c>
      <c r="AJ184" s="36">
        <f t="shared" si="13"/>
        <v>1</v>
      </c>
      <c r="AK184" s="37">
        <f t="shared" si="14"/>
        <v>1</v>
      </c>
      <c r="AL184" s="38">
        <f t="shared" si="15"/>
        <v>1</v>
      </c>
    </row>
    <row r="185" spans="2:38" x14ac:dyDescent="0.25">
      <c r="B185" s="39" t="s">
        <v>1010</v>
      </c>
      <c r="C185" s="39" t="s">
        <v>1011</v>
      </c>
      <c r="D185" s="39">
        <v>38715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5">
        <v>0</v>
      </c>
      <c r="AJ185" s="36">
        <f t="shared" si="13"/>
        <v>0</v>
      </c>
      <c r="AK185" s="37">
        <f t="shared" si="14"/>
        <v>0</v>
      </c>
      <c r="AL185" s="38">
        <f t="shared" si="15"/>
        <v>0</v>
      </c>
    </row>
    <row r="186" spans="2:38" x14ac:dyDescent="0.25">
      <c r="B186" s="39" t="s">
        <v>1012</v>
      </c>
      <c r="C186" s="39" t="s">
        <v>1013</v>
      </c>
      <c r="D186" s="39">
        <v>38715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5">
        <v>0</v>
      </c>
      <c r="AJ186" s="36">
        <f t="shared" si="13"/>
        <v>0</v>
      </c>
      <c r="AK186" s="37">
        <f t="shared" si="14"/>
        <v>0</v>
      </c>
      <c r="AL186" s="38">
        <f t="shared" si="15"/>
        <v>0</v>
      </c>
    </row>
    <row r="187" spans="2:38" x14ac:dyDescent="0.25">
      <c r="B187" s="39" t="s">
        <v>1014</v>
      </c>
      <c r="C187" s="39" t="s">
        <v>1015</v>
      </c>
      <c r="D187" s="39">
        <v>38715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1</v>
      </c>
      <c r="M187" s="35">
        <v>0</v>
      </c>
      <c r="N187" s="35">
        <v>1</v>
      </c>
      <c r="O187" s="35">
        <v>0</v>
      </c>
      <c r="P187" s="35">
        <v>1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1</v>
      </c>
      <c r="W187" s="35">
        <v>0</v>
      </c>
      <c r="X187" s="35">
        <v>1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1</v>
      </c>
      <c r="AE187" s="35">
        <v>0</v>
      </c>
      <c r="AF187" s="35">
        <v>1</v>
      </c>
      <c r="AG187" s="35">
        <v>0</v>
      </c>
      <c r="AH187" s="35">
        <v>0</v>
      </c>
      <c r="AI187" s="35">
        <v>0</v>
      </c>
      <c r="AJ187" s="36">
        <f t="shared" si="13"/>
        <v>7</v>
      </c>
      <c r="AK187" s="37">
        <f t="shared" si="14"/>
        <v>1</v>
      </c>
      <c r="AL187" s="38">
        <f t="shared" si="15"/>
        <v>7</v>
      </c>
    </row>
    <row r="188" spans="2:38" x14ac:dyDescent="0.25">
      <c r="B188" s="39" t="s">
        <v>1016</v>
      </c>
      <c r="C188" s="39" t="s">
        <v>1017</v>
      </c>
      <c r="D188" s="39">
        <v>38715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5">
        <v>0</v>
      </c>
      <c r="AJ188" s="36">
        <f t="shared" si="13"/>
        <v>0</v>
      </c>
      <c r="AK188" s="37">
        <f t="shared" si="14"/>
        <v>0</v>
      </c>
      <c r="AL188" s="38">
        <f t="shared" si="15"/>
        <v>0</v>
      </c>
    </row>
    <row r="189" spans="2:38" x14ac:dyDescent="0.25">
      <c r="B189" s="39" t="s">
        <v>1018</v>
      </c>
      <c r="C189" s="39" t="s">
        <v>1019</v>
      </c>
      <c r="D189" s="39">
        <v>38715</v>
      </c>
      <c r="E189" s="35">
        <v>0</v>
      </c>
      <c r="F189" s="35">
        <v>1</v>
      </c>
      <c r="G189" s="35">
        <v>0</v>
      </c>
      <c r="H189" s="35">
        <v>1</v>
      </c>
      <c r="I189" s="35">
        <v>0</v>
      </c>
      <c r="J189" s="35">
        <v>1</v>
      </c>
      <c r="K189" s="35">
        <v>0</v>
      </c>
      <c r="L189" s="35">
        <v>1</v>
      </c>
      <c r="M189" s="35">
        <v>0</v>
      </c>
      <c r="N189" s="35">
        <v>1</v>
      </c>
      <c r="O189" s="35">
        <v>0</v>
      </c>
      <c r="P189" s="35">
        <v>1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1</v>
      </c>
      <c r="Y189" s="35">
        <v>0</v>
      </c>
      <c r="Z189" s="35">
        <v>1</v>
      </c>
      <c r="AA189" s="35">
        <v>0</v>
      </c>
      <c r="AB189" s="35">
        <v>0</v>
      </c>
      <c r="AC189" s="35">
        <v>0</v>
      </c>
      <c r="AD189" s="35">
        <v>1</v>
      </c>
      <c r="AE189" s="35">
        <v>0</v>
      </c>
      <c r="AF189" s="35">
        <v>1</v>
      </c>
      <c r="AG189" s="35">
        <v>0</v>
      </c>
      <c r="AH189" s="35">
        <v>0</v>
      </c>
      <c r="AI189" s="35">
        <v>0</v>
      </c>
      <c r="AJ189" s="36">
        <f t="shared" si="13"/>
        <v>10</v>
      </c>
      <c r="AK189" s="37">
        <f t="shared" si="14"/>
        <v>1</v>
      </c>
      <c r="AL189" s="38">
        <f t="shared" si="15"/>
        <v>10</v>
      </c>
    </row>
    <row r="190" spans="2:38" x14ac:dyDescent="0.25">
      <c r="B190" s="39" t="s">
        <v>1020</v>
      </c>
      <c r="C190" s="39" t="s">
        <v>1021</v>
      </c>
      <c r="D190" s="39">
        <v>38715</v>
      </c>
      <c r="E190" s="35">
        <v>1</v>
      </c>
      <c r="F190" s="35">
        <v>0</v>
      </c>
      <c r="G190" s="35">
        <v>1</v>
      </c>
      <c r="H190" s="35">
        <v>0</v>
      </c>
      <c r="I190" s="35">
        <v>1</v>
      </c>
      <c r="J190" s="35">
        <v>0</v>
      </c>
      <c r="K190" s="35">
        <v>1</v>
      </c>
      <c r="L190" s="35">
        <v>0</v>
      </c>
      <c r="M190" s="35">
        <v>1</v>
      </c>
      <c r="N190" s="35">
        <v>0</v>
      </c>
      <c r="O190" s="35">
        <v>1</v>
      </c>
      <c r="P190" s="35">
        <v>0</v>
      </c>
      <c r="Q190" s="35">
        <v>1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1</v>
      </c>
      <c r="X190" s="35">
        <v>0</v>
      </c>
      <c r="Y190" s="35">
        <v>1</v>
      </c>
      <c r="Z190" s="35">
        <v>0</v>
      </c>
      <c r="AA190" s="35">
        <v>1</v>
      </c>
      <c r="AB190" s="35">
        <v>0</v>
      </c>
      <c r="AC190" s="35">
        <v>0</v>
      </c>
      <c r="AD190" s="35">
        <v>0</v>
      </c>
      <c r="AE190" s="35">
        <v>1</v>
      </c>
      <c r="AF190" s="35">
        <v>0</v>
      </c>
      <c r="AG190" s="35">
        <v>1</v>
      </c>
      <c r="AH190" s="35">
        <v>0</v>
      </c>
      <c r="AI190" s="35">
        <v>0</v>
      </c>
      <c r="AJ190" s="36">
        <f t="shared" si="13"/>
        <v>12</v>
      </c>
      <c r="AK190" s="37">
        <f t="shared" si="14"/>
        <v>1</v>
      </c>
      <c r="AL190" s="38">
        <f t="shared" si="15"/>
        <v>12</v>
      </c>
    </row>
    <row r="191" spans="2:38" x14ac:dyDescent="0.25">
      <c r="B191" s="39" t="s">
        <v>1022</v>
      </c>
      <c r="C191" s="39" t="s">
        <v>1023</v>
      </c>
      <c r="D191" s="39">
        <v>38715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1</v>
      </c>
      <c r="M191" s="35">
        <v>0</v>
      </c>
      <c r="N191" s="35">
        <v>1</v>
      </c>
      <c r="O191" s="35">
        <v>0</v>
      </c>
      <c r="P191" s="35">
        <v>1</v>
      </c>
      <c r="Q191" s="35">
        <v>0</v>
      </c>
      <c r="R191" s="35">
        <v>0</v>
      </c>
      <c r="S191" s="35">
        <v>0</v>
      </c>
      <c r="T191" s="35">
        <v>1</v>
      </c>
      <c r="U191" s="35">
        <v>0</v>
      </c>
      <c r="V191" s="35">
        <v>1</v>
      </c>
      <c r="W191" s="35">
        <v>0</v>
      </c>
      <c r="X191" s="35">
        <v>1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1</v>
      </c>
      <c r="AE191" s="35">
        <v>0</v>
      </c>
      <c r="AF191" s="35">
        <v>1</v>
      </c>
      <c r="AG191" s="35">
        <v>0</v>
      </c>
      <c r="AH191" s="35">
        <v>0</v>
      </c>
      <c r="AI191" s="35">
        <v>0</v>
      </c>
      <c r="AJ191" s="36">
        <f t="shared" si="13"/>
        <v>8</v>
      </c>
      <c r="AK191" s="37">
        <f t="shared" si="14"/>
        <v>1</v>
      </c>
      <c r="AL191" s="38">
        <f t="shared" si="15"/>
        <v>8</v>
      </c>
    </row>
    <row r="192" spans="2:38" x14ac:dyDescent="0.25">
      <c r="B192" s="39" t="s">
        <v>1024</v>
      </c>
      <c r="C192" s="39" t="s">
        <v>1025</v>
      </c>
      <c r="D192" s="39">
        <v>38715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1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5">
        <v>0</v>
      </c>
      <c r="AJ192" s="36">
        <f t="shared" si="13"/>
        <v>1</v>
      </c>
      <c r="AK192" s="37">
        <f t="shared" si="14"/>
        <v>1</v>
      </c>
      <c r="AL192" s="38">
        <f t="shared" si="15"/>
        <v>1</v>
      </c>
    </row>
    <row r="193" spans="2:38" x14ac:dyDescent="0.25">
      <c r="B193" s="39" t="s">
        <v>1026</v>
      </c>
      <c r="C193" s="39" t="s">
        <v>1027</v>
      </c>
      <c r="D193" s="39">
        <v>38715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5">
        <v>0</v>
      </c>
      <c r="AJ193" s="36">
        <f t="shared" si="13"/>
        <v>0</v>
      </c>
      <c r="AK193" s="37">
        <f t="shared" si="14"/>
        <v>0</v>
      </c>
      <c r="AL193" s="38">
        <f t="shared" si="15"/>
        <v>0</v>
      </c>
    </row>
    <row r="194" spans="2:38" x14ac:dyDescent="0.25">
      <c r="B194" s="39" t="s">
        <v>1028</v>
      </c>
      <c r="C194" s="39" t="s">
        <v>1029</v>
      </c>
      <c r="D194" s="39">
        <v>38715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1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5">
        <v>0</v>
      </c>
      <c r="AJ194" s="36">
        <f t="shared" si="13"/>
        <v>1</v>
      </c>
      <c r="AK194" s="37">
        <f t="shared" si="14"/>
        <v>1</v>
      </c>
      <c r="AL194" s="38">
        <f t="shared" si="15"/>
        <v>1</v>
      </c>
    </row>
    <row r="195" spans="2:38" x14ac:dyDescent="0.25">
      <c r="B195" s="39" t="s">
        <v>1030</v>
      </c>
      <c r="C195" s="39" t="s">
        <v>1031</v>
      </c>
      <c r="D195" s="39">
        <v>38715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1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5">
        <v>0</v>
      </c>
      <c r="AJ195" s="36">
        <f t="shared" si="13"/>
        <v>1</v>
      </c>
      <c r="AK195" s="37">
        <f t="shared" si="14"/>
        <v>1</v>
      </c>
      <c r="AL195" s="38">
        <f t="shared" si="15"/>
        <v>1</v>
      </c>
    </row>
    <row r="196" spans="2:38" x14ac:dyDescent="0.25">
      <c r="B196" s="39" t="s">
        <v>1032</v>
      </c>
      <c r="C196" s="39" t="s">
        <v>1033</v>
      </c>
      <c r="D196" s="39">
        <v>38715</v>
      </c>
      <c r="E196" s="35">
        <v>0</v>
      </c>
      <c r="F196" s="35">
        <v>1</v>
      </c>
      <c r="G196" s="35">
        <v>0</v>
      </c>
      <c r="H196" s="35">
        <v>1</v>
      </c>
      <c r="I196" s="35">
        <v>0</v>
      </c>
      <c r="J196" s="35">
        <v>1</v>
      </c>
      <c r="K196" s="35">
        <v>0</v>
      </c>
      <c r="L196" s="35">
        <v>1</v>
      </c>
      <c r="M196" s="35">
        <v>0</v>
      </c>
      <c r="N196" s="35">
        <v>0</v>
      </c>
      <c r="O196" s="35">
        <v>1</v>
      </c>
      <c r="P196" s="35">
        <v>1</v>
      </c>
      <c r="Q196" s="35">
        <v>0</v>
      </c>
      <c r="R196" s="35">
        <v>0</v>
      </c>
      <c r="S196" s="35">
        <v>0</v>
      </c>
      <c r="T196" s="35">
        <v>1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1</v>
      </c>
      <c r="AE196" s="35">
        <v>0</v>
      </c>
      <c r="AF196" s="35">
        <v>0</v>
      </c>
      <c r="AG196" s="35">
        <v>0</v>
      </c>
      <c r="AH196" s="35">
        <v>0</v>
      </c>
      <c r="AI196" s="35">
        <v>0</v>
      </c>
      <c r="AJ196" s="36">
        <f t="shared" si="13"/>
        <v>8</v>
      </c>
      <c r="AK196" s="37">
        <f t="shared" si="14"/>
        <v>1</v>
      </c>
      <c r="AL196" s="38">
        <f t="shared" si="15"/>
        <v>8</v>
      </c>
    </row>
    <row r="197" spans="2:38" x14ac:dyDescent="0.25">
      <c r="B197" s="39" t="s">
        <v>1034</v>
      </c>
      <c r="C197" s="39" t="s">
        <v>1035</v>
      </c>
      <c r="D197" s="39">
        <v>38715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1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1</v>
      </c>
      <c r="AG197" s="35">
        <v>0</v>
      </c>
      <c r="AH197" s="35">
        <v>0</v>
      </c>
      <c r="AI197" s="35">
        <v>0</v>
      </c>
      <c r="AJ197" s="36">
        <f t="shared" si="13"/>
        <v>2</v>
      </c>
      <c r="AK197" s="37">
        <f t="shared" si="14"/>
        <v>1</v>
      </c>
      <c r="AL197" s="38">
        <f t="shared" si="15"/>
        <v>2</v>
      </c>
    </row>
    <row r="198" spans="2:38" x14ac:dyDescent="0.25">
      <c r="B198" s="39" t="s">
        <v>1036</v>
      </c>
      <c r="C198" s="39" t="s">
        <v>1037</v>
      </c>
      <c r="D198" s="39">
        <v>38715</v>
      </c>
      <c r="E198" s="35">
        <v>0</v>
      </c>
      <c r="F198" s="35">
        <v>1</v>
      </c>
      <c r="G198" s="35">
        <v>0</v>
      </c>
      <c r="H198" s="35">
        <v>0</v>
      </c>
      <c r="I198" s="35">
        <v>0</v>
      </c>
      <c r="J198" s="35">
        <v>1</v>
      </c>
      <c r="K198" s="35">
        <v>0</v>
      </c>
      <c r="L198" s="35">
        <v>1</v>
      </c>
      <c r="M198" s="35">
        <v>0</v>
      </c>
      <c r="N198" s="35">
        <v>0</v>
      </c>
      <c r="O198" s="35">
        <v>0</v>
      </c>
      <c r="P198" s="35">
        <v>1</v>
      </c>
      <c r="Q198" s="35">
        <v>0</v>
      </c>
      <c r="R198" s="35">
        <v>0</v>
      </c>
      <c r="S198" s="35">
        <v>0</v>
      </c>
      <c r="T198" s="35">
        <v>1</v>
      </c>
      <c r="U198" s="35">
        <v>0</v>
      </c>
      <c r="V198" s="35">
        <v>1</v>
      </c>
      <c r="W198" s="35">
        <v>0</v>
      </c>
      <c r="X198" s="35">
        <v>1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1</v>
      </c>
      <c r="AE198" s="35">
        <v>0</v>
      </c>
      <c r="AF198" s="35">
        <v>1</v>
      </c>
      <c r="AG198" s="35">
        <v>0</v>
      </c>
      <c r="AH198" s="35">
        <v>0</v>
      </c>
      <c r="AI198" s="35">
        <v>0</v>
      </c>
      <c r="AJ198" s="36">
        <f t="shared" si="13"/>
        <v>9</v>
      </c>
      <c r="AK198" s="37">
        <f t="shared" si="14"/>
        <v>1</v>
      </c>
      <c r="AL198" s="38">
        <f t="shared" si="15"/>
        <v>9</v>
      </c>
    </row>
    <row r="199" spans="2:38" x14ac:dyDescent="0.25">
      <c r="B199" s="39" t="s">
        <v>1038</v>
      </c>
      <c r="C199" s="39" t="s">
        <v>1039</v>
      </c>
      <c r="D199" s="39">
        <v>38715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5">
        <v>0</v>
      </c>
      <c r="AJ199" s="36">
        <f t="shared" si="13"/>
        <v>0</v>
      </c>
      <c r="AK199" s="37">
        <f t="shared" si="14"/>
        <v>0</v>
      </c>
      <c r="AL199" s="38">
        <f t="shared" si="15"/>
        <v>0</v>
      </c>
    </row>
    <row r="200" spans="2:38" x14ac:dyDescent="0.25">
      <c r="B200" s="39" t="s">
        <v>1040</v>
      </c>
      <c r="C200" s="39" t="s">
        <v>1041</v>
      </c>
      <c r="D200" s="39">
        <v>38715</v>
      </c>
      <c r="E200" s="35">
        <v>0</v>
      </c>
      <c r="F200" s="35">
        <v>1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5">
        <v>0</v>
      </c>
      <c r="AJ200" s="36">
        <f t="shared" si="13"/>
        <v>1</v>
      </c>
      <c r="AK200" s="37">
        <f t="shared" si="14"/>
        <v>1</v>
      </c>
      <c r="AL200" s="38">
        <f t="shared" si="15"/>
        <v>1</v>
      </c>
    </row>
    <row r="201" spans="2:38" x14ac:dyDescent="0.25">
      <c r="B201" s="39" t="s">
        <v>1042</v>
      </c>
      <c r="C201" s="39" t="s">
        <v>1043</v>
      </c>
      <c r="D201" s="39">
        <v>38715</v>
      </c>
      <c r="E201" s="35">
        <v>0</v>
      </c>
      <c r="F201" s="35">
        <v>1</v>
      </c>
      <c r="G201" s="35">
        <v>0</v>
      </c>
      <c r="H201" s="35">
        <v>1</v>
      </c>
      <c r="I201" s="35">
        <v>0</v>
      </c>
      <c r="J201" s="35">
        <v>1</v>
      </c>
      <c r="K201" s="35">
        <v>0</v>
      </c>
      <c r="L201" s="35">
        <v>1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1</v>
      </c>
      <c r="AA201" s="35">
        <v>0</v>
      </c>
      <c r="AB201" s="35">
        <v>0</v>
      </c>
      <c r="AC201" s="35">
        <v>0</v>
      </c>
      <c r="AD201" s="35">
        <v>1</v>
      </c>
      <c r="AE201" s="35">
        <v>0</v>
      </c>
      <c r="AF201" s="35">
        <v>0</v>
      </c>
      <c r="AG201" s="35">
        <v>0</v>
      </c>
      <c r="AH201" s="35">
        <v>0</v>
      </c>
      <c r="AI201" s="35">
        <v>0</v>
      </c>
      <c r="AJ201" s="36">
        <f t="shared" si="13"/>
        <v>6</v>
      </c>
      <c r="AK201" s="37">
        <f t="shared" si="14"/>
        <v>1</v>
      </c>
      <c r="AL201" s="38">
        <f t="shared" si="15"/>
        <v>6</v>
      </c>
    </row>
    <row r="202" spans="2:38" x14ac:dyDescent="0.25">
      <c r="B202" s="39" t="s">
        <v>1044</v>
      </c>
      <c r="C202" s="39" t="s">
        <v>1045</v>
      </c>
      <c r="D202" s="39">
        <v>38715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1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5">
        <v>0</v>
      </c>
      <c r="AJ202" s="36">
        <f t="shared" si="13"/>
        <v>1</v>
      </c>
      <c r="AK202" s="37">
        <f t="shared" si="14"/>
        <v>1</v>
      </c>
      <c r="AL202" s="38">
        <f t="shared" si="15"/>
        <v>1</v>
      </c>
    </row>
    <row r="203" spans="2:38" x14ac:dyDescent="0.25">
      <c r="B203" s="39" t="s">
        <v>1046</v>
      </c>
      <c r="C203" s="39" t="s">
        <v>1047</v>
      </c>
      <c r="D203" s="39">
        <v>38715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5">
        <v>0</v>
      </c>
      <c r="AJ203" s="36">
        <f t="shared" si="13"/>
        <v>0</v>
      </c>
      <c r="AK203" s="37">
        <f t="shared" si="14"/>
        <v>0</v>
      </c>
      <c r="AL203" s="38">
        <f t="shared" si="15"/>
        <v>0</v>
      </c>
    </row>
    <row r="204" spans="2:38" x14ac:dyDescent="0.25">
      <c r="B204" s="39" t="s">
        <v>1048</v>
      </c>
      <c r="C204" s="39" t="s">
        <v>1049</v>
      </c>
      <c r="D204" s="39">
        <v>38715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5">
        <v>0</v>
      </c>
      <c r="AJ204" s="36">
        <f t="shared" si="13"/>
        <v>0</v>
      </c>
      <c r="AK204" s="37">
        <f t="shared" si="14"/>
        <v>0</v>
      </c>
      <c r="AL204" s="38">
        <f t="shared" si="15"/>
        <v>0</v>
      </c>
    </row>
    <row r="205" spans="2:38" x14ac:dyDescent="0.25">
      <c r="B205" s="39" t="s">
        <v>1050</v>
      </c>
      <c r="C205" s="39" t="s">
        <v>1051</v>
      </c>
      <c r="D205" s="39">
        <v>38715</v>
      </c>
      <c r="E205" s="35">
        <v>0</v>
      </c>
      <c r="F205" s="35">
        <v>1</v>
      </c>
      <c r="G205" s="35">
        <v>0</v>
      </c>
      <c r="H205" s="35">
        <v>1</v>
      </c>
      <c r="I205" s="35">
        <v>0</v>
      </c>
      <c r="J205" s="35">
        <v>1</v>
      </c>
      <c r="K205" s="35">
        <v>0</v>
      </c>
      <c r="L205" s="35">
        <v>1</v>
      </c>
      <c r="M205" s="35">
        <v>0</v>
      </c>
      <c r="N205" s="35">
        <v>1</v>
      </c>
      <c r="O205" s="35">
        <v>0</v>
      </c>
      <c r="P205" s="35">
        <v>1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1</v>
      </c>
      <c r="Y205" s="35">
        <v>0</v>
      </c>
      <c r="Z205" s="35">
        <v>1</v>
      </c>
      <c r="AA205" s="35">
        <v>0</v>
      </c>
      <c r="AB205" s="35">
        <v>0</v>
      </c>
      <c r="AC205" s="35">
        <v>0</v>
      </c>
      <c r="AD205" s="35">
        <v>1</v>
      </c>
      <c r="AE205" s="35">
        <v>0</v>
      </c>
      <c r="AF205" s="35">
        <v>1</v>
      </c>
      <c r="AG205" s="35">
        <v>0</v>
      </c>
      <c r="AH205" s="35">
        <v>0</v>
      </c>
      <c r="AI205" s="35">
        <v>0</v>
      </c>
      <c r="AJ205" s="36">
        <f t="shared" si="13"/>
        <v>10</v>
      </c>
      <c r="AK205" s="37">
        <f t="shared" si="14"/>
        <v>1</v>
      </c>
      <c r="AL205" s="38">
        <f t="shared" si="15"/>
        <v>10</v>
      </c>
    </row>
    <row r="206" spans="2:38" x14ac:dyDescent="0.25">
      <c r="B206" s="39" t="s">
        <v>1052</v>
      </c>
      <c r="C206" s="39" t="s">
        <v>1053</v>
      </c>
      <c r="D206" s="39">
        <v>38715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1</v>
      </c>
      <c r="AG206" s="35">
        <v>0</v>
      </c>
      <c r="AH206" s="35">
        <v>0</v>
      </c>
      <c r="AI206" s="35">
        <v>0</v>
      </c>
      <c r="AJ206" s="36">
        <f t="shared" si="13"/>
        <v>1</v>
      </c>
      <c r="AK206" s="37">
        <f t="shared" si="14"/>
        <v>1</v>
      </c>
      <c r="AL206" s="38">
        <f t="shared" si="15"/>
        <v>1</v>
      </c>
    </row>
    <row r="207" spans="2:38" x14ac:dyDescent="0.25">
      <c r="B207" s="39" t="s">
        <v>1054</v>
      </c>
      <c r="C207" s="39" t="s">
        <v>1055</v>
      </c>
      <c r="D207" s="39">
        <v>38715</v>
      </c>
      <c r="E207" s="35">
        <v>0</v>
      </c>
      <c r="F207" s="35">
        <v>1</v>
      </c>
      <c r="G207" s="35">
        <v>0</v>
      </c>
      <c r="H207" s="35">
        <v>0</v>
      </c>
      <c r="I207" s="35">
        <v>0</v>
      </c>
      <c r="J207" s="35">
        <v>1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1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5">
        <v>0</v>
      </c>
      <c r="AJ207" s="36">
        <f t="shared" si="13"/>
        <v>3</v>
      </c>
      <c r="AK207" s="37">
        <f t="shared" si="14"/>
        <v>1</v>
      </c>
      <c r="AL207" s="38">
        <f t="shared" si="15"/>
        <v>3</v>
      </c>
    </row>
    <row r="208" spans="2:38" x14ac:dyDescent="0.25">
      <c r="B208" s="39" t="s">
        <v>1056</v>
      </c>
      <c r="C208" s="39" t="s">
        <v>1057</v>
      </c>
      <c r="D208" s="39">
        <v>38715</v>
      </c>
      <c r="E208" s="35">
        <v>0</v>
      </c>
      <c r="F208" s="35">
        <v>1</v>
      </c>
      <c r="G208" s="35">
        <v>0</v>
      </c>
      <c r="H208" s="35">
        <v>1</v>
      </c>
      <c r="I208" s="35">
        <v>0</v>
      </c>
      <c r="J208" s="35">
        <v>1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5">
        <v>0</v>
      </c>
      <c r="AJ208" s="36">
        <f t="shared" si="13"/>
        <v>3</v>
      </c>
      <c r="AK208" s="37">
        <f t="shared" si="14"/>
        <v>1</v>
      </c>
      <c r="AL208" s="38">
        <f t="shared" si="15"/>
        <v>3</v>
      </c>
    </row>
    <row r="209" spans="2:38" x14ac:dyDescent="0.25">
      <c r="B209" s="39" t="s">
        <v>1058</v>
      </c>
      <c r="C209" s="39" t="s">
        <v>1059</v>
      </c>
      <c r="D209" s="39">
        <v>38715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5">
        <v>0</v>
      </c>
      <c r="AJ209" s="36">
        <f t="shared" si="13"/>
        <v>0</v>
      </c>
      <c r="AK209" s="37">
        <f t="shared" si="14"/>
        <v>0</v>
      </c>
      <c r="AL209" s="38">
        <f t="shared" si="15"/>
        <v>0</v>
      </c>
    </row>
    <row r="210" spans="2:38" x14ac:dyDescent="0.25">
      <c r="B210" s="39" t="s">
        <v>1060</v>
      </c>
      <c r="C210" s="39" t="s">
        <v>1061</v>
      </c>
      <c r="D210" s="39">
        <v>38715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5">
        <v>0</v>
      </c>
      <c r="AJ210" s="36">
        <f t="shared" si="13"/>
        <v>0</v>
      </c>
      <c r="AK210" s="37">
        <f t="shared" si="14"/>
        <v>0</v>
      </c>
      <c r="AL210" s="38">
        <f t="shared" si="15"/>
        <v>0</v>
      </c>
    </row>
    <row r="211" spans="2:38" x14ac:dyDescent="0.25">
      <c r="B211" s="39" t="s">
        <v>1062</v>
      </c>
      <c r="C211" s="39" t="s">
        <v>1063</v>
      </c>
      <c r="D211" s="39">
        <v>38715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5">
        <v>0</v>
      </c>
      <c r="AJ211" s="36">
        <f t="shared" si="13"/>
        <v>0</v>
      </c>
      <c r="AK211" s="37">
        <f t="shared" si="14"/>
        <v>0</v>
      </c>
      <c r="AL211" s="38">
        <f t="shared" si="15"/>
        <v>0</v>
      </c>
    </row>
    <row r="212" spans="2:38" x14ac:dyDescent="0.25">
      <c r="B212" s="39" t="s">
        <v>1064</v>
      </c>
      <c r="C212" s="39" t="s">
        <v>1065</v>
      </c>
      <c r="D212" s="39">
        <v>38715</v>
      </c>
      <c r="E212" s="35">
        <v>0</v>
      </c>
      <c r="F212" s="35">
        <v>1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1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5">
        <v>0</v>
      </c>
      <c r="AJ212" s="36">
        <f t="shared" si="13"/>
        <v>2</v>
      </c>
      <c r="AK212" s="37">
        <f t="shared" si="14"/>
        <v>1</v>
      </c>
      <c r="AL212" s="38">
        <f t="shared" si="15"/>
        <v>2</v>
      </c>
    </row>
    <row r="213" spans="2:38" x14ac:dyDescent="0.25">
      <c r="B213" s="39" t="s">
        <v>1066</v>
      </c>
      <c r="C213" s="39" t="s">
        <v>1067</v>
      </c>
      <c r="D213" s="39">
        <v>38715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5">
        <v>0</v>
      </c>
      <c r="AJ213" s="36">
        <f t="shared" si="13"/>
        <v>0</v>
      </c>
      <c r="AK213" s="37">
        <f t="shared" si="14"/>
        <v>0</v>
      </c>
      <c r="AL213" s="38">
        <f t="shared" si="15"/>
        <v>0</v>
      </c>
    </row>
    <row r="214" spans="2:38" x14ac:dyDescent="0.25">
      <c r="B214" s="39" t="s">
        <v>1068</v>
      </c>
      <c r="C214" s="39" t="s">
        <v>1069</v>
      </c>
      <c r="D214" s="39">
        <v>38715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5">
        <v>0</v>
      </c>
      <c r="AJ214" s="36">
        <f t="shared" si="13"/>
        <v>0</v>
      </c>
      <c r="AK214" s="37">
        <f t="shared" si="14"/>
        <v>0</v>
      </c>
      <c r="AL214" s="38">
        <f t="shared" si="15"/>
        <v>0</v>
      </c>
    </row>
    <row r="215" spans="2:38" x14ac:dyDescent="0.25">
      <c r="B215" s="39" t="s">
        <v>1070</v>
      </c>
      <c r="C215" s="39" t="s">
        <v>1071</v>
      </c>
      <c r="D215" s="39">
        <v>38715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1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6">
        <f t="shared" si="13"/>
        <v>1</v>
      </c>
      <c r="AK215" s="37">
        <f t="shared" si="14"/>
        <v>1</v>
      </c>
      <c r="AL215" s="38">
        <f t="shared" si="15"/>
        <v>1</v>
      </c>
    </row>
    <row r="216" spans="2:38" x14ac:dyDescent="0.25">
      <c r="B216" s="39" t="s">
        <v>1072</v>
      </c>
      <c r="C216" s="39" t="s">
        <v>1073</v>
      </c>
      <c r="D216" s="39">
        <v>38715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6">
        <f t="shared" si="13"/>
        <v>0</v>
      </c>
      <c r="AK216" s="37">
        <f t="shared" si="14"/>
        <v>0</v>
      </c>
      <c r="AL216" s="38">
        <f t="shared" si="15"/>
        <v>0</v>
      </c>
    </row>
    <row r="217" spans="2:38" x14ac:dyDescent="0.25">
      <c r="B217" s="39" t="s">
        <v>1074</v>
      </c>
      <c r="C217" s="39" t="s">
        <v>1075</v>
      </c>
      <c r="D217" s="39">
        <v>38715</v>
      </c>
      <c r="E217" s="35">
        <v>1</v>
      </c>
      <c r="F217" s="35">
        <v>0</v>
      </c>
      <c r="G217" s="35">
        <v>1</v>
      </c>
      <c r="H217" s="35">
        <v>0</v>
      </c>
      <c r="I217" s="35">
        <v>1</v>
      </c>
      <c r="J217" s="35">
        <v>0</v>
      </c>
      <c r="K217" s="35">
        <v>1</v>
      </c>
      <c r="L217" s="35">
        <v>0</v>
      </c>
      <c r="M217" s="35">
        <v>1</v>
      </c>
      <c r="N217" s="35">
        <v>0</v>
      </c>
      <c r="O217" s="35">
        <v>0</v>
      </c>
      <c r="P217" s="35">
        <v>0</v>
      </c>
      <c r="Q217" s="35">
        <v>1</v>
      </c>
      <c r="R217" s="35">
        <v>0</v>
      </c>
      <c r="S217" s="35">
        <v>0</v>
      </c>
      <c r="T217" s="35">
        <v>0</v>
      </c>
      <c r="U217" s="35">
        <v>1</v>
      </c>
      <c r="V217" s="35">
        <v>0</v>
      </c>
      <c r="W217" s="35">
        <v>1</v>
      </c>
      <c r="X217" s="35">
        <v>0</v>
      </c>
      <c r="Y217" s="35">
        <v>0</v>
      </c>
      <c r="Z217" s="35">
        <v>0</v>
      </c>
      <c r="AA217" s="35">
        <v>1</v>
      </c>
      <c r="AB217" s="35">
        <v>0</v>
      </c>
      <c r="AC217" s="35">
        <v>0</v>
      </c>
      <c r="AD217" s="35">
        <v>0</v>
      </c>
      <c r="AE217" s="35">
        <v>1</v>
      </c>
      <c r="AF217" s="35">
        <v>0</v>
      </c>
      <c r="AG217" s="35">
        <v>1</v>
      </c>
      <c r="AH217" s="35">
        <v>0</v>
      </c>
      <c r="AI217" s="35">
        <v>0</v>
      </c>
      <c r="AJ217" s="36">
        <f t="shared" si="13"/>
        <v>11</v>
      </c>
      <c r="AK217" s="37">
        <f t="shared" si="14"/>
        <v>1</v>
      </c>
      <c r="AL217" s="38">
        <f t="shared" si="15"/>
        <v>11</v>
      </c>
    </row>
    <row r="218" spans="2:38" x14ac:dyDescent="0.25">
      <c r="B218" s="39" t="s">
        <v>97</v>
      </c>
      <c r="C218" s="39" t="s">
        <v>98</v>
      </c>
      <c r="D218" s="39">
        <v>38715</v>
      </c>
      <c r="E218" s="35">
        <v>1</v>
      </c>
      <c r="F218" s="35">
        <v>1</v>
      </c>
      <c r="G218" s="35">
        <v>0</v>
      </c>
      <c r="H218" s="35">
        <v>0</v>
      </c>
      <c r="I218" s="35">
        <v>1</v>
      </c>
      <c r="J218" s="35">
        <v>1</v>
      </c>
      <c r="K218" s="35">
        <v>0</v>
      </c>
      <c r="L218" s="35">
        <v>1</v>
      </c>
      <c r="M218" s="35">
        <v>0</v>
      </c>
      <c r="N218" s="35">
        <v>0</v>
      </c>
      <c r="O218" s="35">
        <v>1</v>
      </c>
      <c r="P218" s="35">
        <v>0</v>
      </c>
      <c r="Q218" s="35">
        <v>1</v>
      </c>
      <c r="R218" s="35">
        <v>0</v>
      </c>
      <c r="S218" s="35">
        <v>0</v>
      </c>
      <c r="T218" s="35">
        <v>0</v>
      </c>
      <c r="U218" s="35">
        <v>0</v>
      </c>
      <c r="V218" s="35">
        <v>1</v>
      </c>
      <c r="W218" s="35">
        <v>0</v>
      </c>
      <c r="X218" s="35">
        <v>0</v>
      </c>
      <c r="Y218" s="35">
        <v>1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1</v>
      </c>
      <c r="AF218" s="35">
        <v>0</v>
      </c>
      <c r="AG218" s="35">
        <v>1</v>
      </c>
      <c r="AH218" s="35">
        <v>0</v>
      </c>
      <c r="AI218" s="35">
        <v>0</v>
      </c>
      <c r="AJ218" s="36">
        <f t="shared" si="13"/>
        <v>11</v>
      </c>
      <c r="AK218" s="37">
        <f t="shared" si="14"/>
        <v>1</v>
      </c>
      <c r="AL218" s="38">
        <f t="shared" si="15"/>
        <v>11</v>
      </c>
    </row>
    <row r="219" spans="2:38" x14ac:dyDescent="0.25">
      <c r="B219" s="39" t="s">
        <v>1076</v>
      </c>
      <c r="C219" s="39" t="s">
        <v>1077</v>
      </c>
      <c r="D219" s="39">
        <v>38715</v>
      </c>
      <c r="E219" s="35">
        <v>0</v>
      </c>
      <c r="F219" s="35">
        <v>0</v>
      </c>
      <c r="G219" s="35">
        <v>0</v>
      </c>
      <c r="H219" s="35">
        <v>1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5">
        <v>0</v>
      </c>
      <c r="AJ219" s="36">
        <f t="shared" si="13"/>
        <v>1</v>
      </c>
      <c r="AK219" s="37">
        <f t="shared" si="14"/>
        <v>1</v>
      </c>
      <c r="AL219" s="38">
        <f t="shared" si="15"/>
        <v>1</v>
      </c>
    </row>
    <row r="220" spans="2:38" x14ac:dyDescent="0.25">
      <c r="B220" s="39" t="s">
        <v>1078</v>
      </c>
      <c r="C220" s="39" t="s">
        <v>1079</v>
      </c>
      <c r="D220" s="39">
        <v>38715</v>
      </c>
      <c r="E220" s="35">
        <v>0</v>
      </c>
      <c r="F220" s="35">
        <v>1</v>
      </c>
      <c r="G220" s="35">
        <v>0</v>
      </c>
      <c r="H220" s="35">
        <v>1</v>
      </c>
      <c r="I220" s="35">
        <v>0</v>
      </c>
      <c r="J220" s="35">
        <v>1</v>
      </c>
      <c r="K220" s="35">
        <v>0</v>
      </c>
      <c r="L220" s="35">
        <v>1</v>
      </c>
      <c r="M220" s="35">
        <v>0</v>
      </c>
      <c r="N220" s="35">
        <v>1</v>
      </c>
      <c r="O220" s="35">
        <v>0</v>
      </c>
      <c r="P220" s="35">
        <v>1</v>
      </c>
      <c r="Q220" s="35">
        <v>0</v>
      </c>
      <c r="R220" s="35">
        <v>0</v>
      </c>
      <c r="S220" s="35">
        <v>0</v>
      </c>
      <c r="T220" s="35">
        <v>1</v>
      </c>
      <c r="U220" s="35">
        <v>0</v>
      </c>
      <c r="V220" s="35">
        <v>1</v>
      </c>
      <c r="W220" s="35">
        <v>0</v>
      </c>
      <c r="X220" s="35">
        <v>1</v>
      </c>
      <c r="Y220" s="35">
        <v>0</v>
      </c>
      <c r="Z220" s="35">
        <v>1</v>
      </c>
      <c r="AA220" s="35">
        <v>0</v>
      </c>
      <c r="AB220" s="35">
        <v>0</v>
      </c>
      <c r="AC220" s="35">
        <v>0</v>
      </c>
      <c r="AD220" s="35">
        <v>1</v>
      </c>
      <c r="AE220" s="35">
        <v>0</v>
      </c>
      <c r="AF220" s="35">
        <v>1</v>
      </c>
      <c r="AG220" s="35">
        <v>1</v>
      </c>
      <c r="AH220" s="35">
        <v>0</v>
      </c>
      <c r="AI220" s="35">
        <v>0</v>
      </c>
      <c r="AJ220" s="36">
        <f t="shared" si="13"/>
        <v>13</v>
      </c>
      <c r="AK220" s="37">
        <f t="shared" si="14"/>
        <v>1</v>
      </c>
      <c r="AL220" s="38">
        <f t="shared" si="15"/>
        <v>13</v>
      </c>
    </row>
    <row r="221" spans="2:38" x14ac:dyDescent="0.25">
      <c r="B221" s="39" t="s">
        <v>1080</v>
      </c>
      <c r="C221" s="39" t="s">
        <v>1081</v>
      </c>
      <c r="D221" s="39">
        <v>38715</v>
      </c>
      <c r="E221" s="35">
        <v>0</v>
      </c>
      <c r="F221" s="35">
        <v>1</v>
      </c>
      <c r="G221" s="35">
        <v>0</v>
      </c>
      <c r="H221" s="35">
        <v>1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5">
        <v>0</v>
      </c>
      <c r="AJ221" s="36">
        <f t="shared" si="13"/>
        <v>2</v>
      </c>
      <c r="AK221" s="37">
        <f t="shared" si="14"/>
        <v>1</v>
      </c>
      <c r="AL221" s="38">
        <f t="shared" si="15"/>
        <v>2</v>
      </c>
    </row>
    <row r="222" spans="2:38" x14ac:dyDescent="0.25">
      <c r="B222" s="39" t="s">
        <v>1082</v>
      </c>
      <c r="C222" s="39" t="s">
        <v>1083</v>
      </c>
      <c r="D222" s="39">
        <v>38715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1</v>
      </c>
      <c r="AG222" s="35">
        <v>0</v>
      </c>
      <c r="AH222" s="35">
        <v>0</v>
      </c>
      <c r="AI222" s="35">
        <v>0</v>
      </c>
      <c r="AJ222" s="36">
        <f t="shared" si="13"/>
        <v>1</v>
      </c>
      <c r="AK222" s="37">
        <f t="shared" si="14"/>
        <v>1</v>
      </c>
      <c r="AL222" s="38">
        <f t="shared" si="15"/>
        <v>1</v>
      </c>
    </row>
    <row r="223" spans="2:38" x14ac:dyDescent="0.25">
      <c r="B223" s="39" t="s">
        <v>1084</v>
      </c>
      <c r="C223" s="39" t="s">
        <v>1085</v>
      </c>
      <c r="D223" s="39">
        <v>38715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5">
        <v>0</v>
      </c>
      <c r="AJ223" s="36">
        <f t="shared" si="13"/>
        <v>0</v>
      </c>
      <c r="AK223" s="37">
        <f t="shared" si="14"/>
        <v>0</v>
      </c>
      <c r="AL223" s="38">
        <f t="shared" si="15"/>
        <v>0</v>
      </c>
    </row>
    <row r="224" spans="2:38" x14ac:dyDescent="0.25">
      <c r="B224" s="39" t="s">
        <v>1086</v>
      </c>
      <c r="C224" s="39" t="s">
        <v>1087</v>
      </c>
      <c r="D224" s="39">
        <v>38715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5">
        <v>0</v>
      </c>
      <c r="AJ224" s="36">
        <f t="shared" si="13"/>
        <v>0</v>
      </c>
      <c r="AK224" s="37">
        <f t="shared" si="14"/>
        <v>0</v>
      </c>
      <c r="AL224" s="38">
        <f t="shared" si="15"/>
        <v>0</v>
      </c>
    </row>
    <row r="225" spans="2:38" x14ac:dyDescent="0.25">
      <c r="B225" s="39" t="s">
        <v>1088</v>
      </c>
      <c r="C225" s="39" t="s">
        <v>1089</v>
      </c>
      <c r="D225" s="39">
        <v>38715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5">
        <v>0</v>
      </c>
      <c r="AJ225" s="36">
        <f t="shared" si="13"/>
        <v>0</v>
      </c>
      <c r="AK225" s="37">
        <f t="shared" si="14"/>
        <v>0</v>
      </c>
      <c r="AL225" s="38">
        <f t="shared" si="15"/>
        <v>0</v>
      </c>
    </row>
    <row r="226" spans="2:38" x14ac:dyDescent="0.25">
      <c r="B226" s="39" t="s">
        <v>2284</v>
      </c>
      <c r="C226" s="39" t="s">
        <v>2285</v>
      </c>
      <c r="D226" s="39">
        <v>38715</v>
      </c>
      <c r="E226" s="35">
        <v>0</v>
      </c>
      <c r="F226" s="35">
        <v>1</v>
      </c>
      <c r="G226" s="35">
        <v>0</v>
      </c>
      <c r="H226" s="35">
        <v>1</v>
      </c>
      <c r="I226" s="35">
        <v>0</v>
      </c>
      <c r="J226" s="35">
        <v>0</v>
      </c>
      <c r="K226" s="35">
        <v>0</v>
      </c>
      <c r="L226" s="35">
        <v>1</v>
      </c>
      <c r="M226" s="35">
        <v>0</v>
      </c>
      <c r="N226" s="35">
        <v>1</v>
      </c>
      <c r="O226" s="35">
        <v>0</v>
      </c>
      <c r="P226" s="35">
        <v>1</v>
      </c>
      <c r="Q226" s="35">
        <v>0</v>
      </c>
      <c r="R226" s="35">
        <v>0</v>
      </c>
      <c r="S226" s="35">
        <v>0</v>
      </c>
      <c r="T226" s="35">
        <v>1</v>
      </c>
      <c r="U226" s="35">
        <v>0</v>
      </c>
      <c r="V226" s="35">
        <v>1</v>
      </c>
      <c r="W226" s="35">
        <v>0</v>
      </c>
      <c r="X226" s="35">
        <v>1</v>
      </c>
      <c r="Y226" s="35">
        <v>0</v>
      </c>
      <c r="Z226" s="35">
        <v>1</v>
      </c>
      <c r="AA226" s="35">
        <v>0</v>
      </c>
      <c r="AB226" s="35">
        <v>0</v>
      </c>
      <c r="AC226" s="35">
        <v>0</v>
      </c>
      <c r="AD226" s="35">
        <v>1</v>
      </c>
      <c r="AE226" s="35">
        <v>0</v>
      </c>
      <c r="AF226" s="35">
        <v>1</v>
      </c>
      <c r="AG226" s="35">
        <v>0</v>
      </c>
      <c r="AH226" s="35">
        <v>0</v>
      </c>
      <c r="AI226" s="35">
        <v>0</v>
      </c>
      <c r="AJ226" s="36">
        <f t="shared" ref="AJ226:AJ285" si="16">SUM(E226:AI226)</f>
        <v>11</v>
      </c>
      <c r="AK226" s="37">
        <f t="shared" ref="AK226:AK285" si="17">IF(AJ226=0,0,1)</f>
        <v>1</v>
      </c>
      <c r="AL226" s="38">
        <f t="shared" ref="AL226:AL285" si="18">SUMPRODUCT($E$17:$AI$17,E226:AI226)</f>
        <v>11</v>
      </c>
    </row>
    <row r="227" spans="2:38" x14ac:dyDescent="0.25">
      <c r="B227" s="39" t="s">
        <v>1090</v>
      </c>
      <c r="C227" s="39" t="s">
        <v>1091</v>
      </c>
      <c r="D227" s="39">
        <v>38715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1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1</v>
      </c>
      <c r="AG227" s="35">
        <v>0</v>
      </c>
      <c r="AH227" s="35">
        <v>0</v>
      </c>
      <c r="AI227" s="35">
        <v>0</v>
      </c>
      <c r="AJ227" s="36">
        <f t="shared" si="16"/>
        <v>2</v>
      </c>
      <c r="AK227" s="37">
        <f t="shared" si="17"/>
        <v>1</v>
      </c>
      <c r="AL227" s="38">
        <f t="shared" si="18"/>
        <v>2</v>
      </c>
    </row>
    <row r="228" spans="2:38" x14ac:dyDescent="0.25">
      <c r="B228" s="39" t="s">
        <v>1092</v>
      </c>
      <c r="C228" s="39" t="s">
        <v>1093</v>
      </c>
      <c r="D228" s="39">
        <v>38715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5">
        <v>0</v>
      </c>
      <c r="AJ228" s="36">
        <f t="shared" si="16"/>
        <v>0</v>
      </c>
      <c r="AK228" s="37">
        <f t="shared" si="17"/>
        <v>0</v>
      </c>
      <c r="AL228" s="38">
        <f t="shared" si="18"/>
        <v>0</v>
      </c>
    </row>
    <row r="229" spans="2:38" x14ac:dyDescent="0.25">
      <c r="B229" s="39" t="s">
        <v>57</v>
      </c>
      <c r="C229" s="39" t="s">
        <v>58</v>
      </c>
      <c r="D229" s="39">
        <v>38715</v>
      </c>
      <c r="E229" s="35">
        <v>0</v>
      </c>
      <c r="F229" s="35">
        <v>0</v>
      </c>
      <c r="G229" s="35">
        <v>0</v>
      </c>
      <c r="H229" s="35">
        <v>0</v>
      </c>
      <c r="I229" s="35">
        <v>1</v>
      </c>
      <c r="J229" s="35">
        <v>1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1</v>
      </c>
      <c r="Q229" s="35">
        <v>0</v>
      </c>
      <c r="R229" s="35">
        <v>0</v>
      </c>
      <c r="S229" s="35">
        <v>0</v>
      </c>
      <c r="T229" s="35">
        <v>1</v>
      </c>
      <c r="U229" s="35">
        <v>0</v>
      </c>
      <c r="V229" s="35">
        <v>1</v>
      </c>
      <c r="W229" s="35">
        <v>0</v>
      </c>
      <c r="X229" s="35">
        <v>1</v>
      </c>
      <c r="Y229" s="35">
        <v>0</v>
      </c>
      <c r="Z229" s="35">
        <v>1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1</v>
      </c>
      <c r="AG229" s="35">
        <v>0</v>
      </c>
      <c r="AH229" s="35">
        <v>0</v>
      </c>
      <c r="AI229" s="35">
        <v>0</v>
      </c>
      <c r="AJ229" s="36">
        <f t="shared" si="16"/>
        <v>8</v>
      </c>
      <c r="AK229" s="37">
        <f t="shared" si="17"/>
        <v>1</v>
      </c>
      <c r="AL229" s="38">
        <f t="shared" si="18"/>
        <v>8</v>
      </c>
    </row>
    <row r="230" spans="2:38" x14ac:dyDescent="0.25">
      <c r="B230" s="39" t="s">
        <v>1094</v>
      </c>
      <c r="C230" s="39" t="s">
        <v>1201</v>
      </c>
      <c r="D230" s="39">
        <v>38715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1</v>
      </c>
      <c r="AH230" s="35">
        <v>0</v>
      </c>
      <c r="AI230" s="35">
        <v>0</v>
      </c>
      <c r="AJ230" s="36">
        <f t="shared" si="16"/>
        <v>1</v>
      </c>
      <c r="AK230" s="37">
        <f t="shared" si="17"/>
        <v>1</v>
      </c>
      <c r="AL230" s="38">
        <f t="shared" si="18"/>
        <v>1</v>
      </c>
    </row>
    <row r="231" spans="2:38" x14ac:dyDescent="0.25">
      <c r="B231" s="39" t="s">
        <v>1095</v>
      </c>
      <c r="C231" s="39" t="s">
        <v>1096</v>
      </c>
      <c r="D231" s="39">
        <v>38715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6">
        <f t="shared" si="16"/>
        <v>0</v>
      </c>
      <c r="AK231" s="37">
        <f t="shared" si="17"/>
        <v>0</v>
      </c>
      <c r="AL231" s="38">
        <f t="shared" si="18"/>
        <v>0</v>
      </c>
    </row>
    <row r="232" spans="2:38" x14ac:dyDescent="0.25">
      <c r="B232" s="39" t="s">
        <v>1097</v>
      </c>
      <c r="C232" s="39" t="s">
        <v>1098</v>
      </c>
      <c r="D232" s="39">
        <v>38715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5">
        <v>0</v>
      </c>
      <c r="AJ232" s="36">
        <f t="shared" si="16"/>
        <v>0</v>
      </c>
      <c r="AK232" s="37">
        <f t="shared" si="17"/>
        <v>0</v>
      </c>
      <c r="AL232" s="38">
        <f t="shared" si="18"/>
        <v>0</v>
      </c>
    </row>
    <row r="233" spans="2:38" x14ac:dyDescent="0.25">
      <c r="B233" s="39" t="s">
        <v>1099</v>
      </c>
      <c r="C233" s="39" t="s">
        <v>1100</v>
      </c>
      <c r="D233" s="39">
        <v>38715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5">
        <v>0</v>
      </c>
      <c r="AJ233" s="36">
        <f t="shared" si="16"/>
        <v>0</v>
      </c>
      <c r="AK233" s="37">
        <f t="shared" si="17"/>
        <v>0</v>
      </c>
      <c r="AL233" s="38">
        <f t="shared" si="18"/>
        <v>0</v>
      </c>
    </row>
    <row r="234" spans="2:38" x14ac:dyDescent="0.25">
      <c r="B234" s="39" t="s">
        <v>1101</v>
      </c>
      <c r="C234" s="69" t="s">
        <v>1102</v>
      </c>
      <c r="D234" s="39">
        <v>38715</v>
      </c>
      <c r="E234" s="35">
        <v>1</v>
      </c>
      <c r="F234" s="35">
        <v>0</v>
      </c>
      <c r="G234" s="35">
        <v>0</v>
      </c>
      <c r="H234" s="35">
        <v>0</v>
      </c>
      <c r="I234" s="35">
        <v>1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5">
        <v>0</v>
      </c>
      <c r="AJ234" s="36">
        <f t="shared" si="16"/>
        <v>2</v>
      </c>
      <c r="AK234" s="37">
        <f t="shared" si="17"/>
        <v>1</v>
      </c>
      <c r="AL234" s="38">
        <f t="shared" si="18"/>
        <v>2</v>
      </c>
    </row>
    <row r="235" spans="2:38" x14ac:dyDescent="0.25">
      <c r="B235" s="39" t="s">
        <v>1103</v>
      </c>
      <c r="C235" s="39" t="s">
        <v>1104</v>
      </c>
      <c r="D235" s="39">
        <v>38715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0</v>
      </c>
      <c r="AJ235" s="36">
        <f t="shared" si="16"/>
        <v>0</v>
      </c>
      <c r="AK235" s="37">
        <f t="shared" si="17"/>
        <v>0</v>
      </c>
      <c r="AL235" s="38">
        <f t="shared" si="18"/>
        <v>0</v>
      </c>
    </row>
    <row r="236" spans="2:38" x14ac:dyDescent="0.25">
      <c r="B236" s="39" t="s">
        <v>1105</v>
      </c>
      <c r="C236" s="39" t="s">
        <v>1106</v>
      </c>
      <c r="D236" s="39">
        <v>38715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6">
        <f t="shared" si="16"/>
        <v>0</v>
      </c>
      <c r="AK236" s="37">
        <f t="shared" si="17"/>
        <v>0</v>
      </c>
      <c r="AL236" s="38">
        <f t="shared" si="18"/>
        <v>0</v>
      </c>
    </row>
    <row r="237" spans="2:38" x14ac:dyDescent="0.25">
      <c r="B237" s="39" t="s">
        <v>1107</v>
      </c>
      <c r="C237" s="39" t="s">
        <v>1108</v>
      </c>
      <c r="D237" s="39">
        <v>38715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1</v>
      </c>
      <c r="L237" s="35">
        <v>0</v>
      </c>
      <c r="M237" s="35">
        <v>1</v>
      </c>
      <c r="N237" s="35">
        <v>0</v>
      </c>
      <c r="O237" s="35">
        <v>1</v>
      </c>
      <c r="P237" s="35">
        <v>0</v>
      </c>
      <c r="Q237" s="35">
        <v>1</v>
      </c>
      <c r="R237" s="35">
        <v>0</v>
      </c>
      <c r="S237" s="35">
        <v>0</v>
      </c>
      <c r="T237" s="35">
        <v>0</v>
      </c>
      <c r="U237" s="35">
        <v>1</v>
      </c>
      <c r="V237" s="35">
        <v>0</v>
      </c>
      <c r="W237" s="35">
        <v>1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1</v>
      </c>
      <c r="AH237" s="35">
        <v>0</v>
      </c>
      <c r="AI237" s="35">
        <v>0</v>
      </c>
      <c r="AJ237" s="36">
        <f t="shared" si="16"/>
        <v>7</v>
      </c>
      <c r="AK237" s="37">
        <f t="shared" si="17"/>
        <v>1</v>
      </c>
      <c r="AL237" s="38">
        <f t="shared" si="18"/>
        <v>7</v>
      </c>
    </row>
    <row r="238" spans="2:38" x14ac:dyDescent="0.25">
      <c r="B238" s="39" t="s">
        <v>1109</v>
      </c>
      <c r="C238" s="39" t="s">
        <v>1110</v>
      </c>
      <c r="D238" s="39">
        <v>38715</v>
      </c>
      <c r="E238" s="35">
        <v>1</v>
      </c>
      <c r="F238" s="35">
        <v>1</v>
      </c>
      <c r="G238" s="35">
        <v>0</v>
      </c>
      <c r="H238" s="35">
        <v>1</v>
      </c>
      <c r="I238" s="35">
        <v>0</v>
      </c>
      <c r="J238" s="35">
        <v>1</v>
      </c>
      <c r="K238" s="35">
        <v>0</v>
      </c>
      <c r="L238" s="35">
        <v>1</v>
      </c>
      <c r="M238" s="35">
        <v>0</v>
      </c>
      <c r="N238" s="35">
        <v>1</v>
      </c>
      <c r="O238" s="35">
        <v>0</v>
      </c>
      <c r="P238" s="35">
        <v>1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1</v>
      </c>
      <c r="W238" s="35">
        <v>0</v>
      </c>
      <c r="X238" s="35">
        <v>1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1</v>
      </c>
      <c r="AE238" s="35">
        <v>0</v>
      </c>
      <c r="AF238" s="35">
        <v>1</v>
      </c>
      <c r="AG238" s="35">
        <v>0</v>
      </c>
      <c r="AH238" s="35">
        <v>0</v>
      </c>
      <c r="AI238" s="35">
        <v>0</v>
      </c>
      <c r="AJ238" s="36">
        <f t="shared" si="16"/>
        <v>11</v>
      </c>
      <c r="AK238" s="37">
        <f t="shared" si="17"/>
        <v>1</v>
      </c>
      <c r="AL238" s="38">
        <f t="shared" si="18"/>
        <v>11</v>
      </c>
    </row>
    <row r="239" spans="2:38" x14ac:dyDescent="0.25">
      <c r="B239" s="39" t="s">
        <v>1111</v>
      </c>
      <c r="C239" s="39" t="s">
        <v>1112</v>
      </c>
      <c r="D239" s="39">
        <v>38715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5">
        <v>0</v>
      </c>
      <c r="AJ239" s="36">
        <f t="shared" si="16"/>
        <v>0</v>
      </c>
      <c r="AK239" s="37">
        <f t="shared" si="17"/>
        <v>0</v>
      </c>
      <c r="AL239" s="38">
        <f t="shared" si="18"/>
        <v>0</v>
      </c>
    </row>
    <row r="240" spans="2:38" x14ac:dyDescent="0.25">
      <c r="B240" s="39" t="s">
        <v>1113</v>
      </c>
      <c r="C240" s="39" t="s">
        <v>1114</v>
      </c>
      <c r="D240" s="39">
        <v>38715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5">
        <v>0</v>
      </c>
      <c r="AJ240" s="36">
        <f t="shared" si="16"/>
        <v>0</v>
      </c>
      <c r="AK240" s="37">
        <f t="shared" si="17"/>
        <v>0</v>
      </c>
      <c r="AL240" s="38">
        <f t="shared" si="18"/>
        <v>0</v>
      </c>
    </row>
    <row r="241" spans="2:38" x14ac:dyDescent="0.25">
      <c r="B241" s="39" t="s">
        <v>1115</v>
      </c>
      <c r="C241" s="39" t="s">
        <v>1116</v>
      </c>
      <c r="D241" s="39">
        <v>38715</v>
      </c>
      <c r="E241" s="35">
        <v>1</v>
      </c>
      <c r="F241" s="35">
        <v>0</v>
      </c>
      <c r="G241" s="35">
        <v>1</v>
      </c>
      <c r="H241" s="35">
        <v>0</v>
      </c>
      <c r="I241" s="35">
        <v>1</v>
      </c>
      <c r="J241" s="35">
        <v>0</v>
      </c>
      <c r="K241" s="35">
        <v>0</v>
      </c>
      <c r="L241" s="35">
        <v>0</v>
      </c>
      <c r="M241" s="35">
        <v>1</v>
      </c>
      <c r="N241" s="35">
        <v>0</v>
      </c>
      <c r="O241" s="35">
        <v>1</v>
      </c>
      <c r="P241" s="35">
        <v>0</v>
      </c>
      <c r="Q241" s="35">
        <v>1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1</v>
      </c>
      <c r="X241" s="35">
        <v>0</v>
      </c>
      <c r="Y241" s="35">
        <v>1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1</v>
      </c>
      <c r="AG241" s="35">
        <v>0</v>
      </c>
      <c r="AH241" s="35">
        <v>0</v>
      </c>
      <c r="AI241" s="35">
        <v>0</v>
      </c>
      <c r="AJ241" s="36">
        <f t="shared" si="16"/>
        <v>9</v>
      </c>
      <c r="AK241" s="37">
        <f t="shared" si="17"/>
        <v>1</v>
      </c>
      <c r="AL241" s="38">
        <f t="shared" si="18"/>
        <v>9</v>
      </c>
    </row>
    <row r="242" spans="2:38" x14ac:dyDescent="0.25">
      <c r="B242" s="39" t="s">
        <v>1117</v>
      </c>
      <c r="C242" s="39" t="s">
        <v>1118</v>
      </c>
      <c r="D242" s="39">
        <v>38715</v>
      </c>
      <c r="E242" s="35">
        <v>0</v>
      </c>
      <c r="F242" s="35">
        <v>0</v>
      </c>
      <c r="G242" s="35">
        <v>0</v>
      </c>
      <c r="H242" s="35">
        <v>0</v>
      </c>
      <c r="I242" s="35">
        <v>1</v>
      </c>
      <c r="J242" s="35">
        <v>0</v>
      </c>
      <c r="K242" s="35">
        <v>1</v>
      </c>
      <c r="L242" s="35">
        <v>0</v>
      </c>
      <c r="M242" s="35">
        <v>1</v>
      </c>
      <c r="N242" s="35">
        <v>0</v>
      </c>
      <c r="O242" s="35">
        <v>1</v>
      </c>
      <c r="P242" s="35">
        <v>0</v>
      </c>
      <c r="Q242" s="35">
        <v>1</v>
      </c>
      <c r="R242" s="35">
        <v>0</v>
      </c>
      <c r="S242" s="35">
        <v>0</v>
      </c>
      <c r="T242" s="35">
        <v>0</v>
      </c>
      <c r="U242" s="35">
        <v>1</v>
      </c>
      <c r="V242" s="35">
        <v>0</v>
      </c>
      <c r="W242" s="35">
        <v>1</v>
      </c>
      <c r="X242" s="35">
        <v>0</v>
      </c>
      <c r="Y242" s="35">
        <v>0</v>
      </c>
      <c r="Z242" s="35">
        <v>0</v>
      </c>
      <c r="AA242" s="35">
        <v>1</v>
      </c>
      <c r="AB242" s="35">
        <v>0</v>
      </c>
      <c r="AC242" s="35">
        <v>0</v>
      </c>
      <c r="AD242" s="35">
        <v>0</v>
      </c>
      <c r="AE242" s="35">
        <v>1</v>
      </c>
      <c r="AF242" s="35">
        <v>0</v>
      </c>
      <c r="AG242" s="35">
        <v>1</v>
      </c>
      <c r="AH242" s="35">
        <v>0</v>
      </c>
      <c r="AI242" s="35">
        <v>0</v>
      </c>
      <c r="AJ242" s="36">
        <f t="shared" si="16"/>
        <v>10</v>
      </c>
      <c r="AK242" s="37">
        <f t="shared" si="17"/>
        <v>1</v>
      </c>
      <c r="AL242" s="38">
        <f t="shared" si="18"/>
        <v>10</v>
      </c>
    </row>
    <row r="243" spans="2:38" x14ac:dyDescent="0.25">
      <c r="B243" s="39" t="s">
        <v>1119</v>
      </c>
      <c r="C243" s="39" t="s">
        <v>1120</v>
      </c>
      <c r="D243" s="39">
        <v>38715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5">
        <v>0</v>
      </c>
      <c r="AJ243" s="36">
        <f t="shared" si="16"/>
        <v>0</v>
      </c>
      <c r="AK243" s="37">
        <f t="shared" si="17"/>
        <v>0</v>
      </c>
      <c r="AL243" s="38">
        <f t="shared" si="18"/>
        <v>0</v>
      </c>
    </row>
    <row r="244" spans="2:38" x14ac:dyDescent="0.25">
      <c r="B244" s="39" t="s">
        <v>1121</v>
      </c>
      <c r="C244" s="39" t="s">
        <v>1122</v>
      </c>
      <c r="D244" s="39">
        <v>38715</v>
      </c>
      <c r="E244" s="35">
        <v>0</v>
      </c>
      <c r="F244" s="35">
        <v>1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1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5">
        <v>0</v>
      </c>
      <c r="AD244" s="35">
        <v>0</v>
      </c>
      <c r="AE244" s="35">
        <v>0</v>
      </c>
      <c r="AF244" s="35">
        <v>0</v>
      </c>
      <c r="AG244" s="35">
        <v>0</v>
      </c>
      <c r="AH244" s="35">
        <v>0</v>
      </c>
      <c r="AI244" s="35">
        <v>0</v>
      </c>
      <c r="AJ244" s="36">
        <f t="shared" si="16"/>
        <v>2</v>
      </c>
      <c r="AK244" s="37">
        <f t="shared" si="17"/>
        <v>1</v>
      </c>
      <c r="AL244" s="38">
        <f t="shared" si="18"/>
        <v>2</v>
      </c>
    </row>
    <row r="245" spans="2:38" x14ac:dyDescent="0.25">
      <c r="B245" s="39" t="s">
        <v>1123</v>
      </c>
      <c r="C245" s="39" t="s">
        <v>1124</v>
      </c>
      <c r="D245" s="39">
        <v>38715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5">
        <v>0</v>
      </c>
      <c r="AJ245" s="36">
        <f t="shared" si="16"/>
        <v>0</v>
      </c>
      <c r="AK245" s="37">
        <f t="shared" si="17"/>
        <v>0</v>
      </c>
      <c r="AL245" s="38">
        <f t="shared" si="18"/>
        <v>0</v>
      </c>
    </row>
    <row r="246" spans="2:38" x14ac:dyDescent="0.25">
      <c r="B246" s="39" t="s">
        <v>1125</v>
      </c>
      <c r="C246" s="39" t="s">
        <v>1126</v>
      </c>
      <c r="D246" s="39">
        <v>38715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H246" s="35">
        <v>0</v>
      </c>
      <c r="AI246" s="35">
        <v>0</v>
      </c>
      <c r="AJ246" s="36">
        <f t="shared" si="16"/>
        <v>0</v>
      </c>
      <c r="AK246" s="37">
        <f t="shared" si="17"/>
        <v>0</v>
      </c>
      <c r="AL246" s="38">
        <f t="shared" si="18"/>
        <v>0</v>
      </c>
    </row>
    <row r="247" spans="2:38" x14ac:dyDescent="0.25">
      <c r="B247" s="39" t="s">
        <v>2286</v>
      </c>
      <c r="C247" s="39" t="s">
        <v>2287</v>
      </c>
      <c r="D247" s="39">
        <v>38715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5">
        <v>0</v>
      </c>
      <c r="AJ247" s="36">
        <f t="shared" si="16"/>
        <v>0</v>
      </c>
      <c r="AK247" s="37">
        <f t="shared" si="17"/>
        <v>0</v>
      </c>
      <c r="AL247" s="38">
        <f t="shared" si="18"/>
        <v>0</v>
      </c>
    </row>
    <row r="248" spans="2:38" x14ac:dyDescent="0.25">
      <c r="B248" s="39" t="s">
        <v>1127</v>
      </c>
      <c r="C248" s="39" t="s">
        <v>1128</v>
      </c>
      <c r="D248" s="39">
        <v>38715</v>
      </c>
      <c r="E248" s="35">
        <v>1</v>
      </c>
      <c r="F248" s="35">
        <v>0</v>
      </c>
      <c r="G248" s="35">
        <v>1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5">
        <v>0</v>
      </c>
      <c r="AJ248" s="36">
        <f t="shared" si="16"/>
        <v>2</v>
      </c>
      <c r="AK248" s="37">
        <f t="shared" si="17"/>
        <v>1</v>
      </c>
      <c r="AL248" s="38">
        <f t="shared" si="18"/>
        <v>2</v>
      </c>
    </row>
    <row r="249" spans="2:38" x14ac:dyDescent="0.25">
      <c r="B249" s="39" t="s">
        <v>1129</v>
      </c>
      <c r="C249" s="39" t="s">
        <v>1130</v>
      </c>
      <c r="D249" s="39">
        <v>38715</v>
      </c>
      <c r="E249" s="35">
        <v>0</v>
      </c>
      <c r="F249" s="35">
        <v>1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1</v>
      </c>
      <c r="O249" s="35">
        <v>0</v>
      </c>
      <c r="P249" s="35">
        <v>1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1</v>
      </c>
      <c r="AA249" s="35">
        <v>0</v>
      </c>
      <c r="AB249" s="35">
        <v>0</v>
      </c>
      <c r="AC249" s="35">
        <v>0</v>
      </c>
      <c r="AD249" s="35">
        <v>1</v>
      </c>
      <c r="AE249" s="35">
        <v>0</v>
      </c>
      <c r="AF249" s="35">
        <v>1</v>
      </c>
      <c r="AG249" s="35">
        <v>0</v>
      </c>
      <c r="AH249" s="35">
        <v>0</v>
      </c>
      <c r="AI249" s="35">
        <v>0</v>
      </c>
      <c r="AJ249" s="36">
        <f t="shared" si="16"/>
        <v>6</v>
      </c>
      <c r="AK249" s="37">
        <f t="shared" si="17"/>
        <v>1</v>
      </c>
      <c r="AL249" s="38">
        <f t="shared" si="18"/>
        <v>6</v>
      </c>
    </row>
    <row r="250" spans="2:38" x14ac:dyDescent="0.25">
      <c r="B250" s="39" t="s">
        <v>1131</v>
      </c>
      <c r="C250" s="39" t="s">
        <v>1132</v>
      </c>
      <c r="D250" s="39">
        <v>38715</v>
      </c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>
        <v>0</v>
      </c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0</v>
      </c>
      <c r="AH250" s="35">
        <v>0</v>
      </c>
      <c r="AI250" s="35">
        <v>0</v>
      </c>
      <c r="AJ250" s="36">
        <f t="shared" si="16"/>
        <v>0</v>
      </c>
      <c r="AK250" s="37">
        <f t="shared" si="17"/>
        <v>0</v>
      </c>
      <c r="AL250" s="38">
        <f t="shared" si="18"/>
        <v>0</v>
      </c>
    </row>
    <row r="251" spans="2:38" x14ac:dyDescent="0.25">
      <c r="B251" s="39" t="s">
        <v>1133</v>
      </c>
      <c r="C251" s="39" t="s">
        <v>1134</v>
      </c>
      <c r="D251" s="39">
        <v>38715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5">
        <v>0</v>
      </c>
      <c r="AD251" s="35">
        <v>0</v>
      </c>
      <c r="AE251" s="35">
        <v>0</v>
      </c>
      <c r="AF251" s="35">
        <v>0</v>
      </c>
      <c r="AG251" s="35">
        <v>0</v>
      </c>
      <c r="AH251" s="35">
        <v>0</v>
      </c>
      <c r="AI251" s="35">
        <v>0</v>
      </c>
      <c r="AJ251" s="36">
        <f t="shared" si="16"/>
        <v>0</v>
      </c>
      <c r="AK251" s="37">
        <f t="shared" si="17"/>
        <v>0</v>
      </c>
      <c r="AL251" s="38">
        <f t="shared" si="18"/>
        <v>0</v>
      </c>
    </row>
    <row r="252" spans="2:38" x14ac:dyDescent="0.25">
      <c r="B252" s="39" t="s">
        <v>101</v>
      </c>
      <c r="C252" s="39" t="s">
        <v>102</v>
      </c>
      <c r="D252" s="39">
        <v>38715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0</v>
      </c>
      <c r="AH252" s="35">
        <v>0</v>
      </c>
      <c r="AI252" s="35">
        <v>0</v>
      </c>
      <c r="AJ252" s="36">
        <f t="shared" si="16"/>
        <v>0</v>
      </c>
      <c r="AK252" s="37">
        <f t="shared" si="17"/>
        <v>0</v>
      </c>
      <c r="AL252" s="38">
        <f t="shared" si="18"/>
        <v>0</v>
      </c>
    </row>
    <row r="253" spans="2:38" x14ac:dyDescent="0.25">
      <c r="B253" s="39" t="s">
        <v>1135</v>
      </c>
      <c r="C253" s="39" t="s">
        <v>1136</v>
      </c>
      <c r="D253" s="39">
        <v>38715</v>
      </c>
      <c r="E253" s="35">
        <v>0</v>
      </c>
      <c r="F253" s="35">
        <v>1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1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5">
        <v>1</v>
      </c>
      <c r="AH253" s="35">
        <v>0</v>
      </c>
      <c r="AI253" s="35">
        <v>0</v>
      </c>
      <c r="AJ253" s="36">
        <f t="shared" si="16"/>
        <v>3</v>
      </c>
      <c r="AK253" s="37">
        <f t="shared" si="17"/>
        <v>1</v>
      </c>
      <c r="AL253" s="38">
        <f t="shared" si="18"/>
        <v>3</v>
      </c>
    </row>
    <row r="254" spans="2:38" x14ac:dyDescent="0.25">
      <c r="B254" s="39" t="s">
        <v>1137</v>
      </c>
      <c r="C254" s="39" t="s">
        <v>1138</v>
      </c>
      <c r="D254" s="39">
        <v>38715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1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0</v>
      </c>
      <c r="AH254" s="35">
        <v>0</v>
      </c>
      <c r="AI254" s="35">
        <v>0</v>
      </c>
      <c r="AJ254" s="36">
        <f t="shared" si="16"/>
        <v>1</v>
      </c>
      <c r="AK254" s="37">
        <f t="shared" si="17"/>
        <v>1</v>
      </c>
      <c r="AL254" s="38">
        <f t="shared" si="18"/>
        <v>1</v>
      </c>
    </row>
    <row r="255" spans="2:38" x14ac:dyDescent="0.25">
      <c r="B255" s="39" t="s">
        <v>1139</v>
      </c>
      <c r="C255" s="39" t="s">
        <v>1140</v>
      </c>
      <c r="D255" s="39">
        <v>38715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1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5">
        <v>0</v>
      </c>
      <c r="AD255" s="35">
        <v>0</v>
      </c>
      <c r="AE255" s="35">
        <v>0</v>
      </c>
      <c r="AF255" s="35">
        <v>0</v>
      </c>
      <c r="AG255" s="35">
        <v>0</v>
      </c>
      <c r="AH255" s="35">
        <v>0</v>
      </c>
      <c r="AI255" s="35">
        <v>0</v>
      </c>
      <c r="AJ255" s="36">
        <f t="shared" si="16"/>
        <v>1</v>
      </c>
      <c r="AK255" s="37">
        <f t="shared" si="17"/>
        <v>1</v>
      </c>
      <c r="AL255" s="38">
        <f t="shared" si="18"/>
        <v>1</v>
      </c>
    </row>
    <row r="256" spans="2:38" x14ac:dyDescent="0.25">
      <c r="B256" s="39" t="s">
        <v>1141</v>
      </c>
      <c r="C256" s="39" t="s">
        <v>1142</v>
      </c>
      <c r="D256" s="39">
        <v>38715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>
        <v>1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5">
        <v>0</v>
      </c>
      <c r="AD256" s="35">
        <v>0</v>
      </c>
      <c r="AE256" s="35">
        <v>0</v>
      </c>
      <c r="AF256" s="35">
        <v>0</v>
      </c>
      <c r="AG256" s="35">
        <v>0</v>
      </c>
      <c r="AH256" s="35">
        <v>0</v>
      </c>
      <c r="AI256" s="35">
        <v>0</v>
      </c>
      <c r="AJ256" s="36">
        <f t="shared" si="16"/>
        <v>1</v>
      </c>
      <c r="AK256" s="37">
        <f t="shared" si="17"/>
        <v>1</v>
      </c>
      <c r="AL256" s="38">
        <f t="shared" si="18"/>
        <v>1</v>
      </c>
    </row>
    <row r="257" spans="2:38" x14ac:dyDescent="0.25">
      <c r="B257" s="39" t="s">
        <v>1143</v>
      </c>
      <c r="C257" s="39" t="s">
        <v>1144</v>
      </c>
      <c r="D257" s="39">
        <v>38715</v>
      </c>
      <c r="E257" s="35">
        <v>1</v>
      </c>
      <c r="F257" s="35">
        <v>0</v>
      </c>
      <c r="G257" s="35">
        <v>1</v>
      </c>
      <c r="H257" s="35">
        <v>0</v>
      </c>
      <c r="I257" s="35">
        <v>0</v>
      </c>
      <c r="J257" s="35">
        <v>0</v>
      </c>
      <c r="K257" s="35">
        <v>1</v>
      </c>
      <c r="L257" s="35">
        <v>0</v>
      </c>
      <c r="M257" s="35">
        <v>1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1</v>
      </c>
      <c r="AH257" s="35">
        <v>0</v>
      </c>
      <c r="AI257" s="35">
        <v>0</v>
      </c>
      <c r="AJ257" s="36">
        <f t="shared" si="16"/>
        <v>5</v>
      </c>
      <c r="AK257" s="37">
        <f t="shared" si="17"/>
        <v>1</v>
      </c>
      <c r="AL257" s="38">
        <f t="shared" si="18"/>
        <v>5</v>
      </c>
    </row>
    <row r="258" spans="2:38" x14ac:dyDescent="0.25">
      <c r="B258" s="39" t="s">
        <v>1145</v>
      </c>
      <c r="C258" s="39" t="s">
        <v>1146</v>
      </c>
      <c r="D258" s="39">
        <v>38715</v>
      </c>
      <c r="E258" s="35">
        <v>0</v>
      </c>
      <c r="F258" s="35">
        <v>1</v>
      </c>
      <c r="G258" s="35">
        <v>0</v>
      </c>
      <c r="H258" s="35">
        <v>1</v>
      </c>
      <c r="I258" s="35">
        <v>0</v>
      </c>
      <c r="J258" s="35">
        <v>1</v>
      </c>
      <c r="K258" s="35">
        <v>0</v>
      </c>
      <c r="L258" s="35">
        <v>1</v>
      </c>
      <c r="M258" s="35">
        <v>0</v>
      </c>
      <c r="N258" s="35">
        <v>1</v>
      </c>
      <c r="O258" s="35">
        <v>0</v>
      </c>
      <c r="P258" s="35">
        <v>1</v>
      </c>
      <c r="Q258" s="35">
        <v>0</v>
      </c>
      <c r="R258" s="35">
        <v>0</v>
      </c>
      <c r="S258" s="35">
        <v>0</v>
      </c>
      <c r="T258" s="35">
        <v>1</v>
      </c>
      <c r="U258" s="35">
        <v>0</v>
      </c>
      <c r="V258" s="35">
        <v>1</v>
      </c>
      <c r="W258" s="35">
        <v>0</v>
      </c>
      <c r="X258" s="35">
        <v>1</v>
      </c>
      <c r="Y258" s="35">
        <v>0</v>
      </c>
      <c r="Z258" s="35">
        <v>0</v>
      </c>
      <c r="AA258" s="35">
        <v>0</v>
      </c>
      <c r="AB258" s="35">
        <v>0</v>
      </c>
      <c r="AC258" s="35">
        <v>0</v>
      </c>
      <c r="AD258" s="35">
        <v>1</v>
      </c>
      <c r="AE258" s="35">
        <v>0</v>
      </c>
      <c r="AF258" s="35">
        <v>1</v>
      </c>
      <c r="AG258" s="35">
        <v>0</v>
      </c>
      <c r="AH258" s="35">
        <v>0</v>
      </c>
      <c r="AI258" s="35">
        <v>0</v>
      </c>
      <c r="AJ258" s="36">
        <f t="shared" si="16"/>
        <v>11</v>
      </c>
      <c r="AK258" s="37">
        <f t="shared" si="17"/>
        <v>1</v>
      </c>
      <c r="AL258" s="38">
        <f t="shared" si="18"/>
        <v>11</v>
      </c>
    </row>
    <row r="259" spans="2:38" x14ac:dyDescent="0.25">
      <c r="B259" s="39" t="s">
        <v>1147</v>
      </c>
      <c r="C259" s="39" t="s">
        <v>1148</v>
      </c>
      <c r="D259" s="39">
        <v>38715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1</v>
      </c>
      <c r="M259" s="35">
        <v>0</v>
      </c>
      <c r="N259" s="35">
        <v>1</v>
      </c>
      <c r="O259" s="35">
        <v>0</v>
      </c>
      <c r="P259" s="35">
        <v>1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1</v>
      </c>
      <c r="AA259" s="35">
        <v>0</v>
      </c>
      <c r="AB259" s="35">
        <v>0</v>
      </c>
      <c r="AC259" s="35">
        <v>0</v>
      </c>
      <c r="AD259" s="35">
        <v>1</v>
      </c>
      <c r="AE259" s="35">
        <v>0</v>
      </c>
      <c r="AF259" s="35">
        <v>1</v>
      </c>
      <c r="AG259" s="35">
        <v>0</v>
      </c>
      <c r="AH259" s="35">
        <v>0</v>
      </c>
      <c r="AI259" s="35">
        <v>0</v>
      </c>
      <c r="AJ259" s="36">
        <f t="shared" si="16"/>
        <v>6</v>
      </c>
      <c r="AK259" s="37">
        <f t="shared" si="17"/>
        <v>1</v>
      </c>
      <c r="AL259" s="38">
        <f t="shared" si="18"/>
        <v>6</v>
      </c>
    </row>
    <row r="260" spans="2:38" x14ac:dyDescent="0.25">
      <c r="B260" s="39" t="s">
        <v>1149</v>
      </c>
      <c r="C260" s="39" t="s">
        <v>1150</v>
      </c>
      <c r="D260" s="39">
        <v>38715</v>
      </c>
      <c r="E260" s="35">
        <v>1</v>
      </c>
      <c r="F260" s="35">
        <v>0</v>
      </c>
      <c r="G260" s="35">
        <v>0</v>
      </c>
      <c r="H260" s="35">
        <v>1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1</v>
      </c>
      <c r="P260" s="35">
        <v>1</v>
      </c>
      <c r="Q260" s="35">
        <v>0</v>
      </c>
      <c r="R260" s="35">
        <v>0</v>
      </c>
      <c r="S260" s="35">
        <v>0</v>
      </c>
      <c r="T260" s="35">
        <v>0</v>
      </c>
      <c r="U260" s="35">
        <v>1</v>
      </c>
      <c r="V260" s="35">
        <v>0</v>
      </c>
      <c r="W260" s="35">
        <v>1</v>
      </c>
      <c r="X260" s="35">
        <v>0</v>
      </c>
      <c r="Y260" s="35">
        <v>1</v>
      </c>
      <c r="Z260" s="35">
        <v>1</v>
      </c>
      <c r="AA260" s="35">
        <v>0</v>
      </c>
      <c r="AB260" s="35">
        <v>0</v>
      </c>
      <c r="AC260" s="35">
        <v>0</v>
      </c>
      <c r="AD260" s="35">
        <v>1</v>
      </c>
      <c r="AE260" s="35">
        <v>0</v>
      </c>
      <c r="AF260" s="35">
        <v>1</v>
      </c>
      <c r="AG260" s="35">
        <v>0</v>
      </c>
      <c r="AH260" s="35">
        <v>0</v>
      </c>
      <c r="AI260" s="35">
        <v>0</v>
      </c>
      <c r="AJ260" s="36">
        <f t="shared" si="16"/>
        <v>10</v>
      </c>
      <c r="AK260" s="37">
        <f t="shared" si="17"/>
        <v>1</v>
      </c>
      <c r="AL260" s="38">
        <f t="shared" si="18"/>
        <v>10</v>
      </c>
    </row>
    <row r="261" spans="2:38" x14ac:dyDescent="0.25">
      <c r="B261" s="39" t="s">
        <v>1151</v>
      </c>
      <c r="C261" s="39" t="s">
        <v>1152</v>
      </c>
      <c r="D261" s="39">
        <v>38715</v>
      </c>
      <c r="E261" s="35">
        <v>0</v>
      </c>
      <c r="F261" s="35">
        <v>1</v>
      </c>
      <c r="G261" s="35">
        <v>0</v>
      </c>
      <c r="H261" s="35">
        <v>1</v>
      </c>
      <c r="I261" s="35">
        <v>0</v>
      </c>
      <c r="J261" s="35">
        <v>1</v>
      </c>
      <c r="K261" s="35">
        <v>0</v>
      </c>
      <c r="L261" s="35">
        <v>1</v>
      </c>
      <c r="M261" s="35">
        <v>0</v>
      </c>
      <c r="N261" s="35">
        <v>1</v>
      </c>
      <c r="O261" s="35">
        <v>0</v>
      </c>
      <c r="P261" s="35">
        <v>1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1</v>
      </c>
      <c r="Y261" s="35">
        <v>0</v>
      </c>
      <c r="Z261" s="35">
        <v>0</v>
      </c>
      <c r="AA261" s="35">
        <v>0</v>
      </c>
      <c r="AB261" s="35">
        <v>0</v>
      </c>
      <c r="AC261" s="35">
        <v>0</v>
      </c>
      <c r="AD261" s="35">
        <v>1</v>
      </c>
      <c r="AE261" s="35">
        <v>0</v>
      </c>
      <c r="AF261" s="35">
        <v>1</v>
      </c>
      <c r="AG261" s="35">
        <v>0</v>
      </c>
      <c r="AH261" s="35">
        <v>0</v>
      </c>
      <c r="AI261" s="35">
        <v>0</v>
      </c>
      <c r="AJ261" s="36">
        <f t="shared" si="16"/>
        <v>9</v>
      </c>
      <c r="AK261" s="37">
        <f t="shared" si="17"/>
        <v>1</v>
      </c>
      <c r="AL261" s="38">
        <f t="shared" si="18"/>
        <v>9</v>
      </c>
    </row>
    <row r="262" spans="2:38" x14ac:dyDescent="0.25">
      <c r="B262" s="39" t="s">
        <v>1153</v>
      </c>
      <c r="C262" s="39" t="s">
        <v>1154</v>
      </c>
      <c r="D262" s="39">
        <v>38715</v>
      </c>
      <c r="E262" s="35">
        <v>0</v>
      </c>
      <c r="F262" s="35">
        <v>1</v>
      </c>
      <c r="G262" s="35">
        <v>0</v>
      </c>
      <c r="H262" s="35">
        <v>1</v>
      </c>
      <c r="I262" s="35">
        <v>0</v>
      </c>
      <c r="J262" s="35">
        <v>1</v>
      </c>
      <c r="K262" s="35">
        <v>0</v>
      </c>
      <c r="L262" s="35">
        <v>0</v>
      </c>
      <c r="M262" s="35">
        <v>0</v>
      </c>
      <c r="N262" s="35">
        <v>0</v>
      </c>
      <c r="O262" s="35">
        <v>1</v>
      </c>
      <c r="P262" s="35">
        <v>0</v>
      </c>
      <c r="Q262" s="35">
        <v>1</v>
      </c>
      <c r="R262" s="35">
        <v>0</v>
      </c>
      <c r="S262" s="35">
        <v>0</v>
      </c>
      <c r="T262" s="35">
        <v>0</v>
      </c>
      <c r="U262" s="35">
        <v>1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1</v>
      </c>
      <c r="AF262" s="35">
        <v>1</v>
      </c>
      <c r="AG262" s="35">
        <v>0</v>
      </c>
      <c r="AH262" s="35">
        <v>0</v>
      </c>
      <c r="AI262" s="35">
        <v>0</v>
      </c>
      <c r="AJ262" s="36">
        <f t="shared" si="16"/>
        <v>8</v>
      </c>
      <c r="AK262" s="37">
        <f t="shared" si="17"/>
        <v>1</v>
      </c>
      <c r="AL262" s="38">
        <f t="shared" si="18"/>
        <v>8</v>
      </c>
    </row>
    <row r="263" spans="2:38" x14ac:dyDescent="0.25">
      <c r="B263" s="39" t="s">
        <v>1155</v>
      </c>
      <c r="C263" s="39" t="s">
        <v>1156</v>
      </c>
      <c r="D263" s="39">
        <v>38715</v>
      </c>
      <c r="E263" s="35">
        <v>0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0</v>
      </c>
      <c r="AH263" s="35">
        <v>0</v>
      </c>
      <c r="AI263" s="35">
        <v>0</v>
      </c>
      <c r="AJ263" s="36">
        <f t="shared" si="16"/>
        <v>0</v>
      </c>
      <c r="AK263" s="37">
        <f t="shared" si="17"/>
        <v>0</v>
      </c>
      <c r="AL263" s="38">
        <f t="shared" si="18"/>
        <v>0</v>
      </c>
    </row>
    <row r="264" spans="2:38" x14ac:dyDescent="0.25">
      <c r="B264" s="39" t="s">
        <v>1157</v>
      </c>
      <c r="C264" s="39" t="s">
        <v>1158</v>
      </c>
      <c r="D264" s="39">
        <v>38715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H264" s="35">
        <v>0</v>
      </c>
      <c r="AI264" s="35">
        <v>0</v>
      </c>
      <c r="AJ264" s="36">
        <f t="shared" si="16"/>
        <v>0</v>
      </c>
      <c r="AK264" s="37">
        <f t="shared" si="17"/>
        <v>0</v>
      </c>
      <c r="AL264" s="38">
        <f t="shared" si="18"/>
        <v>0</v>
      </c>
    </row>
    <row r="265" spans="2:38" x14ac:dyDescent="0.25">
      <c r="B265" s="39" t="s">
        <v>1159</v>
      </c>
      <c r="C265" s="39" t="s">
        <v>1160</v>
      </c>
      <c r="D265" s="39">
        <v>38715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5">
        <v>0</v>
      </c>
      <c r="AJ265" s="36">
        <f t="shared" si="16"/>
        <v>0</v>
      </c>
      <c r="AK265" s="37">
        <f t="shared" si="17"/>
        <v>0</v>
      </c>
      <c r="AL265" s="38">
        <f t="shared" si="18"/>
        <v>0</v>
      </c>
    </row>
    <row r="266" spans="2:38" x14ac:dyDescent="0.25">
      <c r="B266" s="39" t="s">
        <v>1161</v>
      </c>
      <c r="C266" s="39" t="s">
        <v>1162</v>
      </c>
      <c r="D266" s="39">
        <v>38715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1</v>
      </c>
      <c r="Q266" s="35">
        <v>0</v>
      </c>
      <c r="R266" s="35">
        <v>0</v>
      </c>
      <c r="S266" s="35">
        <v>0</v>
      </c>
      <c r="T266" s="35">
        <v>1</v>
      </c>
      <c r="U266" s="35">
        <v>0</v>
      </c>
      <c r="V266" s="35">
        <v>1</v>
      </c>
      <c r="W266" s="35">
        <v>0</v>
      </c>
      <c r="X266" s="35">
        <v>1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1</v>
      </c>
      <c r="AE266" s="35">
        <v>0</v>
      </c>
      <c r="AF266" s="35">
        <v>1</v>
      </c>
      <c r="AG266" s="35">
        <v>0</v>
      </c>
      <c r="AH266" s="35">
        <v>0</v>
      </c>
      <c r="AI266" s="35">
        <v>0</v>
      </c>
      <c r="AJ266" s="36">
        <f t="shared" si="16"/>
        <v>6</v>
      </c>
      <c r="AK266" s="37">
        <f t="shared" si="17"/>
        <v>1</v>
      </c>
      <c r="AL266" s="38">
        <f t="shared" si="18"/>
        <v>6</v>
      </c>
    </row>
    <row r="267" spans="2:38" x14ac:dyDescent="0.25">
      <c r="B267" s="39" t="s">
        <v>1163</v>
      </c>
      <c r="C267" s="39" t="s">
        <v>1164</v>
      </c>
      <c r="D267" s="39">
        <v>38715</v>
      </c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0</v>
      </c>
      <c r="AH267" s="35">
        <v>0</v>
      </c>
      <c r="AI267" s="35">
        <v>0</v>
      </c>
      <c r="AJ267" s="36">
        <f t="shared" si="16"/>
        <v>0</v>
      </c>
      <c r="AK267" s="37">
        <f t="shared" si="17"/>
        <v>0</v>
      </c>
      <c r="AL267" s="38">
        <f t="shared" si="18"/>
        <v>0</v>
      </c>
    </row>
    <row r="268" spans="2:38" x14ac:dyDescent="0.25">
      <c r="B268" s="39" t="s">
        <v>1165</v>
      </c>
      <c r="C268" s="39" t="s">
        <v>1166</v>
      </c>
      <c r="D268" s="39">
        <v>38715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5">
        <v>0</v>
      </c>
      <c r="AJ268" s="36">
        <f t="shared" si="16"/>
        <v>0</v>
      </c>
      <c r="AK268" s="37">
        <f t="shared" si="17"/>
        <v>0</v>
      </c>
      <c r="AL268" s="38">
        <f t="shared" si="18"/>
        <v>0</v>
      </c>
    </row>
    <row r="269" spans="2:38" x14ac:dyDescent="0.25">
      <c r="B269" s="39" t="s">
        <v>1167</v>
      </c>
      <c r="C269" s="39" t="s">
        <v>1168</v>
      </c>
      <c r="D269" s="39">
        <v>38715</v>
      </c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1</v>
      </c>
      <c r="R269" s="35">
        <v>0</v>
      </c>
      <c r="S269" s="35">
        <v>0</v>
      </c>
      <c r="T269" s="35">
        <v>0</v>
      </c>
      <c r="U269" s="35">
        <v>1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1</v>
      </c>
      <c r="AH269" s="35">
        <v>0</v>
      </c>
      <c r="AI269" s="35">
        <v>0</v>
      </c>
      <c r="AJ269" s="36">
        <f t="shared" si="16"/>
        <v>3</v>
      </c>
      <c r="AK269" s="37">
        <f t="shared" si="17"/>
        <v>1</v>
      </c>
      <c r="AL269" s="38">
        <f t="shared" si="18"/>
        <v>3</v>
      </c>
    </row>
    <row r="270" spans="2:38" x14ac:dyDescent="0.25">
      <c r="B270" s="39" t="s">
        <v>1169</v>
      </c>
      <c r="C270" s="39" t="s">
        <v>1170</v>
      </c>
      <c r="D270" s="39">
        <v>38715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0</v>
      </c>
      <c r="AH270" s="35">
        <v>0</v>
      </c>
      <c r="AI270" s="35">
        <v>0</v>
      </c>
      <c r="AJ270" s="36">
        <f t="shared" si="16"/>
        <v>0</v>
      </c>
      <c r="AK270" s="37">
        <f t="shared" si="17"/>
        <v>0</v>
      </c>
      <c r="AL270" s="38">
        <f t="shared" si="18"/>
        <v>0</v>
      </c>
    </row>
    <row r="271" spans="2:38" x14ac:dyDescent="0.25">
      <c r="B271" s="39" t="s">
        <v>1171</v>
      </c>
      <c r="C271" s="39" t="s">
        <v>1172</v>
      </c>
      <c r="D271" s="39">
        <v>38715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1</v>
      </c>
      <c r="R271" s="35">
        <v>0</v>
      </c>
      <c r="S271" s="35">
        <v>0</v>
      </c>
      <c r="T271" s="35">
        <v>0</v>
      </c>
      <c r="U271" s="35">
        <v>1</v>
      </c>
      <c r="V271" s="35">
        <v>0</v>
      </c>
      <c r="W271" s="35">
        <v>1</v>
      </c>
      <c r="X271" s="35">
        <v>0</v>
      </c>
      <c r="Y271" s="35">
        <v>1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1</v>
      </c>
      <c r="AH271" s="35">
        <v>0</v>
      </c>
      <c r="AI271" s="35">
        <v>0</v>
      </c>
      <c r="AJ271" s="36">
        <f t="shared" si="16"/>
        <v>5</v>
      </c>
      <c r="AK271" s="37">
        <f t="shared" si="17"/>
        <v>1</v>
      </c>
      <c r="AL271" s="38">
        <f t="shared" si="18"/>
        <v>5</v>
      </c>
    </row>
    <row r="272" spans="2:38" x14ac:dyDescent="0.25">
      <c r="B272" s="39" t="s">
        <v>1173</v>
      </c>
      <c r="C272" s="39" t="s">
        <v>1174</v>
      </c>
      <c r="D272" s="39">
        <v>38715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1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0</v>
      </c>
      <c r="AH272" s="35">
        <v>0</v>
      </c>
      <c r="AI272" s="35">
        <v>0</v>
      </c>
      <c r="AJ272" s="36">
        <f t="shared" si="16"/>
        <v>1</v>
      </c>
      <c r="AK272" s="37">
        <f t="shared" si="17"/>
        <v>1</v>
      </c>
      <c r="AL272" s="38">
        <f t="shared" si="18"/>
        <v>1</v>
      </c>
    </row>
    <row r="273" spans="2:38" x14ac:dyDescent="0.25">
      <c r="B273" s="39" t="s">
        <v>1175</v>
      </c>
      <c r="C273" s="39" t="s">
        <v>1176</v>
      </c>
      <c r="D273" s="39">
        <v>38715</v>
      </c>
      <c r="E273" s="35">
        <v>0</v>
      </c>
      <c r="F273" s="35">
        <v>1</v>
      </c>
      <c r="G273" s="35">
        <v>0</v>
      </c>
      <c r="H273" s="35">
        <v>1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H273" s="35">
        <v>0</v>
      </c>
      <c r="AI273" s="35">
        <v>0</v>
      </c>
      <c r="AJ273" s="36">
        <f t="shared" si="16"/>
        <v>2</v>
      </c>
      <c r="AK273" s="37">
        <f t="shared" si="17"/>
        <v>1</v>
      </c>
      <c r="AL273" s="38">
        <f t="shared" si="18"/>
        <v>2</v>
      </c>
    </row>
    <row r="274" spans="2:38" x14ac:dyDescent="0.25">
      <c r="B274" s="39" t="s">
        <v>1177</v>
      </c>
      <c r="C274" s="39" t="s">
        <v>1178</v>
      </c>
      <c r="D274" s="39">
        <v>38715</v>
      </c>
      <c r="E274" s="35">
        <v>1</v>
      </c>
      <c r="F274" s="35">
        <v>1</v>
      </c>
      <c r="G274" s="35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1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1</v>
      </c>
      <c r="AG274" s="35">
        <v>0</v>
      </c>
      <c r="AH274" s="35">
        <v>0</v>
      </c>
      <c r="AI274" s="35">
        <v>0</v>
      </c>
      <c r="AJ274" s="36">
        <f t="shared" si="16"/>
        <v>4</v>
      </c>
      <c r="AK274" s="37">
        <f t="shared" si="17"/>
        <v>1</v>
      </c>
      <c r="AL274" s="38">
        <f t="shared" si="18"/>
        <v>4</v>
      </c>
    </row>
    <row r="275" spans="2:38" x14ac:dyDescent="0.25">
      <c r="B275" s="39" t="s">
        <v>1179</v>
      </c>
      <c r="C275" s="39" t="s">
        <v>1180</v>
      </c>
      <c r="D275" s="39">
        <v>38715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0</v>
      </c>
      <c r="AH275" s="35">
        <v>0</v>
      </c>
      <c r="AI275" s="35">
        <v>0</v>
      </c>
      <c r="AJ275" s="36">
        <f t="shared" si="16"/>
        <v>0</v>
      </c>
      <c r="AK275" s="37">
        <f t="shared" si="17"/>
        <v>0</v>
      </c>
      <c r="AL275" s="38">
        <f t="shared" si="18"/>
        <v>0</v>
      </c>
    </row>
    <row r="276" spans="2:38" x14ac:dyDescent="0.25">
      <c r="B276" s="39" t="s">
        <v>1181</v>
      </c>
      <c r="C276" s="39" t="s">
        <v>1182</v>
      </c>
      <c r="D276" s="39">
        <v>38715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1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1</v>
      </c>
      <c r="AE276" s="35">
        <v>1</v>
      </c>
      <c r="AF276" s="35">
        <v>0</v>
      </c>
      <c r="AG276" s="35">
        <v>1</v>
      </c>
      <c r="AH276" s="35">
        <v>0</v>
      </c>
      <c r="AI276" s="35">
        <v>0</v>
      </c>
      <c r="AJ276" s="36">
        <f t="shared" si="16"/>
        <v>4</v>
      </c>
      <c r="AK276" s="37">
        <f t="shared" si="17"/>
        <v>1</v>
      </c>
      <c r="AL276" s="38">
        <f t="shared" si="18"/>
        <v>4</v>
      </c>
    </row>
    <row r="277" spans="2:38" x14ac:dyDescent="0.25">
      <c r="B277" s="39" t="s">
        <v>1183</v>
      </c>
      <c r="C277" s="39" t="s">
        <v>1184</v>
      </c>
      <c r="D277" s="39">
        <v>38715</v>
      </c>
      <c r="E277" s="35">
        <v>0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5">
        <v>0</v>
      </c>
      <c r="AJ277" s="36">
        <f t="shared" si="16"/>
        <v>0</v>
      </c>
      <c r="AK277" s="37">
        <f t="shared" si="17"/>
        <v>0</v>
      </c>
      <c r="AL277" s="38">
        <f t="shared" si="18"/>
        <v>0</v>
      </c>
    </row>
    <row r="278" spans="2:38" x14ac:dyDescent="0.25">
      <c r="B278" s="39" t="s">
        <v>1185</v>
      </c>
      <c r="C278" s="39" t="s">
        <v>1186</v>
      </c>
      <c r="D278" s="39">
        <v>38715</v>
      </c>
      <c r="E278" s="35">
        <v>0</v>
      </c>
      <c r="F278" s="35">
        <v>1</v>
      </c>
      <c r="G278" s="35">
        <v>0</v>
      </c>
      <c r="H278" s="35">
        <v>1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1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5">
        <v>0</v>
      </c>
      <c r="AJ278" s="36">
        <f t="shared" si="16"/>
        <v>3</v>
      </c>
      <c r="AK278" s="37">
        <f t="shared" si="17"/>
        <v>1</v>
      </c>
      <c r="AL278" s="38">
        <f t="shared" si="18"/>
        <v>3</v>
      </c>
    </row>
    <row r="279" spans="2:38" x14ac:dyDescent="0.25">
      <c r="B279" s="39" t="s">
        <v>1187</v>
      </c>
      <c r="C279" s="39" t="s">
        <v>1188</v>
      </c>
      <c r="D279" s="39">
        <v>38715</v>
      </c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0</v>
      </c>
      <c r="AH279" s="35">
        <v>0</v>
      </c>
      <c r="AI279" s="35">
        <v>0</v>
      </c>
      <c r="AJ279" s="36">
        <f t="shared" si="16"/>
        <v>0</v>
      </c>
      <c r="AK279" s="37">
        <f t="shared" si="17"/>
        <v>0</v>
      </c>
      <c r="AL279" s="38">
        <f t="shared" si="18"/>
        <v>0</v>
      </c>
    </row>
    <row r="280" spans="2:38" x14ac:dyDescent="0.25">
      <c r="B280" s="39" t="s">
        <v>1189</v>
      </c>
      <c r="C280" s="39" t="s">
        <v>1190</v>
      </c>
      <c r="D280" s="39">
        <v>38715</v>
      </c>
      <c r="E280" s="35">
        <v>1</v>
      </c>
      <c r="F280" s="35">
        <v>0</v>
      </c>
      <c r="G280" s="35">
        <v>1</v>
      </c>
      <c r="H280" s="35">
        <v>0</v>
      </c>
      <c r="I280" s="35">
        <v>1</v>
      </c>
      <c r="J280" s="35">
        <v>0</v>
      </c>
      <c r="K280" s="35">
        <v>1</v>
      </c>
      <c r="L280" s="35">
        <v>0</v>
      </c>
      <c r="M280" s="35">
        <v>1</v>
      </c>
      <c r="N280" s="35">
        <v>0</v>
      </c>
      <c r="O280" s="35">
        <v>1</v>
      </c>
      <c r="P280" s="35">
        <v>0</v>
      </c>
      <c r="Q280" s="35">
        <v>1</v>
      </c>
      <c r="R280" s="35">
        <v>0</v>
      </c>
      <c r="S280" s="35">
        <v>0</v>
      </c>
      <c r="T280" s="35">
        <v>0</v>
      </c>
      <c r="U280" s="35">
        <v>1</v>
      </c>
      <c r="V280" s="35">
        <v>0</v>
      </c>
      <c r="W280" s="35">
        <v>0</v>
      </c>
      <c r="X280" s="35">
        <v>0</v>
      </c>
      <c r="Y280" s="35">
        <v>1</v>
      </c>
      <c r="Z280" s="35">
        <v>0</v>
      </c>
      <c r="AA280" s="35">
        <v>0</v>
      </c>
      <c r="AB280" s="35">
        <v>0</v>
      </c>
      <c r="AC280" s="35">
        <v>0</v>
      </c>
      <c r="AD280" s="35">
        <v>0</v>
      </c>
      <c r="AE280" s="35">
        <v>1</v>
      </c>
      <c r="AF280" s="35">
        <v>0</v>
      </c>
      <c r="AG280" s="35">
        <v>1</v>
      </c>
      <c r="AH280" s="35">
        <v>0</v>
      </c>
      <c r="AI280" s="35">
        <v>0</v>
      </c>
      <c r="AJ280" s="36">
        <f t="shared" si="16"/>
        <v>11</v>
      </c>
      <c r="AK280" s="37">
        <f t="shared" si="17"/>
        <v>1</v>
      </c>
      <c r="AL280" s="38">
        <f t="shared" si="18"/>
        <v>11</v>
      </c>
    </row>
    <row r="281" spans="2:38" x14ac:dyDescent="0.25">
      <c r="B281" s="39" t="s">
        <v>1191</v>
      </c>
      <c r="C281" s="39" t="s">
        <v>1192</v>
      </c>
      <c r="D281" s="39">
        <v>38715</v>
      </c>
      <c r="E281" s="35">
        <v>0</v>
      </c>
      <c r="F281" s="35">
        <v>1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1</v>
      </c>
      <c r="M281" s="35">
        <v>0</v>
      </c>
      <c r="N281" s="35">
        <v>1</v>
      </c>
      <c r="O281" s="35">
        <v>0</v>
      </c>
      <c r="P281" s="35">
        <v>1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1</v>
      </c>
      <c r="AE281" s="35">
        <v>0</v>
      </c>
      <c r="AF281" s="35">
        <v>1</v>
      </c>
      <c r="AG281" s="35">
        <v>0</v>
      </c>
      <c r="AH281" s="35">
        <v>0</v>
      </c>
      <c r="AI281" s="35">
        <v>0</v>
      </c>
      <c r="AJ281" s="36">
        <f t="shared" si="16"/>
        <v>6</v>
      </c>
      <c r="AK281" s="37">
        <f t="shared" si="17"/>
        <v>1</v>
      </c>
      <c r="AL281" s="38">
        <f t="shared" si="18"/>
        <v>6</v>
      </c>
    </row>
    <row r="282" spans="2:38" x14ac:dyDescent="0.25">
      <c r="B282" s="39" t="s">
        <v>1193</v>
      </c>
      <c r="C282" s="39" t="s">
        <v>1194</v>
      </c>
      <c r="D282" s="39">
        <v>38715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5">
        <v>0</v>
      </c>
      <c r="AJ282" s="36">
        <f t="shared" si="16"/>
        <v>0</v>
      </c>
      <c r="AK282" s="37">
        <f t="shared" si="17"/>
        <v>0</v>
      </c>
      <c r="AL282" s="38">
        <f t="shared" si="18"/>
        <v>0</v>
      </c>
    </row>
    <row r="283" spans="2:38" x14ac:dyDescent="0.25">
      <c r="B283" s="39" t="s">
        <v>1195</v>
      </c>
      <c r="C283" s="39" t="s">
        <v>1196</v>
      </c>
      <c r="D283" s="39">
        <v>38715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0</v>
      </c>
      <c r="AH283" s="35">
        <v>0</v>
      </c>
      <c r="AI283" s="35">
        <v>0</v>
      </c>
      <c r="AJ283" s="36">
        <f t="shared" si="16"/>
        <v>0</v>
      </c>
      <c r="AK283" s="37">
        <f t="shared" si="17"/>
        <v>0</v>
      </c>
      <c r="AL283" s="38">
        <f t="shared" si="18"/>
        <v>0</v>
      </c>
    </row>
    <row r="284" spans="2:38" x14ac:dyDescent="0.25">
      <c r="B284" s="39" t="s">
        <v>1197</v>
      </c>
      <c r="C284" s="39" t="s">
        <v>1198</v>
      </c>
      <c r="D284" s="39">
        <v>38715</v>
      </c>
      <c r="E284" s="35">
        <v>1</v>
      </c>
      <c r="F284" s="35">
        <v>0</v>
      </c>
      <c r="G284" s="35">
        <v>0</v>
      </c>
      <c r="H284" s="35">
        <v>1</v>
      </c>
      <c r="I284" s="35">
        <v>0</v>
      </c>
      <c r="J284" s="35">
        <v>0</v>
      </c>
      <c r="K284" s="35">
        <v>0</v>
      </c>
      <c r="L284" s="35">
        <v>1</v>
      </c>
      <c r="M284" s="35">
        <v>0</v>
      </c>
      <c r="N284" s="35">
        <v>1</v>
      </c>
      <c r="O284" s="35">
        <v>0</v>
      </c>
      <c r="P284" s="35">
        <v>1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1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  <c r="AB284" s="35">
        <v>0</v>
      </c>
      <c r="AC284" s="35">
        <v>0</v>
      </c>
      <c r="AD284" s="35">
        <v>0</v>
      </c>
      <c r="AE284" s="35">
        <v>0</v>
      </c>
      <c r="AF284" s="35">
        <v>1</v>
      </c>
      <c r="AG284" s="35">
        <v>0</v>
      </c>
      <c r="AH284" s="35">
        <v>0</v>
      </c>
      <c r="AI284" s="35">
        <v>0</v>
      </c>
      <c r="AJ284" s="36">
        <f t="shared" si="16"/>
        <v>7</v>
      </c>
      <c r="AK284" s="37">
        <f t="shared" si="17"/>
        <v>1</v>
      </c>
      <c r="AL284" s="38">
        <f t="shared" si="18"/>
        <v>7</v>
      </c>
    </row>
    <row r="285" spans="2:38" x14ac:dyDescent="0.25">
      <c r="B285" s="39" t="s">
        <v>1199</v>
      </c>
      <c r="C285" s="39" t="s">
        <v>1200</v>
      </c>
      <c r="D285" s="39">
        <v>38715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>
        <v>1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0</v>
      </c>
      <c r="AH285" s="35">
        <v>0</v>
      </c>
      <c r="AI285" s="35">
        <v>0</v>
      </c>
      <c r="AJ285" s="36">
        <f t="shared" si="16"/>
        <v>1</v>
      </c>
      <c r="AK285" s="37">
        <f t="shared" si="17"/>
        <v>1</v>
      </c>
      <c r="AL285" s="38">
        <f t="shared" si="18"/>
        <v>1</v>
      </c>
    </row>
    <row r="287" spans="2:38" x14ac:dyDescent="0.25">
      <c r="B287" t="s">
        <v>2288</v>
      </c>
    </row>
    <row r="288" spans="2:38" x14ac:dyDescent="0.25">
      <c r="B288" t="s">
        <v>2207</v>
      </c>
    </row>
    <row r="289" spans="2:2" x14ac:dyDescent="0.25">
      <c r="B289" t="s">
        <v>2289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I119" sqref="I119:J144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2" customWidth="1"/>
    <col min="5" max="5" width="24.875" customWidth="1"/>
    <col min="7" max="7" width="14.375" customWidth="1"/>
  </cols>
  <sheetData>
    <row r="1" spans="1:7" ht="23.25" customHeight="1" x14ac:dyDescent="0.35">
      <c r="A1" s="1" t="s">
        <v>697</v>
      </c>
      <c r="B1" s="40"/>
      <c r="C1" s="41"/>
      <c r="G1" s="43" t="s">
        <v>21</v>
      </c>
    </row>
    <row r="2" spans="1:7" ht="21" customHeight="1" x14ac:dyDescent="0.35">
      <c r="A2" s="3" t="s">
        <v>698</v>
      </c>
      <c r="B2" s="40"/>
      <c r="C2" s="41"/>
      <c r="G2" s="57" t="s">
        <v>699</v>
      </c>
    </row>
    <row r="3" spans="1:7" ht="12" customHeight="1" x14ac:dyDescent="0.25"/>
    <row r="11" spans="1:7" ht="21.95" customHeight="1" x14ac:dyDescent="0.35">
      <c r="A11" s="119" t="s">
        <v>22</v>
      </c>
      <c r="B11" s="119"/>
      <c r="C11" s="119"/>
      <c r="D11" s="119"/>
      <c r="E11" s="119"/>
      <c r="F11" s="119"/>
      <c r="G11" s="119"/>
    </row>
    <row r="12" spans="1:7" ht="17.100000000000001" customHeight="1" x14ac:dyDescent="0.3">
      <c r="A12" s="120" t="s">
        <v>23</v>
      </c>
      <c r="B12" s="120"/>
      <c r="C12" s="120"/>
      <c r="D12" s="120"/>
      <c r="E12" s="120"/>
      <c r="F12" s="120"/>
      <c r="G12" s="120"/>
    </row>
    <row r="14" spans="1:7" s="46" customFormat="1" ht="29.25" customHeight="1" x14ac:dyDescent="0.25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 x14ac:dyDescent="0.25">
      <c r="A15" s="47" t="s">
        <v>700</v>
      </c>
      <c r="B15" s="48" t="s">
        <v>701</v>
      </c>
      <c r="C15" s="47"/>
      <c r="D15" s="49"/>
      <c r="E15" s="47" t="s">
        <v>750</v>
      </c>
      <c r="F15" s="48" t="s">
        <v>751</v>
      </c>
      <c r="G15" s="47"/>
    </row>
    <row r="16" spans="1:7" s="50" customFormat="1" ht="21" customHeight="1" x14ac:dyDescent="0.25">
      <c r="A16" s="51" t="s">
        <v>702</v>
      </c>
      <c r="B16" s="52" t="s">
        <v>703</v>
      </c>
      <c r="C16" s="51"/>
      <c r="D16" s="49"/>
      <c r="E16" s="51" t="s">
        <v>752</v>
      </c>
      <c r="F16" s="52" t="s">
        <v>753</v>
      </c>
      <c r="G16" s="51"/>
    </row>
    <row r="17" spans="1:7" s="50" customFormat="1" ht="21" customHeight="1" x14ac:dyDescent="0.25">
      <c r="A17" s="47" t="s">
        <v>704</v>
      </c>
      <c r="B17" s="48" t="s">
        <v>705</v>
      </c>
      <c r="C17" s="47"/>
      <c r="D17" s="49"/>
      <c r="E17" s="47" t="s">
        <v>754</v>
      </c>
      <c r="F17" s="48" t="s">
        <v>755</v>
      </c>
      <c r="G17" s="47"/>
    </row>
    <row r="18" spans="1:7" s="50" customFormat="1" ht="21" customHeight="1" x14ac:dyDescent="0.25">
      <c r="A18" s="51" t="s">
        <v>706</v>
      </c>
      <c r="B18" s="52" t="s">
        <v>707</v>
      </c>
      <c r="C18" s="51"/>
      <c r="D18" s="49"/>
      <c r="E18" s="51" t="s">
        <v>756</v>
      </c>
      <c r="F18" s="52" t="s">
        <v>757</v>
      </c>
      <c r="G18" s="51"/>
    </row>
    <row r="19" spans="1:7" s="50" customFormat="1" ht="21" customHeight="1" x14ac:dyDescent="0.25">
      <c r="A19" s="47" t="s">
        <v>708</v>
      </c>
      <c r="B19" s="48" t="s">
        <v>709</v>
      </c>
      <c r="C19" s="47"/>
      <c r="D19" s="49"/>
      <c r="E19" s="47" t="s">
        <v>758</v>
      </c>
      <c r="F19" s="48" t="s">
        <v>759</v>
      </c>
      <c r="G19" s="47"/>
    </row>
    <row r="20" spans="1:7" s="50" customFormat="1" ht="21" customHeight="1" x14ac:dyDescent="0.25">
      <c r="A20" s="51" t="s">
        <v>710</v>
      </c>
      <c r="B20" s="52" t="s">
        <v>711</v>
      </c>
      <c r="C20" s="51"/>
      <c r="D20" s="49"/>
      <c r="E20" s="51" t="s">
        <v>760</v>
      </c>
      <c r="F20" s="52" t="s">
        <v>761</v>
      </c>
      <c r="G20" s="51"/>
    </row>
    <row r="21" spans="1:7" s="50" customFormat="1" ht="21" customHeight="1" x14ac:dyDescent="0.25">
      <c r="A21" s="47" t="s">
        <v>712</v>
      </c>
      <c r="B21" s="48" t="s">
        <v>713</v>
      </c>
      <c r="C21" s="47"/>
      <c r="D21" s="49"/>
      <c r="E21" s="47" t="s">
        <v>77</v>
      </c>
      <c r="F21" s="48" t="s">
        <v>78</v>
      </c>
      <c r="G21" s="47"/>
    </row>
    <row r="22" spans="1:7" s="50" customFormat="1" ht="21" customHeight="1" x14ac:dyDescent="0.25">
      <c r="A22" s="51" t="s">
        <v>714</v>
      </c>
      <c r="B22" s="52" t="s">
        <v>715</v>
      </c>
      <c r="C22" s="51"/>
      <c r="D22" s="49"/>
      <c r="E22" s="51" t="s">
        <v>762</v>
      </c>
      <c r="F22" s="52" t="s">
        <v>763</v>
      </c>
      <c r="G22" s="51"/>
    </row>
    <row r="23" spans="1:7" s="50" customFormat="1" ht="21" customHeight="1" x14ac:dyDescent="0.25">
      <c r="A23" s="47" t="s">
        <v>716</v>
      </c>
      <c r="B23" s="48" t="s">
        <v>717</v>
      </c>
      <c r="C23" s="47"/>
      <c r="D23" s="49"/>
      <c r="E23" s="47" t="s">
        <v>764</v>
      </c>
      <c r="F23" s="48" t="s">
        <v>765</v>
      </c>
      <c r="G23" s="47"/>
    </row>
    <row r="24" spans="1:7" s="50" customFormat="1" ht="21" customHeight="1" x14ac:dyDescent="0.25">
      <c r="A24" s="51" t="s">
        <v>718</v>
      </c>
      <c r="B24" s="52" t="s">
        <v>719</v>
      </c>
      <c r="C24" s="51"/>
      <c r="D24" s="49"/>
      <c r="E24" s="51" t="s">
        <v>766</v>
      </c>
      <c r="F24" s="52" t="s">
        <v>767</v>
      </c>
      <c r="G24" s="51"/>
    </row>
    <row r="25" spans="1:7" s="50" customFormat="1" ht="21" customHeight="1" x14ac:dyDescent="0.25">
      <c r="A25" s="47" t="s">
        <v>720</v>
      </c>
      <c r="B25" s="48" t="s">
        <v>721</v>
      </c>
      <c r="C25" s="47"/>
      <c r="D25" s="49"/>
      <c r="E25" s="47" t="s">
        <v>768</v>
      </c>
      <c r="F25" s="48" t="s">
        <v>769</v>
      </c>
      <c r="G25" s="47"/>
    </row>
    <row r="26" spans="1:7" s="50" customFormat="1" ht="21" customHeight="1" x14ac:dyDescent="0.25">
      <c r="A26" s="51" t="s">
        <v>722</v>
      </c>
      <c r="B26" s="52" t="s">
        <v>723</v>
      </c>
      <c r="C26" s="51"/>
      <c r="D26" s="49"/>
      <c r="E26" s="51" t="s">
        <v>770</v>
      </c>
      <c r="F26" s="52" t="s">
        <v>771</v>
      </c>
      <c r="G26" s="51"/>
    </row>
    <row r="27" spans="1:7" s="50" customFormat="1" ht="21" customHeight="1" x14ac:dyDescent="0.25">
      <c r="A27" s="47" t="s">
        <v>724</v>
      </c>
      <c r="B27" s="48" t="s">
        <v>725</v>
      </c>
      <c r="C27" s="47"/>
      <c r="D27" s="49"/>
      <c r="E27" s="47" t="s">
        <v>772</v>
      </c>
      <c r="F27" s="48" t="s">
        <v>773</v>
      </c>
      <c r="G27" s="47"/>
    </row>
    <row r="28" spans="1:7" s="50" customFormat="1" ht="21" customHeight="1" x14ac:dyDescent="0.25">
      <c r="A28" s="51" t="s">
        <v>726</v>
      </c>
      <c r="B28" s="52" t="s">
        <v>727</v>
      </c>
      <c r="C28" s="51"/>
      <c r="D28" s="49"/>
      <c r="E28" s="51" t="s">
        <v>774</v>
      </c>
      <c r="F28" s="52" t="s">
        <v>775</v>
      </c>
      <c r="G28" s="51"/>
    </row>
    <row r="29" spans="1:7" s="50" customFormat="1" ht="21" customHeight="1" x14ac:dyDescent="0.25">
      <c r="A29" s="47" t="s">
        <v>728</v>
      </c>
      <c r="B29" s="48" t="s">
        <v>729</v>
      </c>
      <c r="C29" s="47"/>
      <c r="D29" s="49"/>
      <c r="E29" s="47" t="s">
        <v>776</v>
      </c>
      <c r="F29" s="48" t="s">
        <v>777</v>
      </c>
      <c r="G29" s="47"/>
    </row>
    <row r="30" spans="1:7" s="50" customFormat="1" ht="21" customHeight="1" x14ac:dyDescent="0.25">
      <c r="A30" s="51" t="s">
        <v>730</v>
      </c>
      <c r="B30" s="52" t="s">
        <v>731</v>
      </c>
      <c r="C30" s="51"/>
      <c r="D30" s="49"/>
      <c r="E30" s="51" t="s">
        <v>778</v>
      </c>
      <c r="F30" s="52" t="s">
        <v>779</v>
      </c>
      <c r="G30" s="51"/>
    </row>
    <row r="31" spans="1:7" s="50" customFormat="1" ht="21" customHeight="1" x14ac:dyDescent="0.25">
      <c r="A31" s="47" t="s">
        <v>732</v>
      </c>
      <c r="B31" s="48" t="s">
        <v>733</v>
      </c>
      <c r="C31" s="47"/>
      <c r="D31" s="49"/>
      <c r="E31" s="47" t="s">
        <v>485</v>
      </c>
      <c r="F31" s="48" t="s">
        <v>486</v>
      </c>
      <c r="G31" s="47"/>
    </row>
    <row r="32" spans="1:7" s="50" customFormat="1" ht="21" customHeight="1" x14ac:dyDescent="0.25">
      <c r="A32" s="51" t="s">
        <v>133</v>
      </c>
      <c r="B32" s="52" t="s">
        <v>134</v>
      </c>
      <c r="C32" s="51"/>
      <c r="D32" s="49"/>
      <c r="E32" s="51" t="s">
        <v>780</v>
      </c>
      <c r="F32" s="52" t="s">
        <v>781</v>
      </c>
      <c r="G32" s="51"/>
    </row>
    <row r="33" spans="1:7" s="50" customFormat="1" ht="21" customHeight="1" x14ac:dyDescent="0.25">
      <c r="A33" s="47" t="s">
        <v>734</v>
      </c>
      <c r="B33" s="48" t="s">
        <v>735</v>
      </c>
      <c r="C33" s="47"/>
      <c r="D33" s="49"/>
      <c r="E33" s="47" t="s">
        <v>782</v>
      </c>
      <c r="F33" s="48" t="s">
        <v>783</v>
      </c>
      <c r="G33" s="47"/>
    </row>
    <row r="34" spans="1:7" s="50" customFormat="1" ht="21" customHeight="1" x14ac:dyDescent="0.25">
      <c r="A34" s="51" t="s">
        <v>736</v>
      </c>
      <c r="B34" s="52" t="s">
        <v>737</v>
      </c>
      <c r="C34" s="51"/>
      <c r="D34" s="49"/>
      <c r="E34" s="51" t="s">
        <v>784</v>
      </c>
      <c r="F34" s="52" t="s">
        <v>785</v>
      </c>
      <c r="G34" s="51"/>
    </row>
    <row r="35" spans="1:7" s="50" customFormat="1" ht="21" customHeight="1" x14ac:dyDescent="0.25">
      <c r="A35" s="47" t="s">
        <v>738</v>
      </c>
      <c r="B35" s="48" t="s">
        <v>739</v>
      </c>
      <c r="C35" s="47"/>
      <c r="D35" s="49"/>
      <c r="E35" s="47" t="s">
        <v>786</v>
      </c>
      <c r="F35" s="48" t="s">
        <v>787</v>
      </c>
      <c r="G35" s="47"/>
    </row>
    <row r="36" spans="1:7" s="50" customFormat="1" ht="21" customHeight="1" x14ac:dyDescent="0.25">
      <c r="A36" s="51" t="s">
        <v>2272</v>
      </c>
      <c r="B36" s="52" t="s">
        <v>2273</v>
      </c>
      <c r="C36" s="51"/>
      <c r="D36" s="49"/>
      <c r="E36" s="51" t="s">
        <v>788</v>
      </c>
      <c r="F36" s="52" t="s">
        <v>789</v>
      </c>
      <c r="G36" s="51"/>
    </row>
    <row r="37" spans="1:7" s="50" customFormat="1" ht="21" customHeight="1" x14ac:dyDescent="0.25">
      <c r="A37" s="47" t="s">
        <v>740</v>
      </c>
      <c r="B37" s="48" t="s">
        <v>741</v>
      </c>
      <c r="C37" s="47"/>
      <c r="D37" s="49"/>
      <c r="E37" s="47" t="s">
        <v>790</v>
      </c>
      <c r="F37" s="48" t="s">
        <v>791</v>
      </c>
      <c r="G37" s="47"/>
    </row>
    <row r="38" spans="1:7" s="50" customFormat="1" ht="21" customHeight="1" x14ac:dyDescent="0.25">
      <c r="A38" s="51" t="s">
        <v>742</v>
      </c>
      <c r="B38" s="52" t="s">
        <v>743</v>
      </c>
      <c r="C38" s="51"/>
      <c r="D38" s="49"/>
      <c r="E38" s="51" t="s">
        <v>792</v>
      </c>
      <c r="F38" s="52" t="s">
        <v>793</v>
      </c>
      <c r="G38" s="51"/>
    </row>
    <row r="39" spans="1:7" s="50" customFormat="1" ht="21" customHeight="1" x14ac:dyDescent="0.25">
      <c r="A39" s="47" t="s">
        <v>744</v>
      </c>
      <c r="B39" s="48" t="s">
        <v>745</v>
      </c>
      <c r="C39" s="47"/>
      <c r="D39" s="49"/>
      <c r="E39" s="47" t="s">
        <v>794</v>
      </c>
      <c r="F39" s="48" t="s">
        <v>795</v>
      </c>
      <c r="G39" s="47"/>
    </row>
    <row r="40" spans="1:7" s="50" customFormat="1" ht="21" customHeight="1" x14ac:dyDescent="0.25">
      <c r="A40" s="51" t="s">
        <v>746</v>
      </c>
      <c r="B40" s="52" t="s">
        <v>747</v>
      </c>
      <c r="C40" s="51"/>
      <c r="D40" s="49"/>
      <c r="E40" s="51" t="s">
        <v>796</v>
      </c>
      <c r="F40" s="52" t="s">
        <v>797</v>
      </c>
      <c r="G40" s="51"/>
    </row>
    <row r="41" spans="1:7" s="50" customFormat="1" ht="21" customHeight="1" x14ac:dyDescent="0.25">
      <c r="A41" s="53" t="s">
        <v>748</v>
      </c>
      <c r="B41" s="54" t="s">
        <v>749</v>
      </c>
      <c r="C41" s="53"/>
      <c r="D41" s="49"/>
      <c r="E41" s="53" t="s">
        <v>798</v>
      </c>
      <c r="F41" s="54" t="s">
        <v>799</v>
      </c>
      <c r="G41" s="53"/>
    </row>
    <row r="42" spans="1:7" s="50" customFormat="1" ht="27.75" customHeight="1" x14ac:dyDescent="0.25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 x14ac:dyDescent="0.25">
      <c r="A43" s="47" t="s">
        <v>800</v>
      </c>
      <c r="B43" s="48" t="s">
        <v>801</v>
      </c>
      <c r="C43" s="47"/>
      <c r="D43" s="49"/>
      <c r="E43" s="47" t="s">
        <v>868</v>
      </c>
      <c r="F43" s="48" t="s">
        <v>869</v>
      </c>
      <c r="G43" s="47"/>
    </row>
    <row r="44" spans="1:7" s="50" customFormat="1" ht="21" customHeight="1" x14ac:dyDescent="0.25">
      <c r="A44" s="51" t="s">
        <v>802</v>
      </c>
      <c r="B44" s="52" t="s">
        <v>803</v>
      </c>
      <c r="C44" s="51"/>
      <c r="D44" s="49"/>
      <c r="E44" s="51" t="s">
        <v>870</v>
      </c>
      <c r="F44" s="52" t="s">
        <v>871</v>
      </c>
      <c r="G44" s="51"/>
    </row>
    <row r="45" spans="1:7" s="50" customFormat="1" ht="21" customHeight="1" x14ac:dyDescent="0.25">
      <c r="A45" s="47" t="s">
        <v>804</v>
      </c>
      <c r="B45" s="48" t="s">
        <v>805</v>
      </c>
      <c r="C45" s="47"/>
      <c r="D45" s="49"/>
      <c r="E45" s="47" t="s">
        <v>2280</v>
      </c>
      <c r="F45" s="48" t="s">
        <v>2281</v>
      </c>
      <c r="G45" s="47"/>
    </row>
    <row r="46" spans="1:7" s="50" customFormat="1" ht="21" customHeight="1" x14ac:dyDescent="0.25">
      <c r="A46" s="51" t="s">
        <v>806</v>
      </c>
      <c r="B46" s="52" t="s">
        <v>807</v>
      </c>
      <c r="C46" s="51"/>
      <c r="D46" s="49"/>
      <c r="E46" s="51" t="s">
        <v>872</v>
      </c>
      <c r="F46" s="52" t="s">
        <v>873</v>
      </c>
      <c r="G46" s="51"/>
    </row>
    <row r="47" spans="1:7" s="50" customFormat="1" ht="21" customHeight="1" x14ac:dyDescent="0.25">
      <c r="A47" s="47" t="s">
        <v>808</v>
      </c>
      <c r="B47" s="48" t="s">
        <v>809</v>
      </c>
      <c r="C47" s="47"/>
      <c r="D47" s="49"/>
      <c r="E47" s="47" t="s">
        <v>874</v>
      </c>
      <c r="F47" s="48" t="s">
        <v>875</v>
      </c>
      <c r="G47" s="47"/>
    </row>
    <row r="48" spans="1:7" s="50" customFormat="1" ht="21" customHeight="1" x14ac:dyDescent="0.25">
      <c r="A48" s="51" t="s">
        <v>810</v>
      </c>
      <c r="B48" s="52" t="s">
        <v>811</v>
      </c>
      <c r="C48" s="51"/>
      <c r="D48" s="49"/>
      <c r="E48" s="51" t="s">
        <v>876</v>
      </c>
      <c r="F48" s="52" t="s">
        <v>877</v>
      </c>
      <c r="G48" s="51"/>
    </row>
    <row r="49" spans="1:7" s="50" customFormat="1" ht="21" customHeight="1" x14ac:dyDescent="0.25">
      <c r="A49" s="47" t="s">
        <v>2274</v>
      </c>
      <c r="B49" s="48" t="s">
        <v>2275</v>
      </c>
      <c r="C49" s="47"/>
      <c r="D49" s="49"/>
      <c r="E49" s="47" t="s">
        <v>878</v>
      </c>
      <c r="F49" s="48" t="s">
        <v>879</v>
      </c>
      <c r="G49" s="47"/>
    </row>
    <row r="50" spans="1:7" s="50" customFormat="1" ht="21" customHeight="1" x14ac:dyDescent="0.25">
      <c r="A50" s="51" t="s">
        <v>812</v>
      </c>
      <c r="B50" s="52" t="s">
        <v>813</v>
      </c>
      <c r="C50" s="51"/>
      <c r="D50" s="49"/>
      <c r="E50" s="51" t="s">
        <v>880</v>
      </c>
      <c r="F50" s="52" t="s">
        <v>881</v>
      </c>
      <c r="G50" s="51"/>
    </row>
    <row r="51" spans="1:7" s="50" customFormat="1" ht="21" customHeight="1" x14ac:dyDescent="0.25">
      <c r="A51" s="47" t="s">
        <v>814</v>
      </c>
      <c r="B51" s="48" t="s">
        <v>815</v>
      </c>
      <c r="C51" s="47"/>
      <c r="D51" s="49"/>
      <c r="E51" s="47" t="s">
        <v>882</v>
      </c>
      <c r="F51" s="48" t="s">
        <v>883</v>
      </c>
      <c r="G51" s="47"/>
    </row>
    <row r="52" spans="1:7" s="50" customFormat="1" ht="21" customHeight="1" x14ac:dyDescent="0.25">
      <c r="A52" s="51" t="s">
        <v>816</v>
      </c>
      <c r="B52" s="52" t="s">
        <v>817</v>
      </c>
      <c r="C52" s="51"/>
      <c r="D52" s="49"/>
      <c r="E52" s="51" t="s">
        <v>884</v>
      </c>
      <c r="F52" s="52" t="s">
        <v>885</v>
      </c>
      <c r="G52" s="51"/>
    </row>
    <row r="53" spans="1:7" s="50" customFormat="1" ht="21" customHeight="1" x14ac:dyDescent="0.25">
      <c r="A53" s="47" t="s">
        <v>818</v>
      </c>
      <c r="B53" s="48" t="s">
        <v>819</v>
      </c>
      <c r="C53" s="47"/>
      <c r="D53" s="49"/>
      <c r="E53" s="47" t="s">
        <v>886</v>
      </c>
      <c r="F53" s="48" t="s">
        <v>887</v>
      </c>
      <c r="G53" s="47"/>
    </row>
    <row r="54" spans="1:7" s="50" customFormat="1" ht="21" customHeight="1" x14ac:dyDescent="0.25">
      <c r="A54" s="51" t="s">
        <v>820</v>
      </c>
      <c r="B54" s="52" t="s">
        <v>821</v>
      </c>
      <c r="C54" s="51"/>
      <c r="D54" s="49"/>
      <c r="E54" s="51" t="s">
        <v>888</v>
      </c>
      <c r="F54" s="52" t="s">
        <v>889</v>
      </c>
      <c r="G54" s="51"/>
    </row>
    <row r="55" spans="1:7" s="50" customFormat="1" ht="21" customHeight="1" x14ac:dyDescent="0.25">
      <c r="A55" s="47" t="s">
        <v>822</v>
      </c>
      <c r="B55" s="48" t="s">
        <v>823</v>
      </c>
      <c r="C55" s="47"/>
      <c r="D55" s="49"/>
      <c r="E55" s="47" t="s">
        <v>890</v>
      </c>
      <c r="F55" s="48" t="s">
        <v>891</v>
      </c>
      <c r="G55" s="47"/>
    </row>
    <row r="56" spans="1:7" s="50" customFormat="1" ht="21" customHeight="1" x14ac:dyDescent="0.25">
      <c r="A56" s="51" t="s">
        <v>824</v>
      </c>
      <c r="B56" s="52" t="s">
        <v>825</v>
      </c>
      <c r="C56" s="51"/>
      <c r="D56" s="49"/>
      <c r="E56" s="51" t="s">
        <v>892</v>
      </c>
      <c r="F56" s="52" t="s">
        <v>893</v>
      </c>
      <c r="G56" s="51"/>
    </row>
    <row r="57" spans="1:7" s="50" customFormat="1" ht="21" customHeight="1" x14ac:dyDescent="0.25">
      <c r="A57" s="47" t="s">
        <v>826</v>
      </c>
      <c r="B57" s="48" t="s">
        <v>827</v>
      </c>
      <c r="C57" s="47"/>
      <c r="D57" s="49"/>
      <c r="E57" s="47" t="s">
        <v>894</v>
      </c>
      <c r="F57" s="48" t="s">
        <v>895</v>
      </c>
      <c r="G57" s="47"/>
    </row>
    <row r="58" spans="1:7" s="50" customFormat="1" ht="21" customHeight="1" x14ac:dyDescent="0.25">
      <c r="A58" s="51" t="s">
        <v>828</v>
      </c>
      <c r="B58" s="52" t="s">
        <v>829</v>
      </c>
      <c r="C58" s="51"/>
      <c r="D58" s="49"/>
      <c r="E58" s="51" t="s">
        <v>896</v>
      </c>
      <c r="F58" s="52" t="s">
        <v>897</v>
      </c>
      <c r="G58" s="51"/>
    </row>
    <row r="59" spans="1:7" s="50" customFormat="1" ht="21" customHeight="1" x14ac:dyDescent="0.25">
      <c r="A59" s="47" t="s">
        <v>830</v>
      </c>
      <c r="B59" s="48" t="s">
        <v>831</v>
      </c>
      <c r="C59" s="47"/>
      <c r="D59" s="49"/>
      <c r="E59" s="47" t="s">
        <v>898</v>
      </c>
      <c r="F59" s="48" t="s">
        <v>899</v>
      </c>
      <c r="G59" s="47"/>
    </row>
    <row r="60" spans="1:7" s="50" customFormat="1" ht="21" customHeight="1" x14ac:dyDescent="0.25">
      <c r="A60" s="51" t="s">
        <v>832</v>
      </c>
      <c r="B60" s="52" t="s">
        <v>833</v>
      </c>
      <c r="C60" s="51"/>
      <c r="D60" s="49"/>
      <c r="E60" s="51" t="s">
        <v>900</v>
      </c>
      <c r="F60" s="52" t="s">
        <v>901</v>
      </c>
      <c r="G60" s="51"/>
    </row>
    <row r="61" spans="1:7" s="50" customFormat="1" ht="21" customHeight="1" x14ac:dyDescent="0.25">
      <c r="A61" s="47" t="s">
        <v>834</v>
      </c>
      <c r="B61" s="48" t="s">
        <v>835</v>
      </c>
      <c r="C61" s="47"/>
      <c r="D61" s="49"/>
      <c r="E61" s="47" t="s">
        <v>902</v>
      </c>
      <c r="F61" s="48" t="s">
        <v>903</v>
      </c>
      <c r="G61" s="47"/>
    </row>
    <row r="62" spans="1:7" s="50" customFormat="1" ht="21" customHeight="1" x14ac:dyDescent="0.25">
      <c r="A62" s="51" t="s">
        <v>836</v>
      </c>
      <c r="B62" s="52" t="s">
        <v>837</v>
      </c>
      <c r="C62" s="51"/>
      <c r="D62" s="49"/>
      <c r="E62" s="51" t="s">
        <v>904</v>
      </c>
      <c r="F62" s="52" t="s">
        <v>905</v>
      </c>
      <c r="G62" s="51"/>
    </row>
    <row r="63" spans="1:7" s="50" customFormat="1" ht="21" customHeight="1" x14ac:dyDescent="0.25">
      <c r="A63" s="47" t="s">
        <v>838</v>
      </c>
      <c r="B63" s="48" t="s">
        <v>839</v>
      </c>
      <c r="C63" s="47"/>
      <c r="D63" s="49"/>
      <c r="E63" s="47" t="s">
        <v>906</v>
      </c>
      <c r="F63" s="48" t="s">
        <v>907</v>
      </c>
      <c r="G63" s="47"/>
    </row>
    <row r="64" spans="1:7" s="50" customFormat="1" ht="21" customHeight="1" x14ac:dyDescent="0.25">
      <c r="A64" s="51" t="s">
        <v>840</v>
      </c>
      <c r="B64" s="52" t="s">
        <v>841</v>
      </c>
      <c r="C64" s="51"/>
      <c r="D64" s="49"/>
      <c r="E64" s="51" t="s">
        <v>51</v>
      </c>
      <c r="F64" s="52" t="s">
        <v>52</v>
      </c>
      <c r="G64" s="51"/>
    </row>
    <row r="65" spans="1:7" s="50" customFormat="1" ht="21" customHeight="1" x14ac:dyDescent="0.25">
      <c r="A65" s="47" t="s">
        <v>842</v>
      </c>
      <c r="B65" s="48" t="s">
        <v>843</v>
      </c>
      <c r="C65" s="47"/>
      <c r="D65" s="49"/>
      <c r="E65" s="47" t="s">
        <v>908</v>
      </c>
      <c r="F65" s="48" t="s">
        <v>909</v>
      </c>
      <c r="G65" s="47"/>
    </row>
    <row r="66" spans="1:7" s="50" customFormat="1" ht="21" customHeight="1" x14ac:dyDescent="0.25">
      <c r="A66" s="51" t="s">
        <v>844</v>
      </c>
      <c r="B66" s="52" t="s">
        <v>845</v>
      </c>
      <c r="C66" s="51"/>
      <c r="D66" s="49"/>
      <c r="E66" s="51" t="s">
        <v>910</v>
      </c>
      <c r="F66" s="52" t="s">
        <v>911</v>
      </c>
      <c r="G66" s="51"/>
    </row>
    <row r="67" spans="1:7" s="50" customFormat="1" ht="21" customHeight="1" x14ac:dyDescent="0.25">
      <c r="A67" s="47" t="s">
        <v>846</v>
      </c>
      <c r="B67" s="48" t="s">
        <v>847</v>
      </c>
      <c r="C67" s="47"/>
      <c r="D67" s="49"/>
      <c r="E67" s="47" t="s">
        <v>912</v>
      </c>
      <c r="F67" s="48" t="s">
        <v>913</v>
      </c>
      <c r="G67" s="47"/>
    </row>
    <row r="68" spans="1:7" s="50" customFormat="1" ht="21" customHeight="1" x14ac:dyDescent="0.25">
      <c r="A68" s="51" t="s">
        <v>848</v>
      </c>
      <c r="B68" s="52" t="s">
        <v>849</v>
      </c>
      <c r="C68" s="51"/>
      <c r="D68" s="49"/>
      <c r="E68" s="51" t="s">
        <v>914</v>
      </c>
      <c r="F68" s="52" t="s">
        <v>915</v>
      </c>
      <c r="G68" s="51"/>
    </row>
    <row r="69" spans="1:7" s="50" customFormat="1" ht="21" customHeight="1" x14ac:dyDescent="0.25">
      <c r="A69" s="47" t="s">
        <v>850</v>
      </c>
      <c r="B69" s="48" t="s">
        <v>851</v>
      </c>
      <c r="C69" s="47"/>
      <c r="D69" s="49"/>
      <c r="E69" s="47" t="s">
        <v>916</v>
      </c>
      <c r="F69" s="48" t="s">
        <v>917</v>
      </c>
      <c r="G69" s="47"/>
    </row>
    <row r="70" spans="1:7" s="50" customFormat="1" ht="21" customHeight="1" x14ac:dyDescent="0.25">
      <c r="A70" s="51" t="s">
        <v>2276</v>
      </c>
      <c r="B70" s="52" t="s">
        <v>2277</v>
      </c>
      <c r="C70" s="51"/>
      <c r="D70" s="49"/>
      <c r="E70" s="51" t="s">
        <v>918</v>
      </c>
      <c r="F70" s="52" t="s">
        <v>919</v>
      </c>
      <c r="G70" s="51"/>
    </row>
    <row r="71" spans="1:7" s="50" customFormat="1" ht="21" customHeight="1" x14ac:dyDescent="0.25">
      <c r="A71" s="47" t="s">
        <v>852</v>
      </c>
      <c r="B71" s="48" t="s">
        <v>853</v>
      </c>
      <c r="C71" s="47"/>
      <c r="D71" s="49"/>
      <c r="E71" s="47" t="s">
        <v>920</v>
      </c>
      <c r="F71" s="48" t="s">
        <v>921</v>
      </c>
      <c r="G71" s="47"/>
    </row>
    <row r="72" spans="1:7" s="50" customFormat="1" ht="21" customHeight="1" x14ac:dyDescent="0.25">
      <c r="A72" s="51" t="s">
        <v>854</v>
      </c>
      <c r="B72" s="52" t="s">
        <v>855</v>
      </c>
      <c r="C72" s="51"/>
      <c r="D72" s="49"/>
      <c r="E72" s="51" t="s">
        <v>922</v>
      </c>
      <c r="F72" s="52" t="s">
        <v>923</v>
      </c>
      <c r="G72" s="51"/>
    </row>
    <row r="73" spans="1:7" s="50" customFormat="1" ht="21" customHeight="1" x14ac:dyDescent="0.25">
      <c r="A73" s="47" t="s">
        <v>856</v>
      </c>
      <c r="B73" s="48" t="s">
        <v>857</v>
      </c>
      <c r="C73" s="47"/>
      <c r="D73" s="49"/>
      <c r="E73" s="47" t="s">
        <v>924</v>
      </c>
      <c r="F73" s="48" t="s">
        <v>925</v>
      </c>
      <c r="G73" s="47"/>
    </row>
    <row r="74" spans="1:7" s="50" customFormat="1" ht="21" customHeight="1" x14ac:dyDescent="0.25">
      <c r="A74" s="51" t="s">
        <v>858</v>
      </c>
      <c r="B74" s="52" t="s">
        <v>859</v>
      </c>
      <c r="C74" s="51"/>
      <c r="D74" s="49"/>
      <c r="E74" s="51" t="s">
        <v>926</v>
      </c>
      <c r="F74" s="52" t="s">
        <v>927</v>
      </c>
      <c r="G74" s="51"/>
    </row>
    <row r="75" spans="1:7" s="50" customFormat="1" ht="21" customHeight="1" x14ac:dyDescent="0.25">
      <c r="A75" s="47" t="s">
        <v>860</v>
      </c>
      <c r="B75" s="48" t="s">
        <v>861</v>
      </c>
      <c r="C75" s="47"/>
      <c r="D75" s="49"/>
      <c r="E75" s="47" t="s">
        <v>928</v>
      </c>
      <c r="F75" s="48" t="s">
        <v>929</v>
      </c>
      <c r="G75" s="47"/>
    </row>
    <row r="76" spans="1:7" s="50" customFormat="1" ht="21" customHeight="1" x14ac:dyDescent="0.25">
      <c r="A76" s="51" t="s">
        <v>2278</v>
      </c>
      <c r="B76" s="52" t="s">
        <v>2279</v>
      </c>
      <c r="C76" s="51"/>
      <c r="D76" s="49"/>
      <c r="E76" s="51" t="s">
        <v>930</v>
      </c>
      <c r="F76" s="52" t="s">
        <v>931</v>
      </c>
      <c r="G76" s="51"/>
    </row>
    <row r="77" spans="1:7" s="50" customFormat="1" ht="21" customHeight="1" x14ac:dyDescent="0.25">
      <c r="A77" s="47" t="s">
        <v>862</v>
      </c>
      <c r="B77" s="48" t="s">
        <v>863</v>
      </c>
      <c r="C77" s="47"/>
      <c r="D77" s="49"/>
      <c r="E77" s="47" t="s">
        <v>932</v>
      </c>
      <c r="F77" s="48" t="s">
        <v>933</v>
      </c>
      <c r="G77" s="47"/>
    </row>
    <row r="78" spans="1:7" s="50" customFormat="1" ht="21" customHeight="1" x14ac:dyDescent="0.25">
      <c r="A78" s="51" t="s">
        <v>864</v>
      </c>
      <c r="B78" s="52" t="s">
        <v>865</v>
      </c>
      <c r="C78" s="51"/>
      <c r="D78" s="49"/>
      <c r="E78" s="51" t="s">
        <v>936</v>
      </c>
      <c r="F78" s="52" t="s">
        <v>937</v>
      </c>
      <c r="G78" s="51"/>
    </row>
    <row r="79" spans="1:7" s="50" customFormat="1" ht="21" customHeight="1" x14ac:dyDescent="0.25">
      <c r="A79" s="47" t="s">
        <v>866</v>
      </c>
      <c r="B79" s="48" t="s">
        <v>867</v>
      </c>
      <c r="C79" s="47"/>
      <c r="D79" s="49"/>
      <c r="E79" s="47" t="s">
        <v>938</v>
      </c>
      <c r="F79" s="48" t="s">
        <v>939</v>
      </c>
      <c r="G79" s="47"/>
    </row>
    <row r="80" spans="1:7" s="50" customFormat="1" ht="29.25" customHeight="1" x14ac:dyDescent="0.25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</row>
    <row r="81" spans="1:10" s="50" customFormat="1" ht="21" customHeight="1" x14ac:dyDescent="0.25">
      <c r="A81" s="47" t="s">
        <v>940</v>
      </c>
      <c r="B81" s="48" t="s">
        <v>941</v>
      </c>
      <c r="C81" s="47"/>
      <c r="D81" s="49"/>
      <c r="E81" s="47" t="s">
        <v>1012</v>
      </c>
      <c r="F81" s="48" t="s">
        <v>1013</v>
      </c>
      <c r="G81" s="47"/>
      <c r="I81"/>
      <c r="J81"/>
    </row>
    <row r="82" spans="1:10" s="50" customFormat="1" ht="21" customHeight="1" x14ac:dyDescent="0.25">
      <c r="A82" s="51" t="s">
        <v>2282</v>
      </c>
      <c r="B82" s="52" t="s">
        <v>2283</v>
      </c>
      <c r="C82" s="51"/>
      <c r="D82" s="49"/>
      <c r="E82" s="51" t="s">
        <v>1014</v>
      </c>
      <c r="F82" s="52" t="s">
        <v>1015</v>
      </c>
      <c r="G82" s="51"/>
      <c r="I82"/>
      <c r="J82"/>
    </row>
    <row r="83" spans="1:10" s="50" customFormat="1" ht="21" customHeight="1" x14ac:dyDescent="0.25">
      <c r="A83" s="47" t="s">
        <v>942</v>
      </c>
      <c r="B83" s="48" t="s">
        <v>943</v>
      </c>
      <c r="C83" s="47"/>
      <c r="D83" s="49"/>
      <c r="E83" s="47" t="s">
        <v>1016</v>
      </c>
      <c r="F83" s="48" t="s">
        <v>1017</v>
      </c>
      <c r="G83" s="47"/>
      <c r="I83"/>
      <c r="J83"/>
    </row>
    <row r="84" spans="1:10" s="50" customFormat="1" ht="21" customHeight="1" x14ac:dyDescent="0.25">
      <c r="A84" s="51" t="s">
        <v>944</v>
      </c>
      <c r="B84" s="52" t="s">
        <v>945</v>
      </c>
      <c r="C84" s="51"/>
      <c r="D84" s="49"/>
      <c r="E84" s="51" t="s">
        <v>1018</v>
      </c>
      <c r="F84" s="52" t="s">
        <v>1019</v>
      </c>
      <c r="G84" s="51"/>
      <c r="I84"/>
      <c r="J84"/>
    </row>
    <row r="85" spans="1:10" s="50" customFormat="1" ht="21" customHeight="1" x14ac:dyDescent="0.25">
      <c r="A85" s="47" t="s">
        <v>946</v>
      </c>
      <c r="B85" s="48" t="s">
        <v>947</v>
      </c>
      <c r="C85" s="47"/>
      <c r="D85" s="49"/>
      <c r="E85" s="47" t="s">
        <v>1020</v>
      </c>
      <c r="F85" s="48" t="s">
        <v>1021</v>
      </c>
      <c r="G85" s="47"/>
      <c r="I85"/>
      <c r="J85"/>
    </row>
    <row r="86" spans="1:10" s="50" customFormat="1" ht="21" customHeight="1" x14ac:dyDescent="0.25">
      <c r="A86" s="51" t="s">
        <v>948</v>
      </c>
      <c r="B86" s="52" t="s">
        <v>949</v>
      </c>
      <c r="C86" s="51"/>
      <c r="D86" s="49"/>
      <c r="E86" s="51" t="s">
        <v>1022</v>
      </c>
      <c r="F86" s="52" t="s">
        <v>1023</v>
      </c>
      <c r="G86" s="51"/>
      <c r="I86"/>
      <c r="J86"/>
    </row>
    <row r="87" spans="1:10" s="50" customFormat="1" ht="21" customHeight="1" x14ac:dyDescent="0.25">
      <c r="A87" s="47" t="s">
        <v>950</v>
      </c>
      <c r="B87" s="48" t="s">
        <v>951</v>
      </c>
      <c r="C87" s="47"/>
      <c r="D87" s="49"/>
      <c r="E87" s="47" t="s">
        <v>1024</v>
      </c>
      <c r="F87" s="48" t="s">
        <v>1025</v>
      </c>
      <c r="G87" s="47"/>
      <c r="I87"/>
      <c r="J87"/>
    </row>
    <row r="88" spans="1:10" s="50" customFormat="1" ht="21" customHeight="1" x14ac:dyDescent="0.25">
      <c r="A88" s="51" t="s">
        <v>952</v>
      </c>
      <c r="B88" s="52" t="s">
        <v>953</v>
      </c>
      <c r="C88" s="51"/>
      <c r="D88" s="49"/>
      <c r="E88" s="51" t="s">
        <v>1026</v>
      </c>
      <c r="F88" s="52" t="s">
        <v>1027</v>
      </c>
      <c r="G88" s="51"/>
      <c r="I88"/>
      <c r="J88"/>
    </row>
    <row r="89" spans="1:10" s="50" customFormat="1" ht="21" customHeight="1" x14ac:dyDescent="0.25">
      <c r="A89" s="47" t="s">
        <v>954</v>
      </c>
      <c r="B89" s="48" t="s">
        <v>955</v>
      </c>
      <c r="C89" s="47"/>
      <c r="D89" s="49"/>
      <c r="E89" s="47" t="s">
        <v>1028</v>
      </c>
      <c r="F89" s="48" t="s">
        <v>1029</v>
      </c>
      <c r="G89" s="47"/>
      <c r="I89"/>
      <c r="J89"/>
    </row>
    <row r="90" spans="1:10" s="50" customFormat="1" ht="21" customHeight="1" x14ac:dyDescent="0.25">
      <c r="A90" s="51" t="s">
        <v>956</v>
      </c>
      <c r="B90" s="52" t="s">
        <v>957</v>
      </c>
      <c r="C90" s="51"/>
      <c r="D90" s="49"/>
      <c r="E90" s="51" t="s">
        <v>1030</v>
      </c>
      <c r="F90" s="52" t="s">
        <v>1031</v>
      </c>
      <c r="G90" s="51"/>
      <c r="I90"/>
      <c r="J90"/>
    </row>
    <row r="91" spans="1:10" s="50" customFormat="1" ht="21" customHeight="1" x14ac:dyDescent="0.25">
      <c r="A91" s="47" t="s">
        <v>958</v>
      </c>
      <c r="B91" s="48" t="s">
        <v>959</v>
      </c>
      <c r="C91" s="47"/>
      <c r="D91" s="49"/>
      <c r="E91" s="47" t="s">
        <v>1032</v>
      </c>
      <c r="F91" s="48" t="s">
        <v>1033</v>
      </c>
      <c r="G91" s="47"/>
      <c r="I91"/>
      <c r="J91"/>
    </row>
    <row r="92" spans="1:10" s="50" customFormat="1" ht="21" customHeight="1" x14ac:dyDescent="0.25">
      <c r="A92" s="51" t="s">
        <v>960</v>
      </c>
      <c r="B92" s="52" t="s">
        <v>961</v>
      </c>
      <c r="C92" s="51"/>
      <c r="D92" s="49"/>
      <c r="E92" s="51" t="s">
        <v>1034</v>
      </c>
      <c r="F92" s="52" t="s">
        <v>1035</v>
      </c>
      <c r="G92" s="51"/>
      <c r="I92"/>
      <c r="J92"/>
    </row>
    <row r="93" spans="1:10" s="50" customFormat="1" ht="21" customHeight="1" x14ac:dyDescent="0.25">
      <c r="A93" s="47" t="s">
        <v>962</v>
      </c>
      <c r="B93" s="48" t="s">
        <v>963</v>
      </c>
      <c r="C93" s="47"/>
      <c r="D93" s="49"/>
      <c r="E93" s="47" t="s">
        <v>1036</v>
      </c>
      <c r="F93" s="48" t="s">
        <v>1037</v>
      </c>
      <c r="G93" s="47"/>
      <c r="I93"/>
      <c r="J93"/>
    </row>
    <row r="94" spans="1:10" s="50" customFormat="1" ht="21" customHeight="1" x14ac:dyDescent="0.25">
      <c r="A94" s="51" t="s">
        <v>964</v>
      </c>
      <c r="B94" s="52" t="s">
        <v>965</v>
      </c>
      <c r="C94" s="51"/>
      <c r="D94" s="49"/>
      <c r="E94" s="51" t="s">
        <v>1038</v>
      </c>
      <c r="F94" s="52" t="s">
        <v>1039</v>
      </c>
      <c r="G94" s="51"/>
      <c r="I94"/>
      <c r="J94"/>
    </row>
    <row r="95" spans="1:10" s="50" customFormat="1" ht="21" customHeight="1" x14ac:dyDescent="0.25">
      <c r="A95" s="47" t="s">
        <v>966</v>
      </c>
      <c r="B95" s="48" t="s">
        <v>967</v>
      </c>
      <c r="C95" s="47"/>
      <c r="D95" s="49"/>
      <c r="E95" s="47" t="s">
        <v>1040</v>
      </c>
      <c r="F95" s="48" t="s">
        <v>1041</v>
      </c>
      <c r="G95" s="47"/>
      <c r="I95"/>
      <c r="J95"/>
    </row>
    <row r="96" spans="1:10" s="50" customFormat="1" ht="21" customHeight="1" x14ac:dyDescent="0.25">
      <c r="A96" s="51" t="s">
        <v>968</v>
      </c>
      <c r="B96" s="52" t="s">
        <v>969</v>
      </c>
      <c r="C96" s="51"/>
      <c r="D96" s="49"/>
      <c r="E96" s="51" t="s">
        <v>1042</v>
      </c>
      <c r="F96" s="52" t="s">
        <v>1043</v>
      </c>
      <c r="G96" s="51"/>
      <c r="I96"/>
      <c r="J96"/>
    </row>
    <row r="97" spans="1:10" s="50" customFormat="1" ht="21" customHeight="1" x14ac:dyDescent="0.25">
      <c r="A97" s="47" t="s">
        <v>970</v>
      </c>
      <c r="B97" s="48" t="s">
        <v>971</v>
      </c>
      <c r="C97" s="47"/>
      <c r="D97" s="49"/>
      <c r="E97" s="47" t="s">
        <v>1044</v>
      </c>
      <c r="F97" s="48" t="s">
        <v>1045</v>
      </c>
      <c r="G97" s="47"/>
      <c r="I97"/>
      <c r="J97"/>
    </row>
    <row r="98" spans="1:10" s="50" customFormat="1" ht="21" customHeight="1" x14ac:dyDescent="0.25">
      <c r="A98" s="51" t="s">
        <v>972</v>
      </c>
      <c r="B98" s="52" t="s">
        <v>973</v>
      </c>
      <c r="C98" s="51"/>
      <c r="D98" s="49"/>
      <c r="E98" s="51" t="s">
        <v>1046</v>
      </c>
      <c r="F98" s="52" t="s">
        <v>1047</v>
      </c>
      <c r="G98" s="51"/>
      <c r="I98"/>
      <c r="J98"/>
    </row>
    <row r="99" spans="1:10" s="50" customFormat="1" ht="21" customHeight="1" x14ac:dyDescent="0.25">
      <c r="A99" s="47" t="s">
        <v>974</v>
      </c>
      <c r="B99" s="48" t="s">
        <v>975</v>
      </c>
      <c r="C99" s="47"/>
      <c r="D99" s="49"/>
      <c r="E99" s="47" t="s">
        <v>1048</v>
      </c>
      <c r="F99" s="48" t="s">
        <v>1049</v>
      </c>
      <c r="G99" s="47"/>
      <c r="I99"/>
      <c r="J99"/>
    </row>
    <row r="100" spans="1:10" s="50" customFormat="1" ht="21" customHeight="1" x14ac:dyDescent="0.25">
      <c r="A100" s="51" t="s">
        <v>976</v>
      </c>
      <c r="B100" s="52" t="s">
        <v>977</v>
      </c>
      <c r="C100" s="51"/>
      <c r="D100" s="49"/>
      <c r="E100" s="51" t="s">
        <v>1050</v>
      </c>
      <c r="F100" s="52" t="s">
        <v>1051</v>
      </c>
      <c r="G100" s="51"/>
      <c r="I100"/>
      <c r="J100"/>
    </row>
    <row r="101" spans="1:10" s="50" customFormat="1" ht="21" customHeight="1" x14ac:dyDescent="0.25">
      <c r="A101" s="47" t="s">
        <v>978</v>
      </c>
      <c r="B101" s="48" t="s">
        <v>979</v>
      </c>
      <c r="C101" s="47"/>
      <c r="D101" s="49"/>
      <c r="E101" s="47" t="s">
        <v>1052</v>
      </c>
      <c r="F101" s="48" t="s">
        <v>1053</v>
      </c>
      <c r="G101" s="47"/>
      <c r="I101"/>
      <c r="J101"/>
    </row>
    <row r="102" spans="1:10" s="50" customFormat="1" ht="21" customHeight="1" x14ac:dyDescent="0.25">
      <c r="A102" s="51" t="s">
        <v>980</v>
      </c>
      <c r="B102" s="52" t="s">
        <v>981</v>
      </c>
      <c r="C102" s="51"/>
      <c r="D102" s="49"/>
      <c r="E102" s="51" t="s">
        <v>1054</v>
      </c>
      <c r="F102" s="52" t="s">
        <v>1055</v>
      </c>
      <c r="G102" s="51"/>
      <c r="I102"/>
      <c r="J102"/>
    </row>
    <row r="103" spans="1:10" s="50" customFormat="1" ht="21" customHeight="1" x14ac:dyDescent="0.25">
      <c r="A103" s="47" t="s">
        <v>982</v>
      </c>
      <c r="B103" s="48" t="s">
        <v>983</v>
      </c>
      <c r="C103" s="47"/>
      <c r="D103" s="49"/>
      <c r="E103" s="47" t="s">
        <v>1056</v>
      </c>
      <c r="F103" s="48" t="s">
        <v>1057</v>
      </c>
      <c r="G103" s="47"/>
      <c r="I103"/>
      <c r="J103"/>
    </row>
    <row r="104" spans="1:10" s="50" customFormat="1" ht="21" customHeight="1" x14ac:dyDescent="0.25">
      <c r="A104" s="51" t="s">
        <v>984</v>
      </c>
      <c r="B104" s="52" t="s">
        <v>985</v>
      </c>
      <c r="C104" s="51"/>
      <c r="D104" s="49"/>
      <c r="E104" s="51" t="s">
        <v>1058</v>
      </c>
      <c r="F104" s="52" t="s">
        <v>1059</v>
      </c>
      <c r="G104" s="51"/>
      <c r="I104"/>
      <c r="J104"/>
    </row>
    <row r="105" spans="1:10" s="50" customFormat="1" ht="21" customHeight="1" x14ac:dyDescent="0.25">
      <c r="A105" s="47" t="s">
        <v>986</v>
      </c>
      <c r="B105" s="48" t="s">
        <v>987</v>
      </c>
      <c r="C105" s="47"/>
      <c r="D105" s="49"/>
      <c r="E105" s="47" t="s">
        <v>1060</v>
      </c>
      <c r="F105" s="48" t="s">
        <v>1061</v>
      </c>
      <c r="G105" s="47"/>
      <c r="I105"/>
      <c r="J105"/>
    </row>
    <row r="106" spans="1:10" s="50" customFormat="1" ht="21" customHeight="1" x14ac:dyDescent="0.25">
      <c r="A106" s="51" t="s">
        <v>988</v>
      </c>
      <c r="B106" s="52" t="s">
        <v>989</v>
      </c>
      <c r="C106" s="51"/>
      <c r="D106" s="49"/>
      <c r="E106" s="51" t="s">
        <v>1062</v>
      </c>
      <c r="F106" s="52" t="s">
        <v>1063</v>
      </c>
      <c r="G106" s="51"/>
      <c r="I106"/>
      <c r="J106"/>
    </row>
    <row r="107" spans="1:10" s="50" customFormat="1" ht="21" customHeight="1" x14ac:dyDescent="0.25">
      <c r="A107" s="47" t="s">
        <v>990</v>
      </c>
      <c r="B107" s="48" t="s">
        <v>991</v>
      </c>
      <c r="C107" s="47"/>
      <c r="D107" s="49"/>
      <c r="E107" s="47" t="s">
        <v>1064</v>
      </c>
      <c r="F107" s="48" t="s">
        <v>1065</v>
      </c>
      <c r="G107" s="47"/>
      <c r="I107"/>
      <c r="J107"/>
    </row>
    <row r="108" spans="1:10" s="50" customFormat="1" ht="21" customHeight="1" x14ac:dyDescent="0.25">
      <c r="A108" s="51" t="s">
        <v>992</v>
      </c>
      <c r="B108" s="52" t="s">
        <v>993</v>
      </c>
      <c r="C108" s="51"/>
      <c r="D108" s="49"/>
      <c r="E108" s="51" t="s">
        <v>1066</v>
      </c>
      <c r="F108" s="52" t="s">
        <v>1067</v>
      </c>
      <c r="G108" s="51"/>
      <c r="I108"/>
      <c r="J108"/>
    </row>
    <row r="109" spans="1:10" s="50" customFormat="1" ht="21" customHeight="1" x14ac:dyDescent="0.25">
      <c r="A109" s="47" t="s">
        <v>994</v>
      </c>
      <c r="B109" s="48" t="s">
        <v>995</v>
      </c>
      <c r="C109" s="47"/>
      <c r="D109" s="49"/>
      <c r="E109" s="47" t="s">
        <v>1068</v>
      </c>
      <c r="F109" s="48" t="s">
        <v>1069</v>
      </c>
      <c r="G109" s="47"/>
      <c r="I109"/>
      <c r="J109"/>
    </row>
    <row r="110" spans="1:10" s="50" customFormat="1" ht="21" customHeight="1" x14ac:dyDescent="0.25">
      <c r="A110" s="51" t="s">
        <v>996</v>
      </c>
      <c r="B110" s="52" t="s">
        <v>997</v>
      </c>
      <c r="C110" s="51"/>
      <c r="D110" s="49"/>
      <c r="E110" s="51" t="s">
        <v>1070</v>
      </c>
      <c r="F110" s="52" t="s">
        <v>1071</v>
      </c>
      <c r="G110" s="51"/>
      <c r="I110"/>
      <c r="J110"/>
    </row>
    <row r="111" spans="1:10" s="50" customFormat="1" ht="21" customHeight="1" x14ac:dyDescent="0.25">
      <c r="A111" s="47" t="s">
        <v>998</v>
      </c>
      <c r="B111" s="48" t="s">
        <v>999</v>
      </c>
      <c r="C111" s="47"/>
      <c r="D111" s="49"/>
      <c r="E111" s="47" t="s">
        <v>1072</v>
      </c>
      <c r="F111" s="48" t="s">
        <v>1073</v>
      </c>
      <c r="G111" s="47"/>
      <c r="I111"/>
      <c r="J111"/>
    </row>
    <row r="112" spans="1:10" s="50" customFormat="1" ht="21" customHeight="1" x14ac:dyDescent="0.25">
      <c r="A112" s="51" t="s">
        <v>1000</v>
      </c>
      <c r="B112" s="52" t="s">
        <v>1001</v>
      </c>
      <c r="C112" s="51"/>
      <c r="D112" s="49"/>
      <c r="E112" s="51" t="s">
        <v>1074</v>
      </c>
      <c r="F112" s="52" t="s">
        <v>1075</v>
      </c>
      <c r="G112" s="51"/>
      <c r="I112"/>
      <c r="J112"/>
    </row>
    <row r="113" spans="1:10" s="50" customFormat="1" ht="21" customHeight="1" x14ac:dyDescent="0.25">
      <c r="A113" s="47" t="s">
        <v>1002</v>
      </c>
      <c r="B113" s="48" t="s">
        <v>1003</v>
      </c>
      <c r="C113" s="47"/>
      <c r="D113" s="49"/>
      <c r="E113" s="47" t="s">
        <v>97</v>
      </c>
      <c r="F113" s="48" t="s">
        <v>98</v>
      </c>
      <c r="G113" s="47"/>
      <c r="I113"/>
      <c r="J113"/>
    </row>
    <row r="114" spans="1:10" s="50" customFormat="1" ht="21" customHeight="1" x14ac:dyDescent="0.25">
      <c r="A114" s="51" t="s">
        <v>1004</v>
      </c>
      <c r="B114" s="52" t="s">
        <v>1005</v>
      </c>
      <c r="C114" s="51"/>
      <c r="D114" s="49"/>
      <c r="E114" s="51" t="s">
        <v>1076</v>
      </c>
      <c r="F114" s="52" t="s">
        <v>1077</v>
      </c>
      <c r="G114" s="51"/>
      <c r="I114"/>
      <c r="J114"/>
    </row>
    <row r="115" spans="1:10" s="50" customFormat="1" ht="21" customHeight="1" x14ac:dyDescent="0.25">
      <c r="A115" s="47" t="s">
        <v>1006</v>
      </c>
      <c r="B115" s="48" t="s">
        <v>1007</v>
      </c>
      <c r="C115" s="47"/>
      <c r="D115" s="49"/>
      <c r="E115" s="47" t="s">
        <v>1078</v>
      </c>
      <c r="F115" s="48" t="s">
        <v>1079</v>
      </c>
      <c r="G115" s="47"/>
      <c r="I115"/>
      <c r="J115"/>
    </row>
    <row r="116" spans="1:10" s="50" customFormat="1" ht="21" customHeight="1" x14ac:dyDescent="0.25">
      <c r="A116" s="51" t="s">
        <v>1008</v>
      </c>
      <c r="B116" s="52" t="s">
        <v>1009</v>
      </c>
      <c r="C116" s="51"/>
      <c r="D116" s="49"/>
      <c r="E116" s="51" t="s">
        <v>1080</v>
      </c>
      <c r="F116" s="52" t="s">
        <v>1081</v>
      </c>
      <c r="G116" s="51"/>
      <c r="I116"/>
      <c r="J116"/>
    </row>
    <row r="117" spans="1:10" s="50" customFormat="1" ht="21" customHeight="1" x14ac:dyDescent="0.25">
      <c r="A117" s="47" t="s">
        <v>1010</v>
      </c>
      <c r="B117" s="48" t="s">
        <v>1011</v>
      </c>
      <c r="C117" s="47"/>
      <c r="D117" s="49"/>
      <c r="E117" s="47" t="s">
        <v>1082</v>
      </c>
      <c r="F117" s="48" t="s">
        <v>1083</v>
      </c>
      <c r="G117" s="47"/>
      <c r="I117"/>
      <c r="J117"/>
    </row>
    <row r="118" spans="1:10" s="50" customFormat="1" ht="29.25" customHeight="1" x14ac:dyDescent="0.25">
      <c r="A118" s="44" t="s">
        <v>24</v>
      </c>
      <c r="B118" s="44" t="s">
        <v>16</v>
      </c>
      <c r="C118" s="44" t="s">
        <v>25</v>
      </c>
      <c r="D118" s="45"/>
      <c r="E118" s="44" t="s">
        <v>24</v>
      </c>
      <c r="F118" s="44" t="s">
        <v>16</v>
      </c>
      <c r="G118" s="44" t="s">
        <v>25</v>
      </c>
      <c r="I118"/>
      <c r="J118"/>
    </row>
    <row r="119" spans="1:10" s="50" customFormat="1" ht="21" customHeight="1" x14ac:dyDescent="0.25">
      <c r="A119" s="47" t="s">
        <v>1084</v>
      </c>
      <c r="B119" s="48" t="s">
        <v>1085</v>
      </c>
      <c r="C119" s="47"/>
      <c r="D119" s="49"/>
      <c r="E119" s="47" t="s">
        <v>1149</v>
      </c>
      <c r="F119" s="48" t="s">
        <v>1150</v>
      </c>
      <c r="G119" s="47"/>
    </row>
    <row r="120" spans="1:10" s="50" customFormat="1" ht="21" customHeight="1" x14ac:dyDescent="0.25">
      <c r="A120" s="51" t="s">
        <v>1086</v>
      </c>
      <c r="B120" s="52" t="s">
        <v>1087</v>
      </c>
      <c r="C120" s="51"/>
      <c r="D120" s="49"/>
      <c r="E120" s="51" t="s">
        <v>1151</v>
      </c>
      <c r="F120" s="52" t="s">
        <v>1152</v>
      </c>
      <c r="G120" s="51"/>
    </row>
    <row r="121" spans="1:10" s="50" customFormat="1" ht="21" customHeight="1" x14ac:dyDescent="0.25">
      <c r="A121" s="47" t="s">
        <v>1088</v>
      </c>
      <c r="B121" s="48" t="s">
        <v>1089</v>
      </c>
      <c r="C121" s="47"/>
      <c r="D121" s="49"/>
      <c r="E121" s="47" t="s">
        <v>1153</v>
      </c>
      <c r="F121" s="48" t="s">
        <v>1154</v>
      </c>
      <c r="G121" s="47"/>
    </row>
    <row r="122" spans="1:10" s="50" customFormat="1" ht="21" customHeight="1" x14ac:dyDescent="0.25">
      <c r="A122" s="51" t="s">
        <v>2284</v>
      </c>
      <c r="B122" s="52" t="s">
        <v>2285</v>
      </c>
      <c r="C122" s="51"/>
      <c r="D122" s="49"/>
      <c r="E122" s="51" t="s">
        <v>1155</v>
      </c>
      <c r="F122" s="52" t="s">
        <v>1156</v>
      </c>
      <c r="G122" s="51"/>
    </row>
    <row r="123" spans="1:10" s="50" customFormat="1" ht="21" customHeight="1" x14ac:dyDescent="0.25">
      <c r="A123" s="47" t="s">
        <v>1090</v>
      </c>
      <c r="B123" s="48" t="s">
        <v>1091</v>
      </c>
      <c r="C123" s="47"/>
      <c r="D123" s="49"/>
      <c r="E123" s="47" t="s">
        <v>1157</v>
      </c>
      <c r="F123" s="48" t="s">
        <v>1158</v>
      </c>
      <c r="G123" s="47"/>
    </row>
    <row r="124" spans="1:10" s="50" customFormat="1" ht="21" customHeight="1" x14ac:dyDescent="0.25">
      <c r="A124" s="51" t="s">
        <v>1092</v>
      </c>
      <c r="B124" s="52" t="s">
        <v>1093</v>
      </c>
      <c r="C124" s="51"/>
      <c r="D124" s="49"/>
      <c r="E124" s="51" t="s">
        <v>1159</v>
      </c>
      <c r="F124" s="52" t="s">
        <v>1160</v>
      </c>
      <c r="G124" s="51"/>
    </row>
    <row r="125" spans="1:10" s="50" customFormat="1" ht="21" customHeight="1" x14ac:dyDescent="0.25">
      <c r="A125" s="47" t="s">
        <v>57</v>
      </c>
      <c r="B125" s="48" t="s">
        <v>58</v>
      </c>
      <c r="C125" s="47"/>
      <c r="D125" s="49"/>
      <c r="E125" s="47" t="s">
        <v>1161</v>
      </c>
      <c r="F125" s="48" t="s">
        <v>1162</v>
      </c>
      <c r="G125" s="47"/>
    </row>
    <row r="126" spans="1:10" s="50" customFormat="1" ht="21" customHeight="1" x14ac:dyDescent="0.25">
      <c r="A126" s="51" t="s">
        <v>1094</v>
      </c>
      <c r="B126" s="52" t="s">
        <v>1201</v>
      </c>
      <c r="C126" s="51"/>
      <c r="D126" s="49"/>
      <c r="E126" s="51" t="s">
        <v>1163</v>
      </c>
      <c r="F126" s="52" t="s">
        <v>1164</v>
      </c>
      <c r="G126" s="51"/>
    </row>
    <row r="127" spans="1:10" s="50" customFormat="1" ht="21" customHeight="1" x14ac:dyDescent="0.25">
      <c r="A127" s="47" t="s">
        <v>1095</v>
      </c>
      <c r="B127" s="48" t="s">
        <v>1096</v>
      </c>
      <c r="C127" s="47"/>
      <c r="D127" s="49"/>
      <c r="E127" s="47" t="s">
        <v>1165</v>
      </c>
      <c r="F127" s="48" t="s">
        <v>1166</v>
      </c>
      <c r="G127" s="47"/>
    </row>
    <row r="128" spans="1:10" s="50" customFormat="1" ht="21" customHeight="1" x14ac:dyDescent="0.25">
      <c r="A128" s="51" t="s">
        <v>1097</v>
      </c>
      <c r="B128" s="52" t="s">
        <v>1098</v>
      </c>
      <c r="C128" s="51"/>
      <c r="D128" s="49"/>
      <c r="E128" s="51" t="s">
        <v>1167</v>
      </c>
      <c r="F128" s="52" t="s">
        <v>1168</v>
      </c>
      <c r="G128" s="51"/>
    </row>
    <row r="129" spans="1:7" s="50" customFormat="1" ht="21" customHeight="1" x14ac:dyDescent="0.25">
      <c r="A129" s="47" t="s">
        <v>1099</v>
      </c>
      <c r="B129" s="48" t="s">
        <v>1100</v>
      </c>
      <c r="C129" s="47"/>
      <c r="D129" s="49"/>
      <c r="E129" s="47" t="s">
        <v>1169</v>
      </c>
      <c r="F129" s="48" t="s">
        <v>1170</v>
      </c>
      <c r="G129" s="47"/>
    </row>
    <row r="130" spans="1:7" s="50" customFormat="1" ht="21" customHeight="1" x14ac:dyDescent="0.25">
      <c r="A130" s="51" t="s">
        <v>1101</v>
      </c>
      <c r="B130" s="52" t="s">
        <v>1102</v>
      </c>
      <c r="C130" s="51"/>
      <c r="D130" s="49"/>
      <c r="E130" s="51" t="s">
        <v>1171</v>
      </c>
      <c r="F130" s="52" t="s">
        <v>1172</v>
      </c>
      <c r="G130" s="51"/>
    </row>
    <row r="131" spans="1:7" s="50" customFormat="1" ht="21" customHeight="1" x14ac:dyDescent="0.25">
      <c r="A131" s="47" t="s">
        <v>1103</v>
      </c>
      <c r="B131" s="48" t="s">
        <v>1104</v>
      </c>
      <c r="C131" s="47"/>
      <c r="D131" s="49"/>
      <c r="E131" s="47" t="s">
        <v>1173</v>
      </c>
      <c r="F131" s="48" t="s">
        <v>1174</v>
      </c>
      <c r="G131" s="47"/>
    </row>
    <row r="132" spans="1:7" s="50" customFormat="1" ht="21" customHeight="1" x14ac:dyDescent="0.25">
      <c r="A132" s="51" t="s">
        <v>1105</v>
      </c>
      <c r="B132" s="52" t="s">
        <v>1106</v>
      </c>
      <c r="C132" s="51"/>
      <c r="D132" s="49"/>
      <c r="E132" s="51" t="s">
        <v>1175</v>
      </c>
      <c r="F132" s="52" t="s">
        <v>1176</v>
      </c>
      <c r="G132" s="51"/>
    </row>
    <row r="133" spans="1:7" s="50" customFormat="1" ht="21" customHeight="1" x14ac:dyDescent="0.25">
      <c r="A133" s="47" t="s">
        <v>1107</v>
      </c>
      <c r="B133" s="48" t="s">
        <v>1108</v>
      </c>
      <c r="C133" s="47"/>
      <c r="D133" s="49"/>
      <c r="E133" s="47" t="s">
        <v>1177</v>
      </c>
      <c r="F133" s="48" t="s">
        <v>1178</v>
      </c>
      <c r="G133" s="47"/>
    </row>
    <row r="134" spans="1:7" s="50" customFormat="1" ht="21" customHeight="1" x14ac:dyDescent="0.25">
      <c r="A134" s="51" t="s">
        <v>1109</v>
      </c>
      <c r="B134" s="52" t="s">
        <v>1110</v>
      </c>
      <c r="C134" s="51"/>
      <c r="D134" s="49"/>
      <c r="E134" s="51" t="s">
        <v>1179</v>
      </c>
      <c r="F134" s="52" t="s">
        <v>1180</v>
      </c>
      <c r="G134" s="51"/>
    </row>
    <row r="135" spans="1:7" s="50" customFormat="1" ht="21" customHeight="1" x14ac:dyDescent="0.25">
      <c r="A135" s="47" t="s">
        <v>1111</v>
      </c>
      <c r="B135" s="48" t="s">
        <v>1112</v>
      </c>
      <c r="C135" s="47"/>
      <c r="D135" s="49"/>
      <c r="E135" s="47" t="s">
        <v>1181</v>
      </c>
      <c r="F135" s="48" t="s">
        <v>1182</v>
      </c>
      <c r="G135" s="47"/>
    </row>
    <row r="136" spans="1:7" s="50" customFormat="1" ht="21" customHeight="1" x14ac:dyDescent="0.25">
      <c r="A136" s="51" t="s">
        <v>1113</v>
      </c>
      <c r="B136" s="52" t="s">
        <v>1114</v>
      </c>
      <c r="C136" s="51"/>
      <c r="D136" s="49"/>
      <c r="E136" s="51" t="s">
        <v>1183</v>
      </c>
      <c r="F136" s="52" t="s">
        <v>1184</v>
      </c>
      <c r="G136" s="51"/>
    </row>
    <row r="137" spans="1:7" s="50" customFormat="1" ht="21" customHeight="1" x14ac:dyDescent="0.25">
      <c r="A137" s="47" t="s">
        <v>1115</v>
      </c>
      <c r="B137" s="48" t="s">
        <v>1116</v>
      </c>
      <c r="C137" s="47"/>
      <c r="D137" s="49"/>
      <c r="E137" s="47" t="s">
        <v>1185</v>
      </c>
      <c r="F137" s="48" t="s">
        <v>1186</v>
      </c>
      <c r="G137" s="47"/>
    </row>
    <row r="138" spans="1:7" s="50" customFormat="1" ht="21" customHeight="1" x14ac:dyDescent="0.25">
      <c r="A138" s="51" t="s">
        <v>1117</v>
      </c>
      <c r="B138" s="52" t="s">
        <v>1118</v>
      </c>
      <c r="C138" s="51"/>
      <c r="D138" s="49"/>
      <c r="E138" s="51" t="s">
        <v>1187</v>
      </c>
      <c r="F138" s="52" t="s">
        <v>1188</v>
      </c>
      <c r="G138" s="51"/>
    </row>
    <row r="139" spans="1:7" s="50" customFormat="1" ht="21" customHeight="1" x14ac:dyDescent="0.25">
      <c r="A139" s="47" t="s">
        <v>1119</v>
      </c>
      <c r="B139" s="48" t="s">
        <v>1120</v>
      </c>
      <c r="C139" s="47"/>
      <c r="D139" s="49"/>
      <c r="E139" s="47" t="s">
        <v>1189</v>
      </c>
      <c r="F139" s="48" t="s">
        <v>1190</v>
      </c>
      <c r="G139" s="47"/>
    </row>
    <row r="140" spans="1:7" s="50" customFormat="1" ht="21" customHeight="1" x14ac:dyDescent="0.25">
      <c r="A140" s="51" t="s">
        <v>1121</v>
      </c>
      <c r="B140" s="52" t="s">
        <v>1122</v>
      </c>
      <c r="C140" s="51"/>
      <c r="D140" s="49"/>
      <c r="E140" s="51" t="s">
        <v>1191</v>
      </c>
      <c r="F140" s="52" t="s">
        <v>1192</v>
      </c>
      <c r="G140" s="51"/>
    </row>
    <row r="141" spans="1:7" s="50" customFormat="1" ht="21" customHeight="1" x14ac:dyDescent="0.25">
      <c r="A141" s="47" t="s">
        <v>1123</v>
      </c>
      <c r="B141" s="48" t="s">
        <v>1124</v>
      </c>
      <c r="C141" s="47"/>
      <c r="D141" s="49"/>
      <c r="E141" s="47" t="s">
        <v>1193</v>
      </c>
      <c r="F141" s="48" t="s">
        <v>1194</v>
      </c>
      <c r="G141" s="47"/>
    </row>
    <row r="142" spans="1:7" s="50" customFormat="1" ht="21" customHeight="1" x14ac:dyDescent="0.25">
      <c r="A142" s="51" t="s">
        <v>1125</v>
      </c>
      <c r="B142" s="52" t="s">
        <v>1126</v>
      </c>
      <c r="C142" s="51"/>
      <c r="D142" s="49"/>
      <c r="E142" s="51" t="s">
        <v>1195</v>
      </c>
      <c r="F142" s="52" t="s">
        <v>1196</v>
      </c>
      <c r="G142" s="51"/>
    </row>
    <row r="143" spans="1:7" s="50" customFormat="1" ht="21" customHeight="1" x14ac:dyDescent="0.25">
      <c r="A143" s="47" t="s">
        <v>2286</v>
      </c>
      <c r="B143" s="48" t="s">
        <v>2287</v>
      </c>
      <c r="C143" s="47"/>
      <c r="D143" s="49"/>
      <c r="E143" s="47" t="s">
        <v>1197</v>
      </c>
      <c r="F143" s="48" t="s">
        <v>1198</v>
      </c>
      <c r="G143" s="47"/>
    </row>
    <row r="144" spans="1:7" s="50" customFormat="1" ht="21" customHeight="1" x14ac:dyDescent="0.25">
      <c r="A144" s="51" t="s">
        <v>1127</v>
      </c>
      <c r="B144" s="52" t="s">
        <v>1128</v>
      </c>
      <c r="C144" s="51"/>
      <c r="D144" s="49"/>
      <c r="E144" s="51" t="s">
        <v>1199</v>
      </c>
      <c r="F144" s="52" t="s">
        <v>1200</v>
      </c>
      <c r="G144" s="51"/>
    </row>
    <row r="145" spans="1:10" s="50" customFormat="1" ht="21" customHeight="1" x14ac:dyDescent="0.25">
      <c r="A145" s="47" t="s">
        <v>1129</v>
      </c>
      <c r="B145" s="48" t="s">
        <v>1130</v>
      </c>
      <c r="C145" s="47"/>
      <c r="D145" s="49"/>
      <c r="E145" s="47"/>
      <c r="F145" s="48"/>
      <c r="G145" s="47"/>
      <c r="I145"/>
      <c r="J145"/>
    </row>
    <row r="146" spans="1:10" s="50" customFormat="1" ht="21" customHeight="1" x14ac:dyDescent="0.25">
      <c r="A146" s="51" t="s">
        <v>1131</v>
      </c>
      <c r="B146" s="52" t="s">
        <v>1132</v>
      </c>
      <c r="C146" s="51"/>
      <c r="D146" s="49"/>
      <c r="E146" s="51"/>
      <c r="F146" s="52"/>
      <c r="G146" s="51"/>
      <c r="I146"/>
      <c r="J146"/>
    </row>
    <row r="147" spans="1:10" s="50" customFormat="1" ht="21" customHeight="1" x14ac:dyDescent="0.25">
      <c r="A147" s="47" t="s">
        <v>1133</v>
      </c>
      <c r="B147" s="48" t="s">
        <v>1134</v>
      </c>
      <c r="C147" s="47"/>
      <c r="D147" s="49"/>
      <c r="E147" s="47"/>
      <c r="F147" s="48"/>
      <c r="G147" s="47"/>
      <c r="I147"/>
      <c r="J147"/>
    </row>
    <row r="148" spans="1:10" s="50" customFormat="1" ht="21" customHeight="1" x14ac:dyDescent="0.25">
      <c r="A148" s="51" t="s">
        <v>101</v>
      </c>
      <c r="B148" s="52" t="s">
        <v>102</v>
      </c>
      <c r="C148" s="51"/>
      <c r="D148" s="49"/>
      <c r="E148" s="51"/>
      <c r="F148" s="52"/>
      <c r="G148" s="51"/>
      <c r="I148"/>
      <c r="J148"/>
    </row>
    <row r="149" spans="1:10" s="50" customFormat="1" ht="21" customHeight="1" x14ac:dyDescent="0.25">
      <c r="A149" s="47" t="s">
        <v>1135</v>
      </c>
      <c r="B149" s="48" t="s">
        <v>1136</v>
      </c>
      <c r="C149" s="47"/>
      <c r="D149" s="49"/>
      <c r="E149" s="47"/>
      <c r="F149" s="48"/>
      <c r="G149" s="47"/>
      <c r="I149"/>
      <c r="J149"/>
    </row>
    <row r="150" spans="1:10" s="50" customFormat="1" ht="21" customHeight="1" x14ac:dyDescent="0.25">
      <c r="A150" s="51" t="s">
        <v>1137</v>
      </c>
      <c r="B150" s="52" t="s">
        <v>1138</v>
      </c>
      <c r="C150" s="51"/>
      <c r="D150" s="49"/>
      <c r="E150" s="51"/>
      <c r="F150" s="52"/>
      <c r="G150" s="51"/>
      <c r="I150"/>
      <c r="J150"/>
    </row>
    <row r="151" spans="1:10" s="50" customFormat="1" ht="21" customHeight="1" x14ac:dyDescent="0.25">
      <c r="A151" s="47" t="s">
        <v>1139</v>
      </c>
      <c r="B151" s="48" t="s">
        <v>1140</v>
      </c>
      <c r="C151" s="47"/>
      <c r="D151" s="49"/>
      <c r="E151" s="47"/>
      <c r="F151" s="48"/>
      <c r="G151" s="47"/>
      <c r="I151"/>
      <c r="J151"/>
    </row>
    <row r="152" spans="1:10" s="50" customFormat="1" ht="21" customHeight="1" x14ac:dyDescent="0.25">
      <c r="A152" s="51" t="s">
        <v>1141</v>
      </c>
      <c r="B152" s="52" t="s">
        <v>1142</v>
      </c>
      <c r="C152" s="51"/>
      <c r="D152" s="49"/>
      <c r="E152" s="51"/>
      <c r="F152" s="52"/>
      <c r="G152" s="51"/>
      <c r="I152"/>
      <c r="J152"/>
    </row>
    <row r="153" spans="1:10" s="50" customFormat="1" ht="21" customHeight="1" x14ac:dyDescent="0.25">
      <c r="A153" s="47" t="s">
        <v>1143</v>
      </c>
      <c r="B153" s="48" t="s">
        <v>1144</v>
      </c>
      <c r="C153" s="47"/>
      <c r="D153" s="49"/>
      <c r="E153" s="47"/>
      <c r="F153" s="48"/>
      <c r="G153" s="47"/>
      <c r="I153"/>
      <c r="J153"/>
    </row>
    <row r="154" spans="1:10" s="50" customFormat="1" ht="21" customHeight="1" x14ac:dyDescent="0.25">
      <c r="A154" s="51" t="s">
        <v>1145</v>
      </c>
      <c r="B154" s="52" t="s">
        <v>1146</v>
      </c>
      <c r="C154" s="51"/>
      <c r="D154" s="49"/>
      <c r="E154" s="51"/>
      <c r="F154" s="52"/>
      <c r="G154" s="51"/>
      <c r="I154"/>
      <c r="J154"/>
    </row>
    <row r="155" spans="1:10" s="50" customFormat="1" ht="21" customHeight="1" x14ac:dyDescent="0.25">
      <c r="A155" s="47" t="s">
        <v>1147</v>
      </c>
      <c r="B155" s="48" t="s">
        <v>1148</v>
      </c>
      <c r="C155" s="47"/>
      <c r="D155" s="49"/>
      <c r="E155" s="47"/>
      <c r="F155" s="48"/>
      <c r="G155" s="47"/>
      <c r="I155"/>
      <c r="J155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</sheetData>
  <mergeCells count="2">
    <mergeCell ref="A11:G11"/>
    <mergeCell ref="A12:G12"/>
  </mergeCells>
  <phoneticPr fontId="18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1"/>
  <sheetViews>
    <sheetView zoomScale="80" zoomScaleNormal="80" zoomScalePageLayoutView="80" workbookViewId="0">
      <pane xSplit="4" ySplit="20" topLeftCell="AB348" activePane="bottomRight" state="frozen"/>
      <selection pane="topRight" activeCell="E1" sqref="E1"/>
      <selection pane="bottomLeft" activeCell="A24" sqref="A24"/>
      <selection pane="bottomRight" activeCell="AH19" sqref="AH19"/>
    </sheetView>
  </sheetViews>
  <sheetFormatPr defaultColWidth="11" defaultRowHeight="15.75" x14ac:dyDescent="0.25"/>
  <cols>
    <col min="1" max="1" width="20.375" customWidth="1"/>
    <col min="2" max="2" width="32.625" customWidth="1"/>
    <col min="4" max="4" width="11" style="2" customWidth="1"/>
    <col min="5" max="5" width="11" style="2"/>
    <col min="6" max="11" width="11" style="61"/>
    <col min="12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 x14ac:dyDescent="0.35">
      <c r="A1" s="1" t="s">
        <v>1202</v>
      </c>
      <c r="E1"/>
      <c r="F1" s="42"/>
      <c r="G1" s="42"/>
      <c r="H1" s="42"/>
      <c r="I1" s="42"/>
      <c r="J1" s="42"/>
      <c r="K1" s="4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3" t="s">
        <v>1203</v>
      </c>
      <c r="E2"/>
      <c r="F2" s="42"/>
      <c r="G2" s="42"/>
      <c r="H2" s="42"/>
      <c r="I2" s="42"/>
      <c r="J2" s="42"/>
      <c r="K2" s="4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3"/>
      <c r="C3" s="4" t="s">
        <v>0</v>
      </c>
      <c r="D3" s="5">
        <v>387</v>
      </c>
      <c r="E3"/>
      <c r="F3" s="42"/>
      <c r="G3" s="42"/>
      <c r="H3" s="42"/>
      <c r="I3" s="42"/>
      <c r="J3" s="42"/>
      <c r="K3" s="42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4" t="s">
        <v>1</v>
      </c>
      <c r="D4" s="6">
        <f>AJ16</f>
        <v>109</v>
      </c>
      <c r="E4"/>
      <c r="F4" s="42"/>
      <c r="G4" s="42"/>
      <c r="H4" s="42"/>
      <c r="I4" s="42"/>
      <c r="J4" s="42"/>
      <c r="K4" s="4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4"/>
      <c r="C5" s="4" t="s">
        <v>2</v>
      </c>
      <c r="D5" s="7">
        <f>AI18</f>
        <v>22</v>
      </c>
      <c r="E5"/>
      <c r="F5" s="42"/>
      <c r="G5" s="42"/>
      <c r="H5" s="42"/>
      <c r="I5" s="42"/>
      <c r="J5" s="42"/>
      <c r="K5" s="4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4"/>
      <c r="C6" s="4" t="s">
        <v>3</v>
      </c>
      <c r="D6" s="5"/>
      <c r="E6"/>
      <c r="F6" s="42"/>
      <c r="G6" s="42"/>
      <c r="H6" s="42"/>
      <c r="I6" s="42"/>
      <c r="J6" s="42"/>
      <c r="K6" s="4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4"/>
      <c r="C7" s="4" t="s">
        <v>4</v>
      </c>
      <c r="D7" s="8">
        <f>AK16</f>
        <v>199</v>
      </c>
      <c r="E7"/>
      <c r="F7" s="42"/>
      <c r="G7" s="42"/>
      <c r="H7" s="42"/>
      <c r="I7" s="42"/>
      <c r="J7" s="42"/>
      <c r="K7" s="4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4"/>
      <c r="C8" s="4"/>
      <c r="D8" s="9"/>
      <c r="E8"/>
      <c r="F8" s="42"/>
      <c r="G8" s="42"/>
      <c r="H8" s="42"/>
      <c r="I8" s="42"/>
      <c r="J8" s="42"/>
      <c r="K8" s="42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1" x14ac:dyDescent="0.35">
      <c r="A9" s="4" t="s">
        <v>5</v>
      </c>
      <c r="B9" s="56" t="s">
        <v>1204</v>
      </c>
      <c r="C9" s="2"/>
      <c r="E9"/>
      <c r="F9" s="42"/>
      <c r="G9" s="42"/>
      <c r="H9" s="42"/>
      <c r="I9" s="42"/>
      <c r="J9" s="42"/>
      <c r="K9" s="42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4"/>
      <c r="B10" s="10"/>
      <c r="C10" s="2"/>
      <c r="E10"/>
      <c r="F10" s="42"/>
      <c r="G10" s="42"/>
      <c r="H10" s="42"/>
      <c r="I10" s="42"/>
      <c r="J10" s="42"/>
      <c r="K10" s="4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4" t="s">
        <v>6</v>
      </c>
      <c r="B11" s="58" t="s">
        <v>2398</v>
      </c>
      <c r="C11" s="2"/>
      <c r="E11"/>
      <c r="F11" s="42"/>
      <c r="G11" s="42"/>
      <c r="H11" s="42"/>
      <c r="I11" s="42"/>
      <c r="J11" s="42"/>
      <c r="K11" s="4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4"/>
      <c r="B12" s="60" t="s">
        <v>2397</v>
      </c>
      <c r="C12" s="2"/>
      <c r="E12"/>
      <c r="F12" s="42"/>
      <c r="G12" s="42"/>
      <c r="H12" s="42"/>
      <c r="I12" s="42"/>
      <c r="J12" s="42"/>
      <c r="K12" s="4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4"/>
      <c r="C13" s="4"/>
      <c r="D13" s="5"/>
      <c r="E13"/>
      <c r="F13" s="42"/>
      <c r="G13" s="42"/>
      <c r="H13" s="42"/>
      <c r="I13" s="42"/>
      <c r="J13" s="42"/>
      <c r="K13" s="4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4"/>
      <c r="C14" s="4"/>
      <c r="D14" s="5"/>
      <c r="E14"/>
      <c r="F14" s="42"/>
      <c r="G14" s="42"/>
      <c r="H14" s="42"/>
      <c r="I14" s="42"/>
      <c r="J14" s="42"/>
      <c r="K14" s="4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04" t="s">
        <v>7</v>
      </c>
      <c r="C15" s="105"/>
      <c r="D15" s="106"/>
      <c r="E15" s="12" t="s">
        <v>2365</v>
      </c>
      <c r="F15" s="62" t="s">
        <v>2337</v>
      </c>
      <c r="G15" s="62" t="s">
        <v>2367</v>
      </c>
      <c r="H15" s="62" t="s">
        <v>2339</v>
      </c>
      <c r="I15" s="62" t="s">
        <v>2369</v>
      </c>
      <c r="J15" s="62" t="s">
        <v>2341</v>
      </c>
      <c r="K15" s="62" t="s">
        <v>2371</v>
      </c>
      <c r="L15" s="12" t="s">
        <v>2391</v>
      </c>
      <c r="M15" s="12" t="s">
        <v>2372</v>
      </c>
      <c r="N15" s="12" t="s">
        <v>2345</v>
      </c>
      <c r="O15" s="12" t="s">
        <v>2374</v>
      </c>
      <c r="P15" s="12" t="s">
        <v>2347</v>
      </c>
      <c r="Q15" s="12" t="s">
        <v>2376</v>
      </c>
      <c r="R15" s="12" t="s">
        <v>2349</v>
      </c>
      <c r="S15" s="12" t="s">
        <v>2409</v>
      </c>
      <c r="T15" s="12" t="s">
        <v>2404</v>
      </c>
      <c r="U15" s="12" t="s">
        <v>2378</v>
      </c>
      <c r="V15" s="12" t="s">
        <v>2351</v>
      </c>
      <c r="W15" s="12" t="s">
        <v>2380</v>
      </c>
      <c r="X15" s="12" t="s">
        <v>2353</v>
      </c>
      <c r="Y15" s="12" t="s">
        <v>2382</v>
      </c>
      <c r="Z15" s="12" t="s">
        <v>2355</v>
      </c>
      <c r="AA15" s="12" t="s">
        <v>2384</v>
      </c>
      <c r="AB15" s="12" t="s">
        <v>2357</v>
      </c>
      <c r="AC15" s="12" t="s">
        <v>2386</v>
      </c>
      <c r="AD15" s="12" t="s">
        <v>2359</v>
      </c>
      <c r="AE15" s="12" t="s">
        <v>2388</v>
      </c>
      <c r="AF15" s="12" t="s">
        <v>2361</v>
      </c>
      <c r="AG15" s="12" t="s">
        <v>2390</v>
      </c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07" t="s">
        <v>11</v>
      </c>
      <c r="C16" s="108"/>
      <c r="D16" s="109"/>
      <c r="E16" s="15">
        <f t="shared" ref="E16:AK16" si="0">SUM(E21:E407)</f>
        <v>16</v>
      </c>
      <c r="F16" s="15">
        <f t="shared" si="0"/>
        <v>39</v>
      </c>
      <c r="G16" s="15">
        <f t="shared" si="0"/>
        <v>16</v>
      </c>
      <c r="H16" s="15">
        <f t="shared" si="0"/>
        <v>18</v>
      </c>
      <c r="I16" s="15">
        <f t="shared" si="0"/>
        <v>8</v>
      </c>
      <c r="J16" s="15">
        <f t="shared" si="0"/>
        <v>8</v>
      </c>
      <c r="K16" s="15">
        <f t="shared" si="0"/>
        <v>17</v>
      </c>
      <c r="L16" s="15">
        <f t="shared" si="0"/>
        <v>27</v>
      </c>
      <c r="M16" s="15">
        <f t="shared" si="0"/>
        <v>0</v>
      </c>
      <c r="N16" s="15">
        <f t="shared" si="0"/>
        <v>0</v>
      </c>
      <c r="O16" s="15">
        <f t="shared" si="0"/>
        <v>1</v>
      </c>
      <c r="P16" s="15">
        <f t="shared" si="0"/>
        <v>6</v>
      </c>
      <c r="Q16" s="15">
        <f t="shared" si="0"/>
        <v>1</v>
      </c>
      <c r="R16" s="15">
        <f t="shared" si="0"/>
        <v>5</v>
      </c>
      <c r="S16" s="15">
        <f t="shared" si="0"/>
        <v>0</v>
      </c>
      <c r="T16" s="15">
        <f t="shared" si="0"/>
        <v>0</v>
      </c>
      <c r="U16" s="15">
        <f t="shared" si="0"/>
        <v>2</v>
      </c>
      <c r="V16" s="15">
        <f t="shared" si="0"/>
        <v>2</v>
      </c>
      <c r="W16" s="15">
        <f t="shared" si="0"/>
        <v>9</v>
      </c>
      <c r="X16" s="15">
        <f t="shared" si="0"/>
        <v>8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2</v>
      </c>
      <c r="AC16" s="15">
        <f t="shared" si="0"/>
        <v>4</v>
      </c>
      <c r="AD16" s="15">
        <f t="shared" si="0"/>
        <v>2</v>
      </c>
      <c r="AE16" s="15">
        <f t="shared" si="0"/>
        <v>1</v>
      </c>
      <c r="AF16" s="15">
        <f t="shared" si="0"/>
        <v>7</v>
      </c>
      <c r="AG16" s="15">
        <f t="shared" si="0"/>
        <v>0</v>
      </c>
      <c r="AH16" s="15">
        <f t="shared" si="0"/>
        <v>0</v>
      </c>
      <c r="AI16" s="16">
        <f t="shared" si="0"/>
        <v>199</v>
      </c>
      <c r="AJ16" s="17">
        <f t="shared" si="0"/>
        <v>109</v>
      </c>
      <c r="AK16" s="18">
        <f t="shared" si="0"/>
        <v>199</v>
      </c>
    </row>
    <row r="17" spans="1:37" x14ac:dyDescent="0.25">
      <c r="A17" s="3"/>
      <c r="B17" s="110" t="s">
        <v>12</v>
      </c>
      <c r="C17" s="111"/>
      <c r="D17" s="112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/>
      <c r="AJ17" s="21"/>
      <c r="AK17" s="22"/>
    </row>
    <row r="18" spans="1:37" x14ac:dyDescent="0.25">
      <c r="B18" s="113" t="s">
        <v>13</v>
      </c>
      <c r="C18" s="114"/>
      <c r="D18" s="115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0</v>
      </c>
      <c r="N18" s="23">
        <f t="shared" si="1"/>
        <v>0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0</v>
      </c>
      <c r="T18" s="23">
        <f t="shared" si="1"/>
        <v>0</v>
      </c>
      <c r="U18" s="23">
        <f t="shared" si="1"/>
        <v>1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0</v>
      </c>
      <c r="Z18" s="23">
        <f t="shared" si="1"/>
        <v>0</v>
      </c>
      <c r="AA18" s="23">
        <v>1</v>
      </c>
      <c r="AB18" s="23">
        <f t="shared" si="1"/>
        <v>1</v>
      </c>
      <c r="AC18" s="23">
        <f t="shared" si="1"/>
        <v>1</v>
      </c>
      <c r="AD18" s="23">
        <f t="shared" si="1"/>
        <v>1</v>
      </c>
      <c r="AE18" s="23">
        <f t="shared" si="1"/>
        <v>1</v>
      </c>
      <c r="AF18" s="23">
        <f t="shared" si="1"/>
        <v>1</v>
      </c>
      <c r="AG18" s="23">
        <f t="shared" si="1"/>
        <v>0</v>
      </c>
      <c r="AH18" s="23">
        <f t="shared" si="1"/>
        <v>0</v>
      </c>
      <c r="AI18" s="24">
        <f>SUM(E18:AH18)</f>
        <v>22</v>
      </c>
      <c r="AJ18" s="25"/>
      <c r="AK18" s="26"/>
    </row>
    <row r="19" spans="1:37" ht="66.95" customHeight="1" x14ac:dyDescent="0.25">
      <c r="A19" s="27"/>
      <c r="B19" s="116" t="s">
        <v>14</v>
      </c>
      <c r="C19" s="117"/>
      <c r="D19" s="118"/>
      <c r="E19" s="28"/>
      <c r="F19" s="28"/>
      <c r="G19" s="28"/>
      <c r="H19" s="28"/>
      <c r="I19" s="28"/>
      <c r="J19" s="28"/>
      <c r="K19" s="28"/>
      <c r="L19" s="28"/>
      <c r="M19" s="28" t="s">
        <v>2407</v>
      </c>
      <c r="N19" s="28" t="s">
        <v>2408</v>
      </c>
      <c r="O19" s="28"/>
      <c r="P19" s="28"/>
      <c r="Q19" s="28"/>
      <c r="R19" s="28"/>
      <c r="S19" s="28" t="s">
        <v>2410</v>
      </c>
      <c r="T19" s="28" t="s">
        <v>2410</v>
      </c>
      <c r="U19" s="28"/>
      <c r="V19" s="28"/>
      <c r="W19" s="28"/>
      <c r="X19" s="28"/>
      <c r="Y19" s="28" t="s">
        <v>2412</v>
      </c>
      <c r="Z19" s="28" t="s">
        <v>2412</v>
      </c>
      <c r="AA19" s="28"/>
      <c r="AB19" s="28"/>
      <c r="AC19" s="28"/>
      <c r="AD19" s="28"/>
      <c r="AE19" s="28"/>
      <c r="AF19" s="28"/>
      <c r="AG19" s="28" t="s">
        <v>2415</v>
      </c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3" t="s">
        <v>18</v>
      </c>
      <c r="B21" s="39" t="s">
        <v>1206</v>
      </c>
      <c r="C21" s="39" t="s">
        <v>1207</v>
      </c>
      <c r="D21" s="39">
        <v>33125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 x14ac:dyDescent="0.25">
      <c r="A22" t="s">
        <v>19</v>
      </c>
      <c r="B22" s="39" t="s">
        <v>1208</v>
      </c>
      <c r="C22" s="39" t="s">
        <v>1209</v>
      </c>
      <c r="D22" s="39">
        <v>33125</v>
      </c>
      <c r="E22" s="35">
        <v>1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284" si="2">SUM(E22:AH22)</f>
        <v>1</v>
      </c>
      <c r="AJ22" s="37">
        <f t="shared" ref="AJ22:AJ284" si="3">IF(AI22=0,0,1)</f>
        <v>1</v>
      </c>
      <c r="AK22" s="38">
        <f t="shared" ref="AK22:AK284" si="4">SUMPRODUCT($E$17:$AH$17,E22:AH22)</f>
        <v>1</v>
      </c>
    </row>
    <row r="23" spans="1:37" x14ac:dyDescent="0.25">
      <c r="A23" t="s">
        <v>20</v>
      </c>
      <c r="B23" s="39" t="s">
        <v>1210</v>
      </c>
      <c r="C23" s="39" t="s">
        <v>1211</v>
      </c>
      <c r="D23" s="39">
        <v>33125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 x14ac:dyDescent="0.25">
      <c r="B24" s="39" t="s">
        <v>1212</v>
      </c>
      <c r="C24" s="39" t="s">
        <v>1213</v>
      </c>
      <c r="D24" s="39">
        <v>33125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 x14ac:dyDescent="0.25">
      <c r="B25" s="39" t="s">
        <v>2290</v>
      </c>
      <c r="C25" s="39" t="s">
        <v>2291</v>
      </c>
      <c r="D25" s="39">
        <v>33125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 x14ac:dyDescent="0.25">
      <c r="B26" s="39" t="s">
        <v>1214</v>
      </c>
      <c r="C26" s="39" t="s">
        <v>1215</v>
      </c>
      <c r="D26" s="39">
        <v>33125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ref="AI26:AI89" si="5">SUM(E26:AH26)</f>
        <v>0</v>
      </c>
      <c r="AJ26" s="37">
        <f t="shared" ref="AJ26:AJ89" si="6">IF(AI26=0,0,1)</f>
        <v>0</v>
      </c>
      <c r="AK26" s="38">
        <f t="shared" ref="AK26:AK89" si="7">SUMPRODUCT($E$17:$AH$17,E26:AH26)</f>
        <v>0</v>
      </c>
    </row>
    <row r="27" spans="1:37" x14ac:dyDescent="0.25">
      <c r="B27" s="39" t="s">
        <v>1216</v>
      </c>
      <c r="C27" s="39" t="s">
        <v>1217</v>
      </c>
      <c r="D27" s="39">
        <v>33125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5"/>
        <v>0</v>
      </c>
      <c r="AJ27" s="37">
        <f t="shared" si="6"/>
        <v>0</v>
      </c>
      <c r="AK27" s="38">
        <f t="shared" si="7"/>
        <v>0</v>
      </c>
    </row>
    <row r="28" spans="1:37" x14ac:dyDescent="0.25">
      <c r="B28" s="39" t="s">
        <v>1218</v>
      </c>
      <c r="C28" s="39" t="s">
        <v>1219</v>
      </c>
      <c r="D28" s="39">
        <v>33125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5"/>
        <v>0</v>
      </c>
      <c r="AJ28" s="37">
        <f t="shared" si="6"/>
        <v>0</v>
      </c>
      <c r="AK28" s="38">
        <f t="shared" si="7"/>
        <v>0</v>
      </c>
    </row>
    <row r="29" spans="1:37" x14ac:dyDescent="0.25">
      <c r="B29" s="39" t="s">
        <v>1220</v>
      </c>
      <c r="C29" s="39" t="s">
        <v>1221</v>
      </c>
      <c r="D29" s="39">
        <v>33125</v>
      </c>
      <c r="E29" s="35">
        <v>0</v>
      </c>
      <c r="F29" s="35">
        <v>0</v>
      </c>
      <c r="G29" s="35">
        <v>0</v>
      </c>
      <c r="H29" s="35">
        <v>1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5"/>
        <v>1</v>
      </c>
      <c r="AJ29" s="37">
        <f t="shared" si="6"/>
        <v>1</v>
      </c>
      <c r="AK29" s="38">
        <f t="shared" si="7"/>
        <v>1</v>
      </c>
    </row>
    <row r="30" spans="1:37" x14ac:dyDescent="0.25">
      <c r="B30" s="39" t="s">
        <v>1222</v>
      </c>
      <c r="C30" s="39" t="s">
        <v>1223</v>
      </c>
      <c r="D30" s="39">
        <v>33125</v>
      </c>
      <c r="E30" s="35">
        <v>0</v>
      </c>
      <c r="F30" s="35">
        <v>1</v>
      </c>
      <c r="G30" s="35">
        <v>0</v>
      </c>
      <c r="H30" s="35">
        <v>1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5"/>
        <v>3</v>
      </c>
      <c r="AJ30" s="37">
        <f t="shared" si="6"/>
        <v>1</v>
      </c>
      <c r="AK30" s="38">
        <f t="shared" si="7"/>
        <v>3</v>
      </c>
    </row>
    <row r="31" spans="1:37" x14ac:dyDescent="0.25">
      <c r="B31" s="39" t="s">
        <v>1224</v>
      </c>
      <c r="C31" s="39" t="s">
        <v>1225</v>
      </c>
      <c r="D31" s="39">
        <v>33125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5"/>
        <v>0</v>
      </c>
      <c r="AJ31" s="37">
        <f t="shared" si="6"/>
        <v>0</v>
      </c>
      <c r="AK31" s="38">
        <f t="shared" si="7"/>
        <v>0</v>
      </c>
    </row>
    <row r="32" spans="1:37" x14ac:dyDescent="0.25">
      <c r="B32" s="39" t="s">
        <v>60</v>
      </c>
      <c r="C32" s="39" t="s">
        <v>61</v>
      </c>
      <c r="D32" s="39">
        <v>33125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5"/>
        <v>1</v>
      </c>
      <c r="AJ32" s="37">
        <f t="shared" si="6"/>
        <v>1</v>
      </c>
      <c r="AK32" s="38">
        <f t="shared" si="7"/>
        <v>1</v>
      </c>
    </row>
    <row r="33" spans="2:37" x14ac:dyDescent="0.25">
      <c r="B33" s="39" t="s">
        <v>1226</v>
      </c>
      <c r="C33" s="39" t="s">
        <v>1227</v>
      </c>
      <c r="D33" s="39">
        <v>33125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5"/>
        <v>0</v>
      </c>
      <c r="AJ33" s="37">
        <f t="shared" si="6"/>
        <v>0</v>
      </c>
      <c r="AK33" s="38">
        <f t="shared" si="7"/>
        <v>0</v>
      </c>
    </row>
    <row r="34" spans="2:37" x14ac:dyDescent="0.25">
      <c r="B34" s="39" t="s">
        <v>103</v>
      </c>
      <c r="C34" s="39" t="s">
        <v>104</v>
      </c>
      <c r="D34" s="39">
        <v>33125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5"/>
        <v>0</v>
      </c>
      <c r="AJ34" s="37">
        <f t="shared" si="6"/>
        <v>0</v>
      </c>
      <c r="AK34" s="38">
        <f t="shared" si="7"/>
        <v>0</v>
      </c>
    </row>
    <row r="35" spans="2:37" x14ac:dyDescent="0.25">
      <c r="B35" s="39" t="s">
        <v>1228</v>
      </c>
      <c r="C35" s="39" t="s">
        <v>1229</v>
      </c>
      <c r="D35" s="39">
        <v>33125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5"/>
        <v>0</v>
      </c>
      <c r="AJ35" s="37">
        <f t="shared" si="6"/>
        <v>0</v>
      </c>
      <c r="AK35" s="38">
        <f t="shared" si="7"/>
        <v>0</v>
      </c>
    </row>
    <row r="36" spans="2:37" x14ac:dyDescent="0.25">
      <c r="B36" s="39" t="s">
        <v>1230</v>
      </c>
      <c r="C36" s="39" t="s">
        <v>1231</v>
      </c>
      <c r="D36" s="39">
        <v>33125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5"/>
        <v>0</v>
      </c>
      <c r="AJ36" s="37">
        <f t="shared" si="6"/>
        <v>0</v>
      </c>
      <c r="AK36" s="38">
        <f t="shared" si="7"/>
        <v>0</v>
      </c>
    </row>
    <row r="37" spans="2:37" x14ac:dyDescent="0.25">
      <c r="B37" s="39" t="s">
        <v>1232</v>
      </c>
      <c r="C37" s="39" t="s">
        <v>1233</v>
      </c>
      <c r="D37" s="39">
        <v>33125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5"/>
        <v>0</v>
      </c>
      <c r="AJ37" s="37">
        <f t="shared" si="6"/>
        <v>0</v>
      </c>
      <c r="AK37" s="38">
        <f t="shared" si="7"/>
        <v>0</v>
      </c>
    </row>
    <row r="38" spans="2:37" x14ac:dyDescent="0.25">
      <c r="B38" s="39" t="s">
        <v>1234</v>
      </c>
      <c r="C38" s="39" t="s">
        <v>1235</v>
      </c>
      <c r="D38" s="39">
        <v>33125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5"/>
        <v>0</v>
      </c>
      <c r="AJ38" s="37">
        <f t="shared" si="6"/>
        <v>0</v>
      </c>
      <c r="AK38" s="38">
        <f t="shared" si="7"/>
        <v>0</v>
      </c>
    </row>
    <row r="39" spans="2:37" x14ac:dyDescent="0.25">
      <c r="B39" s="39" t="s">
        <v>1236</v>
      </c>
      <c r="C39" s="39" t="s">
        <v>1237</v>
      </c>
      <c r="D39" s="39">
        <v>33125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5"/>
        <v>0</v>
      </c>
      <c r="AJ39" s="37">
        <f t="shared" si="6"/>
        <v>0</v>
      </c>
      <c r="AK39" s="38">
        <f t="shared" si="7"/>
        <v>0</v>
      </c>
    </row>
    <row r="40" spans="2:37" x14ac:dyDescent="0.25">
      <c r="B40" s="39" t="s">
        <v>1238</v>
      </c>
      <c r="C40" s="39" t="s">
        <v>1239</v>
      </c>
      <c r="D40" s="39">
        <v>33125</v>
      </c>
      <c r="E40" s="35">
        <v>0</v>
      </c>
      <c r="F40" s="35">
        <v>1</v>
      </c>
      <c r="G40" s="35">
        <v>0</v>
      </c>
      <c r="H40" s="35">
        <v>1</v>
      </c>
      <c r="I40" s="35">
        <v>0</v>
      </c>
      <c r="J40" s="35">
        <v>0</v>
      </c>
      <c r="K40" s="35">
        <v>0</v>
      </c>
      <c r="L40" s="35">
        <v>1</v>
      </c>
      <c r="M40" s="35">
        <v>0</v>
      </c>
      <c r="N40" s="35">
        <v>0</v>
      </c>
      <c r="O40" s="35">
        <v>0</v>
      </c>
      <c r="P40" s="35">
        <v>1</v>
      </c>
      <c r="Q40" s="35">
        <v>0</v>
      </c>
      <c r="R40" s="35">
        <v>1</v>
      </c>
      <c r="S40" s="35">
        <v>0</v>
      </c>
      <c r="T40" s="35">
        <v>0</v>
      </c>
      <c r="U40" s="35">
        <v>0</v>
      </c>
      <c r="V40" s="35">
        <v>1</v>
      </c>
      <c r="W40" s="35">
        <v>0</v>
      </c>
      <c r="X40" s="35">
        <v>1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1</v>
      </c>
      <c r="AE40" s="35">
        <v>0</v>
      </c>
      <c r="AF40" s="35">
        <v>1</v>
      </c>
      <c r="AG40" s="35">
        <v>0</v>
      </c>
      <c r="AH40" s="35">
        <v>0</v>
      </c>
      <c r="AI40" s="36">
        <f t="shared" si="5"/>
        <v>9</v>
      </c>
      <c r="AJ40" s="37">
        <f t="shared" si="6"/>
        <v>1</v>
      </c>
      <c r="AK40" s="38">
        <f t="shared" si="7"/>
        <v>9</v>
      </c>
    </row>
    <row r="41" spans="2:37" x14ac:dyDescent="0.25">
      <c r="B41" s="39" t="s">
        <v>1240</v>
      </c>
      <c r="C41" s="39" t="s">
        <v>1241</v>
      </c>
      <c r="D41" s="39">
        <v>33125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5"/>
        <v>0</v>
      </c>
      <c r="AJ41" s="37">
        <f t="shared" si="6"/>
        <v>0</v>
      </c>
      <c r="AK41" s="38">
        <f t="shared" si="7"/>
        <v>0</v>
      </c>
    </row>
    <row r="42" spans="2:37" x14ac:dyDescent="0.25">
      <c r="B42" s="39" t="s">
        <v>1242</v>
      </c>
      <c r="C42" s="39" t="s">
        <v>1243</v>
      </c>
      <c r="D42" s="39">
        <v>33125</v>
      </c>
      <c r="E42" s="35">
        <v>1</v>
      </c>
      <c r="F42" s="35">
        <v>0</v>
      </c>
      <c r="G42" s="35">
        <v>1</v>
      </c>
      <c r="H42" s="35">
        <v>0</v>
      </c>
      <c r="I42" s="35">
        <v>1</v>
      </c>
      <c r="J42" s="35">
        <v>0</v>
      </c>
      <c r="K42" s="35">
        <v>1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5"/>
        <v>4</v>
      </c>
      <c r="AJ42" s="37">
        <f t="shared" si="6"/>
        <v>1</v>
      </c>
      <c r="AK42" s="38">
        <f t="shared" si="7"/>
        <v>4</v>
      </c>
    </row>
    <row r="43" spans="2:37" x14ac:dyDescent="0.25">
      <c r="B43" s="39" t="s">
        <v>1244</v>
      </c>
      <c r="C43" s="39" t="s">
        <v>1245</v>
      </c>
      <c r="D43" s="39">
        <v>33125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5"/>
        <v>0</v>
      </c>
      <c r="AJ43" s="37">
        <f t="shared" si="6"/>
        <v>0</v>
      </c>
      <c r="AK43" s="38">
        <f t="shared" si="7"/>
        <v>0</v>
      </c>
    </row>
    <row r="44" spans="2:37" x14ac:dyDescent="0.25">
      <c r="B44" s="39" t="s">
        <v>1246</v>
      </c>
      <c r="C44" s="39" t="s">
        <v>1247</v>
      </c>
      <c r="D44" s="39">
        <v>33125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5"/>
        <v>0</v>
      </c>
      <c r="AJ44" s="37">
        <f t="shared" si="6"/>
        <v>0</v>
      </c>
      <c r="AK44" s="38">
        <f t="shared" si="7"/>
        <v>0</v>
      </c>
    </row>
    <row r="45" spans="2:37" x14ac:dyDescent="0.25">
      <c r="B45" s="39" t="s">
        <v>1248</v>
      </c>
      <c r="C45" s="39" t="s">
        <v>1249</v>
      </c>
      <c r="D45" s="39">
        <v>33125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5"/>
        <v>0</v>
      </c>
      <c r="AJ45" s="37">
        <f t="shared" si="6"/>
        <v>0</v>
      </c>
      <c r="AK45" s="38">
        <f t="shared" si="7"/>
        <v>0</v>
      </c>
    </row>
    <row r="46" spans="2:37" x14ac:dyDescent="0.25">
      <c r="B46" s="39" t="s">
        <v>2292</v>
      </c>
      <c r="C46" s="39" t="s">
        <v>2293</v>
      </c>
      <c r="D46" s="39">
        <v>33125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5"/>
        <v>0</v>
      </c>
      <c r="AJ46" s="37">
        <f t="shared" si="6"/>
        <v>0</v>
      </c>
      <c r="AK46" s="38">
        <f t="shared" si="7"/>
        <v>0</v>
      </c>
    </row>
    <row r="47" spans="2:37" x14ac:dyDescent="0.25">
      <c r="B47" s="39" t="s">
        <v>1250</v>
      </c>
      <c r="C47" s="39" t="s">
        <v>1251</v>
      </c>
      <c r="D47" s="39">
        <v>33125</v>
      </c>
      <c r="E47" s="35">
        <v>0</v>
      </c>
      <c r="F47" s="35">
        <v>1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5"/>
        <v>1</v>
      </c>
      <c r="AJ47" s="37">
        <f t="shared" si="6"/>
        <v>1</v>
      </c>
      <c r="AK47" s="38">
        <f t="shared" si="7"/>
        <v>1</v>
      </c>
    </row>
    <row r="48" spans="2:37" x14ac:dyDescent="0.25">
      <c r="B48" s="39" t="s">
        <v>1252</v>
      </c>
      <c r="C48" s="39" t="s">
        <v>1253</v>
      </c>
      <c r="D48" s="39">
        <v>33125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1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5"/>
        <v>1</v>
      </c>
      <c r="AJ48" s="37">
        <f t="shared" si="6"/>
        <v>1</v>
      </c>
      <c r="AK48" s="38">
        <f t="shared" si="7"/>
        <v>1</v>
      </c>
    </row>
    <row r="49" spans="2:37" x14ac:dyDescent="0.25">
      <c r="B49" s="39" t="s">
        <v>1254</v>
      </c>
      <c r="C49" s="39" t="s">
        <v>1255</v>
      </c>
      <c r="D49" s="39">
        <v>34070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5"/>
        <v>0</v>
      </c>
      <c r="AJ49" s="37">
        <f t="shared" si="6"/>
        <v>0</v>
      </c>
      <c r="AK49" s="38">
        <f t="shared" si="7"/>
        <v>0</v>
      </c>
    </row>
    <row r="50" spans="2:37" x14ac:dyDescent="0.25">
      <c r="B50" s="39" t="s">
        <v>1256</v>
      </c>
      <c r="C50" s="39" t="s">
        <v>1257</v>
      </c>
      <c r="D50" s="39">
        <v>33125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1</v>
      </c>
      <c r="K50" s="35">
        <v>0</v>
      </c>
      <c r="L50" s="35">
        <v>1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5"/>
        <v>2</v>
      </c>
      <c r="AJ50" s="37">
        <f t="shared" si="6"/>
        <v>1</v>
      </c>
      <c r="AK50" s="38">
        <f t="shared" si="7"/>
        <v>2</v>
      </c>
    </row>
    <row r="51" spans="2:37" x14ac:dyDescent="0.25">
      <c r="B51" s="39" t="s">
        <v>1258</v>
      </c>
      <c r="C51" s="39" t="s">
        <v>1259</v>
      </c>
      <c r="D51" s="39">
        <v>33125</v>
      </c>
      <c r="E51" s="35">
        <v>0</v>
      </c>
      <c r="F51" s="35">
        <v>0</v>
      </c>
      <c r="G51" s="35">
        <v>1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1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1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5"/>
        <v>3</v>
      </c>
      <c r="AJ51" s="37">
        <f t="shared" si="6"/>
        <v>1</v>
      </c>
      <c r="AK51" s="38">
        <f t="shared" si="7"/>
        <v>3</v>
      </c>
    </row>
    <row r="52" spans="2:37" x14ac:dyDescent="0.25">
      <c r="B52" s="39" t="s">
        <v>1260</v>
      </c>
      <c r="C52" s="39" t="s">
        <v>1261</v>
      </c>
      <c r="D52" s="39">
        <v>33125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5"/>
        <v>0</v>
      </c>
      <c r="AJ52" s="37">
        <f t="shared" si="6"/>
        <v>0</v>
      </c>
      <c r="AK52" s="38">
        <f t="shared" si="7"/>
        <v>0</v>
      </c>
    </row>
    <row r="53" spans="2:37" x14ac:dyDescent="0.25">
      <c r="B53" s="39" t="s">
        <v>1262</v>
      </c>
      <c r="C53" s="39" t="s">
        <v>1263</v>
      </c>
      <c r="D53" s="39">
        <v>33125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5"/>
        <v>0</v>
      </c>
      <c r="AJ53" s="37">
        <f t="shared" si="6"/>
        <v>0</v>
      </c>
      <c r="AK53" s="38">
        <f t="shared" si="7"/>
        <v>0</v>
      </c>
    </row>
    <row r="54" spans="2:37" x14ac:dyDescent="0.25">
      <c r="B54" s="39" t="s">
        <v>1264</v>
      </c>
      <c r="C54" s="39" t="s">
        <v>1265</v>
      </c>
      <c r="D54" s="39">
        <v>33125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5"/>
        <v>0</v>
      </c>
      <c r="AJ54" s="37">
        <f t="shared" si="6"/>
        <v>0</v>
      </c>
      <c r="AK54" s="38">
        <f t="shared" si="7"/>
        <v>0</v>
      </c>
    </row>
    <row r="55" spans="2:37" x14ac:dyDescent="0.25">
      <c r="B55" s="39" t="s">
        <v>1266</v>
      </c>
      <c r="C55" s="39" t="s">
        <v>1267</v>
      </c>
      <c r="D55" s="39">
        <v>33125</v>
      </c>
      <c r="E55" s="35">
        <v>0</v>
      </c>
      <c r="F55" s="35">
        <v>1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1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5"/>
        <v>2</v>
      </c>
      <c r="AJ55" s="37">
        <f t="shared" si="6"/>
        <v>1</v>
      </c>
      <c r="AK55" s="38">
        <f t="shared" si="7"/>
        <v>2</v>
      </c>
    </row>
    <row r="56" spans="2:37" x14ac:dyDescent="0.25">
      <c r="B56" s="39" t="s">
        <v>1268</v>
      </c>
      <c r="C56" s="39" t="s">
        <v>1269</v>
      </c>
      <c r="D56" s="39">
        <v>33125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5"/>
        <v>0</v>
      </c>
      <c r="AJ56" s="37">
        <f t="shared" si="6"/>
        <v>0</v>
      </c>
      <c r="AK56" s="38">
        <f t="shared" si="7"/>
        <v>0</v>
      </c>
    </row>
    <row r="57" spans="2:37" x14ac:dyDescent="0.25">
      <c r="B57" s="39" t="s">
        <v>1270</v>
      </c>
      <c r="C57" s="39" t="s">
        <v>1271</v>
      </c>
      <c r="D57" s="39">
        <v>33125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5"/>
        <v>0</v>
      </c>
      <c r="AJ57" s="37">
        <f t="shared" si="6"/>
        <v>0</v>
      </c>
      <c r="AK57" s="38">
        <f t="shared" si="7"/>
        <v>0</v>
      </c>
    </row>
    <row r="58" spans="2:37" x14ac:dyDescent="0.25">
      <c r="B58" s="39" t="s">
        <v>1272</v>
      </c>
      <c r="C58" s="39" t="s">
        <v>1273</v>
      </c>
      <c r="D58" s="39">
        <v>33125</v>
      </c>
      <c r="E58" s="35">
        <v>0</v>
      </c>
      <c r="F58" s="35">
        <v>1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1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5"/>
        <v>2</v>
      </c>
      <c r="AJ58" s="37">
        <f t="shared" si="6"/>
        <v>1</v>
      </c>
      <c r="AK58" s="38">
        <f t="shared" si="7"/>
        <v>2</v>
      </c>
    </row>
    <row r="59" spans="2:37" x14ac:dyDescent="0.25">
      <c r="B59" s="39" t="s">
        <v>1274</v>
      </c>
      <c r="C59" s="39" t="s">
        <v>1275</v>
      </c>
      <c r="D59" s="39">
        <v>33125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5"/>
        <v>0</v>
      </c>
      <c r="AJ59" s="37">
        <f t="shared" si="6"/>
        <v>0</v>
      </c>
      <c r="AK59" s="38">
        <f t="shared" si="7"/>
        <v>0</v>
      </c>
    </row>
    <row r="60" spans="2:37" x14ac:dyDescent="0.25">
      <c r="B60" s="39" t="s">
        <v>1276</v>
      </c>
      <c r="C60" s="39" t="s">
        <v>1277</v>
      </c>
      <c r="D60" s="39">
        <v>33125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5"/>
        <v>0</v>
      </c>
      <c r="AJ60" s="37">
        <f t="shared" si="6"/>
        <v>0</v>
      </c>
      <c r="AK60" s="38">
        <f t="shared" si="7"/>
        <v>0</v>
      </c>
    </row>
    <row r="61" spans="2:37" x14ac:dyDescent="0.25">
      <c r="B61" s="39" t="s">
        <v>1278</v>
      </c>
      <c r="C61" s="39" t="s">
        <v>1279</v>
      </c>
      <c r="D61" s="39">
        <v>33125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5"/>
        <v>0</v>
      </c>
      <c r="AJ61" s="37">
        <f t="shared" si="6"/>
        <v>0</v>
      </c>
      <c r="AK61" s="38">
        <f t="shared" si="7"/>
        <v>0</v>
      </c>
    </row>
    <row r="62" spans="2:37" x14ac:dyDescent="0.25">
      <c r="B62" s="39" t="s">
        <v>1280</v>
      </c>
      <c r="C62" s="39" t="s">
        <v>1281</v>
      </c>
      <c r="D62" s="39">
        <v>33125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5"/>
        <v>0</v>
      </c>
      <c r="AJ62" s="37">
        <f t="shared" si="6"/>
        <v>0</v>
      </c>
      <c r="AK62" s="38">
        <f t="shared" si="7"/>
        <v>0</v>
      </c>
    </row>
    <row r="63" spans="2:37" x14ac:dyDescent="0.25">
      <c r="B63" s="39" t="s">
        <v>1282</v>
      </c>
      <c r="C63" s="39" t="s">
        <v>1283</v>
      </c>
      <c r="D63" s="39">
        <v>33125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5"/>
        <v>0</v>
      </c>
      <c r="AJ63" s="37">
        <f t="shared" si="6"/>
        <v>0</v>
      </c>
      <c r="AK63" s="38">
        <f t="shared" si="7"/>
        <v>0</v>
      </c>
    </row>
    <row r="64" spans="2:37" x14ac:dyDescent="0.25">
      <c r="B64" s="39" t="s">
        <v>1284</v>
      </c>
      <c r="C64" s="39" t="s">
        <v>1285</v>
      </c>
      <c r="D64" s="39">
        <v>33125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5"/>
        <v>0</v>
      </c>
      <c r="AJ64" s="37">
        <f t="shared" si="6"/>
        <v>0</v>
      </c>
      <c r="AK64" s="38">
        <f t="shared" si="7"/>
        <v>0</v>
      </c>
    </row>
    <row r="65" spans="2:37" x14ac:dyDescent="0.25">
      <c r="B65" s="39" t="s">
        <v>1286</v>
      </c>
      <c r="C65" s="39" t="s">
        <v>1287</v>
      </c>
      <c r="D65" s="39">
        <v>33125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5"/>
        <v>0</v>
      </c>
      <c r="AJ65" s="37">
        <f t="shared" si="6"/>
        <v>0</v>
      </c>
      <c r="AK65" s="38">
        <f t="shared" si="7"/>
        <v>0</v>
      </c>
    </row>
    <row r="66" spans="2:37" x14ac:dyDescent="0.25">
      <c r="B66" s="39" t="s">
        <v>1288</v>
      </c>
      <c r="C66" s="39" t="s">
        <v>1289</v>
      </c>
      <c r="D66" s="39">
        <v>33125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5"/>
        <v>0</v>
      </c>
      <c r="AJ66" s="37">
        <f t="shared" si="6"/>
        <v>0</v>
      </c>
      <c r="AK66" s="38">
        <f t="shared" si="7"/>
        <v>0</v>
      </c>
    </row>
    <row r="67" spans="2:37" x14ac:dyDescent="0.25">
      <c r="B67" s="39" t="s">
        <v>1290</v>
      </c>
      <c r="C67" s="39" t="s">
        <v>1291</v>
      </c>
      <c r="D67" s="39">
        <v>33125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5"/>
        <v>0</v>
      </c>
      <c r="AJ67" s="37">
        <f t="shared" si="6"/>
        <v>0</v>
      </c>
      <c r="AK67" s="38">
        <f t="shared" si="7"/>
        <v>0</v>
      </c>
    </row>
    <row r="68" spans="2:37" x14ac:dyDescent="0.25">
      <c r="B68" s="39" t="s">
        <v>1292</v>
      </c>
      <c r="C68" s="39" t="s">
        <v>1293</v>
      </c>
      <c r="D68" s="39">
        <v>34070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5"/>
        <v>0</v>
      </c>
      <c r="AJ68" s="37">
        <f t="shared" si="6"/>
        <v>0</v>
      </c>
      <c r="AK68" s="38">
        <f t="shared" si="7"/>
        <v>0</v>
      </c>
    </row>
    <row r="69" spans="2:37" x14ac:dyDescent="0.25">
      <c r="B69" s="39" t="s">
        <v>1294</v>
      </c>
      <c r="C69" s="39" t="s">
        <v>1295</v>
      </c>
      <c r="D69" s="39">
        <v>33125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5"/>
        <v>0</v>
      </c>
      <c r="AJ69" s="37">
        <f t="shared" si="6"/>
        <v>0</v>
      </c>
      <c r="AK69" s="38">
        <f t="shared" si="7"/>
        <v>0</v>
      </c>
    </row>
    <row r="70" spans="2:37" x14ac:dyDescent="0.25">
      <c r="B70" s="39" t="s">
        <v>1296</v>
      </c>
      <c r="C70" s="39" t="s">
        <v>1297</v>
      </c>
      <c r="D70" s="39">
        <v>33125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5"/>
        <v>0</v>
      </c>
      <c r="AJ70" s="37">
        <f t="shared" si="6"/>
        <v>0</v>
      </c>
      <c r="AK70" s="38">
        <f t="shared" si="7"/>
        <v>0</v>
      </c>
    </row>
    <row r="71" spans="2:37" x14ac:dyDescent="0.25">
      <c r="B71" s="39" t="s">
        <v>1298</v>
      </c>
      <c r="C71" s="39" t="s">
        <v>1299</v>
      </c>
      <c r="D71" s="39">
        <v>33125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5"/>
        <v>0</v>
      </c>
      <c r="AJ71" s="37">
        <f t="shared" si="6"/>
        <v>0</v>
      </c>
      <c r="AK71" s="38">
        <f t="shared" si="7"/>
        <v>0</v>
      </c>
    </row>
    <row r="72" spans="2:37" x14ac:dyDescent="0.25">
      <c r="B72" s="39" t="s">
        <v>1300</v>
      </c>
      <c r="C72" s="39" t="s">
        <v>1301</v>
      </c>
      <c r="D72" s="39">
        <v>33125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5"/>
        <v>0</v>
      </c>
      <c r="AJ72" s="37">
        <f t="shared" si="6"/>
        <v>0</v>
      </c>
      <c r="AK72" s="38">
        <f t="shared" si="7"/>
        <v>0</v>
      </c>
    </row>
    <row r="73" spans="2:37" x14ac:dyDescent="0.25">
      <c r="B73" s="39" t="s">
        <v>1302</v>
      </c>
      <c r="C73" s="39" t="s">
        <v>1303</v>
      </c>
      <c r="D73" s="39">
        <v>33125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5"/>
        <v>0</v>
      </c>
      <c r="AJ73" s="37">
        <f t="shared" si="6"/>
        <v>0</v>
      </c>
      <c r="AK73" s="38">
        <f t="shared" si="7"/>
        <v>0</v>
      </c>
    </row>
    <row r="74" spans="2:37" x14ac:dyDescent="0.25">
      <c r="B74" s="39" t="s">
        <v>1304</v>
      </c>
      <c r="C74" s="39" t="s">
        <v>1305</v>
      </c>
      <c r="D74" s="39">
        <v>33125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5"/>
        <v>0</v>
      </c>
      <c r="AJ74" s="37">
        <f t="shared" si="6"/>
        <v>0</v>
      </c>
      <c r="AK74" s="38">
        <f t="shared" si="7"/>
        <v>0</v>
      </c>
    </row>
    <row r="75" spans="2:37" x14ac:dyDescent="0.25">
      <c r="B75" s="39" t="s">
        <v>1306</v>
      </c>
      <c r="C75" s="39" t="s">
        <v>1307</v>
      </c>
      <c r="D75" s="39">
        <v>33125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5"/>
        <v>0</v>
      </c>
      <c r="AJ75" s="37">
        <f t="shared" si="6"/>
        <v>0</v>
      </c>
      <c r="AK75" s="38">
        <f t="shared" si="7"/>
        <v>0</v>
      </c>
    </row>
    <row r="76" spans="2:37" x14ac:dyDescent="0.25">
      <c r="B76" s="39" t="s">
        <v>1308</v>
      </c>
      <c r="C76" s="39" t="s">
        <v>1309</v>
      </c>
      <c r="D76" s="39">
        <v>33125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5"/>
        <v>0</v>
      </c>
      <c r="AJ76" s="37">
        <f t="shared" si="6"/>
        <v>0</v>
      </c>
      <c r="AK76" s="38">
        <f t="shared" si="7"/>
        <v>0</v>
      </c>
    </row>
    <row r="77" spans="2:37" x14ac:dyDescent="0.25">
      <c r="B77" s="39" t="s">
        <v>2294</v>
      </c>
      <c r="C77" s="39" t="s">
        <v>2295</v>
      </c>
      <c r="D77" s="39">
        <v>33125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5"/>
        <v>0</v>
      </c>
      <c r="AJ77" s="37">
        <f t="shared" si="6"/>
        <v>0</v>
      </c>
      <c r="AK77" s="38">
        <f t="shared" si="7"/>
        <v>0</v>
      </c>
    </row>
    <row r="78" spans="2:37" x14ac:dyDescent="0.25">
      <c r="B78" s="39" t="s">
        <v>1310</v>
      </c>
      <c r="C78" s="39" t="s">
        <v>1311</v>
      </c>
      <c r="D78" s="39">
        <v>33125</v>
      </c>
      <c r="E78" s="35">
        <v>1</v>
      </c>
      <c r="F78" s="35">
        <v>0</v>
      </c>
      <c r="G78" s="35">
        <v>1</v>
      </c>
      <c r="H78" s="35">
        <v>0</v>
      </c>
      <c r="I78" s="35">
        <v>0</v>
      </c>
      <c r="J78" s="35">
        <v>0</v>
      </c>
      <c r="K78" s="35">
        <v>1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5"/>
        <v>3</v>
      </c>
      <c r="AJ78" s="37">
        <f t="shared" si="6"/>
        <v>1</v>
      </c>
      <c r="AK78" s="38">
        <f t="shared" si="7"/>
        <v>3</v>
      </c>
    </row>
    <row r="79" spans="2:37" x14ac:dyDescent="0.25">
      <c r="B79" s="39" t="s">
        <v>1312</v>
      </c>
      <c r="C79" s="39" t="s">
        <v>1313</v>
      </c>
      <c r="D79" s="39">
        <v>33125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5"/>
        <v>0</v>
      </c>
      <c r="AJ79" s="37">
        <f t="shared" si="6"/>
        <v>0</v>
      </c>
      <c r="AK79" s="38">
        <f t="shared" si="7"/>
        <v>0</v>
      </c>
    </row>
    <row r="80" spans="2:37" x14ac:dyDescent="0.25">
      <c r="B80" s="39" t="s">
        <v>1314</v>
      </c>
      <c r="C80" s="39" t="s">
        <v>1315</v>
      </c>
      <c r="D80" s="39">
        <v>33125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5"/>
        <v>0</v>
      </c>
      <c r="AJ80" s="37">
        <f t="shared" si="6"/>
        <v>0</v>
      </c>
      <c r="AK80" s="38">
        <f t="shared" si="7"/>
        <v>0</v>
      </c>
    </row>
    <row r="81" spans="2:37" x14ac:dyDescent="0.25">
      <c r="B81" s="39" t="s">
        <v>1316</v>
      </c>
      <c r="C81" s="39" t="s">
        <v>1317</v>
      </c>
      <c r="D81" s="39">
        <v>33125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5"/>
        <v>0</v>
      </c>
      <c r="AJ81" s="37">
        <f t="shared" si="6"/>
        <v>0</v>
      </c>
      <c r="AK81" s="38">
        <f t="shared" si="7"/>
        <v>0</v>
      </c>
    </row>
    <row r="82" spans="2:37" x14ac:dyDescent="0.25">
      <c r="B82" s="39" t="s">
        <v>2296</v>
      </c>
      <c r="C82" s="39" t="s">
        <v>2297</v>
      </c>
      <c r="D82" s="39">
        <v>33125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5"/>
        <v>0</v>
      </c>
      <c r="AJ82" s="37">
        <f t="shared" si="6"/>
        <v>0</v>
      </c>
      <c r="AK82" s="38">
        <f t="shared" si="7"/>
        <v>0</v>
      </c>
    </row>
    <row r="83" spans="2:37" x14ac:dyDescent="0.25">
      <c r="B83" s="39" t="s">
        <v>1318</v>
      </c>
      <c r="C83" s="39" t="s">
        <v>1319</v>
      </c>
      <c r="D83" s="39">
        <v>33125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5"/>
        <v>0</v>
      </c>
      <c r="AJ83" s="37">
        <f t="shared" si="6"/>
        <v>0</v>
      </c>
      <c r="AK83" s="38">
        <f t="shared" si="7"/>
        <v>0</v>
      </c>
    </row>
    <row r="84" spans="2:37" x14ac:dyDescent="0.25">
      <c r="B84" s="39" t="s">
        <v>1320</v>
      </c>
      <c r="C84" s="39" t="s">
        <v>1321</v>
      </c>
      <c r="D84" s="39">
        <v>33125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5"/>
        <v>0</v>
      </c>
      <c r="AJ84" s="37">
        <f t="shared" si="6"/>
        <v>0</v>
      </c>
      <c r="AK84" s="38">
        <f t="shared" si="7"/>
        <v>0</v>
      </c>
    </row>
    <row r="85" spans="2:37" x14ac:dyDescent="0.25">
      <c r="B85" s="39" t="s">
        <v>1322</v>
      </c>
      <c r="C85" s="39" t="s">
        <v>1323</v>
      </c>
      <c r="D85" s="39">
        <v>33125</v>
      </c>
      <c r="E85" s="35">
        <v>0</v>
      </c>
      <c r="F85" s="35">
        <v>0</v>
      </c>
      <c r="G85" s="35">
        <v>0</v>
      </c>
      <c r="H85" s="35">
        <v>1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5"/>
        <v>1</v>
      </c>
      <c r="AJ85" s="37">
        <f t="shared" si="6"/>
        <v>1</v>
      </c>
      <c r="AK85" s="38">
        <f t="shared" si="7"/>
        <v>1</v>
      </c>
    </row>
    <row r="86" spans="2:37" x14ac:dyDescent="0.25">
      <c r="B86" s="39" t="s">
        <v>1324</v>
      </c>
      <c r="C86" s="39" t="s">
        <v>1325</v>
      </c>
      <c r="D86" s="39">
        <v>33125</v>
      </c>
      <c r="E86" s="35">
        <v>1</v>
      </c>
      <c r="F86" s="35">
        <v>0</v>
      </c>
      <c r="G86" s="35">
        <v>1</v>
      </c>
      <c r="H86" s="35">
        <v>0</v>
      </c>
      <c r="I86" s="35">
        <v>1</v>
      </c>
      <c r="J86" s="35">
        <v>0</v>
      </c>
      <c r="K86" s="35">
        <v>1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1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5"/>
        <v>5</v>
      </c>
      <c r="AJ86" s="37">
        <f t="shared" si="6"/>
        <v>1</v>
      </c>
      <c r="AK86" s="38">
        <f t="shared" si="7"/>
        <v>5</v>
      </c>
    </row>
    <row r="87" spans="2:37" x14ac:dyDescent="0.25">
      <c r="B87" s="39" t="s">
        <v>1326</v>
      </c>
      <c r="C87" s="39" t="s">
        <v>1327</v>
      </c>
      <c r="D87" s="39">
        <v>33125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5"/>
        <v>0</v>
      </c>
      <c r="AJ87" s="37">
        <f t="shared" si="6"/>
        <v>0</v>
      </c>
      <c r="AK87" s="38">
        <f t="shared" si="7"/>
        <v>0</v>
      </c>
    </row>
    <row r="88" spans="2:37" x14ac:dyDescent="0.25">
      <c r="B88" s="39" t="s">
        <v>1328</v>
      </c>
      <c r="C88" s="39" t="s">
        <v>1329</v>
      </c>
      <c r="D88" s="39">
        <v>33125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5"/>
        <v>0</v>
      </c>
      <c r="AJ88" s="37">
        <f t="shared" si="6"/>
        <v>0</v>
      </c>
      <c r="AK88" s="38">
        <f t="shared" si="7"/>
        <v>0</v>
      </c>
    </row>
    <row r="89" spans="2:37" x14ac:dyDescent="0.25">
      <c r="B89" s="39" t="s">
        <v>1330</v>
      </c>
      <c r="C89" s="39" t="s">
        <v>1331</v>
      </c>
      <c r="D89" s="39">
        <v>33125</v>
      </c>
      <c r="E89" s="35">
        <v>1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si="5"/>
        <v>1</v>
      </c>
      <c r="AJ89" s="37">
        <f t="shared" si="6"/>
        <v>1</v>
      </c>
      <c r="AK89" s="38">
        <f t="shared" si="7"/>
        <v>1</v>
      </c>
    </row>
    <row r="90" spans="2:37" x14ac:dyDescent="0.25">
      <c r="B90" s="39" t="s">
        <v>1332</v>
      </c>
      <c r="C90" s="39" t="s">
        <v>1333</v>
      </c>
      <c r="D90" s="39">
        <v>33125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1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ref="AI90:AI153" si="8">SUM(E90:AH90)</f>
        <v>1</v>
      </c>
      <c r="AJ90" s="37">
        <f t="shared" ref="AJ90:AJ153" si="9">IF(AI90=0,0,1)</f>
        <v>1</v>
      </c>
      <c r="AK90" s="38">
        <f t="shared" ref="AK90:AK153" si="10">SUMPRODUCT($E$17:$AH$17,E90:AH90)</f>
        <v>1</v>
      </c>
    </row>
    <row r="91" spans="2:37" x14ac:dyDescent="0.25">
      <c r="B91" s="39" t="s">
        <v>1334</v>
      </c>
      <c r="C91" s="39" t="s">
        <v>1335</v>
      </c>
      <c r="D91" s="39">
        <v>33125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8"/>
        <v>0</v>
      </c>
      <c r="AJ91" s="37">
        <f t="shared" si="9"/>
        <v>0</v>
      </c>
      <c r="AK91" s="38">
        <f t="shared" si="10"/>
        <v>0</v>
      </c>
    </row>
    <row r="92" spans="2:37" x14ac:dyDescent="0.25">
      <c r="B92" s="39" t="s">
        <v>1336</v>
      </c>
      <c r="C92" s="39" t="s">
        <v>1337</v>
      </c>
      <c r="D92" s="39">
        <v>33125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8"/>
        <v>0</v>
      </c>
      <c r="AJ92" s="37">
        <f t="shared" si="9"/>
        <v>0</v>
      </c>
      <c r="AK92" s="38">
        <f t="shared" si="10"/>
        <v>0</v>
      </c>
    </row>
    <row r="93" spans="2:37" x14ac:dyDescent="0.25">
      <c r="B93" s="39" t="s">
        <v>1338</v>
      </c>
      <c r="C93" s="39" t="s">
        <v>1339</v>
      </c>
      <c r="D93" s="39">
        <v>33125</v>
      </c>
      <c r="E93" s="35">
        <v>0</v>
      </c>
      <c r="F93" s="35">
        <v>1</v>
      </c>
      <c r="G93" s="35">
        <v>0</v>
      </c>
      <c r="H93" s="35">
        <v>1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8"/>
        <v>2</v>
      </c>
      <c r="AJ93" s="37">
        <f t="shared" si="9"/>
        <v>1</v>
      </c>
      <c r="AK93" s="38">
        <f t="shared" si="10"/>
        <v>2</v>
      </c>
    </row>
    <row r="94" spans="2:37" x14ac:dyDescent="0.25">
      <c r="B94" s="39" t="s">
        <v>1340</v>
      </c>
      <c r="C94" s="39" t="s">
        <v>1341</v>
      </c>
      <c r="D94" s="39">
        <v>33125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8"/>
        <v>0</v>
      </c>
      <c r="AJ94" s="37">
        <f t="shared" si="9"/>
        <v>0</v>
      </c>
      <c r="AK94" s="38">
        <f t="shared" si="10"/>
        <v>0</v>
      </c>
    </row>
    <row r="95" spans="2:37" x14ac:dyDescent="0.25">
      <c r="B95" s="39" t="s">
        <v>1342</v>
      </c>
      <c r="C95" s="39" t="s">
        <v>1343</v>
      </c>
      <c r="D95" s="39">
        <v>33125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8"/>
        <v>0</v>
      </c>
      <c r="AJ95" s="37">
        <f t="shared" si="9"/>
        <v>0</v>
      </c>
      <c r="AK95" s="38">
        <f t="shared" si="10"/>
        <v>0</v>
      </c>
    </row>
    <row r="96" spans="2:37" x14ac:dyDescent="0.25">
      <c r="B96" s="39" t="s">
        <v>1344</v>
      </c>
      <c r="C96" s="39" t="s">
        <v>1345</v>
      </c>
      <c r="D96" s="39">
        <v>33125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8"/>
        <v>0</v>
      </c>
      <c r="AJ96" s="37">
        <f t="shared" si="9"/>
        <v>0</v>
      </c>
      <c r="AK96" s="38">
        <f t="shared" si="10"/>
        <v>0</v>
      </c>
    </row>
    <row r="97" spans="2:37" x14ac:dyDescent="0.25">
      <c r="B97" s="39" t="s">
        <v>1346</v>
      </c>
      <c r="C97" s="39" t="s">
        <v>1347</v>
      </c>
      <c r="D97" s="39">
        <v>33125</v>
      </c>
      <c r="E97" s="35">
        <v>0</v>
      </c>
      <c r="F97" s="35">
        <v>1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8"/>
        <v>1</v>
      </c>
      <c r="AJ97" s="37">
        <f t="shared" si="9"/>
        <v>1</v>
      </c>
      <c r="AK97" s="38">
        <f t="shared" si="10"/>
        <v>1</v>
      </c>
    </row>
    <row r="98" spans="2:37" x14ac:dyDescent="0.25">
      <c r="B98" s="39" t="s">
        <v>1348</v>
      </c>
      <c r="C98" s="39" t="s">
        <v>1349</v>
      </c>
      <c r="D98" s="39">
        <v>33125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8"/>
        <v>0</v>
      </c>
      <c r="AJ98" s="37">
        <f t="shared" si="9"/>
        <v>0</v>
      </c>
      <c r="AK98" s="38">
        <f t="shared" si="10"/>
        <v>0</v>
      </c>
    </row>
    <row r="99" spans="2:37" x14ac:dyDescent="0.25">
      <c r="B99" s="39" t="s">
        <v>1350</v>
      </c>
      <c r="C99" s="39" t="s">
        <v>1351</v>
      </c>
      <c r="D99" s="39">
        <v>33125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8"/>
        <v>0</v>
      </c>
      <c r="AJ99" s="37">
        <f t="shared" si="9"/>
        <v>0</v>
      </c>
      <c r="AK99" s="38">
        <f t="shared" si="10"/>
        <v>0</v>
      </c>
    </row>
    <row r="100" spans="2:37" x14ac:dyDescent="0.25">
      <c r="B100" s="39" t="s">
        <v>1352</v>
      </c>
      <c r="C100" s="39" t="s">
        <v>1353</v>
      </c>
      <c r="D100" s="39">
        <v>33125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1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8"/>
        <v>1</v>
      </c>
      <c r="AJ100" s="37">
        <f t="shared" si="9"/>
        <v>1</v>
      </c>
      <c r="AK100" s="38">
        <f t="shared" si="10"/>
        <v>1</v>
      </c>
    </row>
    <row r="101" spans="2:37" x14ac:dyDescent="0.25">
      <c r="B101" s="39" t="s">
        <v>1354</v>
      </c>
      <c r="C101" s="39" t="s">
        <v>1355</v>
      </c>
      <c r="D101" s="39">
        <v>33125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8"/>
        <v>0</v>
      </c>
      <c r="AJ101" s="37">
        <f t="shared" si="9"/>
        <v>0</v>
      </c>
      <c r="AK101" s="38">
        <f t="shared" si="10"/>
        <v>0</v>
      </c>
    </row>
    <row r="102" spans="2:37" x14ac:dyDescent="0.25">
      <c r="B102" s="39" t="s">
        <v>1356</v>
      </c>
      <c r="C102" s="39" t="s">
        <v>1357</v>
      </c>
      <c r="D102" s="39">
        <v>33125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8"/>
        <v>0</v>
      </c>
      <c r="AJ102" s="37">
        <f t="shared" si="9"/>
        <v>0</v>
      </c>
      <c r="AK102" s="38">
        <f t="shared" si="10"/>
        <v>0</v>
      </c>
    </row>
    <row r="103" spans="2:37" x14ac:dyDescent="0.25">
      <c r="B103" s="39" t="s">
        <v>1358</v>
      </c>
      <c r="C103" s="39" t="s">
        <v>1359</v>
      </c>
      <c r="D103" s="39">
        <v>33125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8"/>
        <v>0</v>
      </c>
      <c r="AJ103" s="37">
        <f t="shared" si="9"/>
        <v>0</v>
      </c>
      <c r="AK103" s="38">
        <f t="shared" si="10"/>
        <v>0</v>
      </c>
    </row>
    <row r="104" spans="2:37" x14ac:dyDescent="0.25">
      <c r="B104" s="39" t="s">
        <v>1360</v>
      </c>
      <c r="C104" s="39" t="s">
        <v>1361</v>
      </c>
      <c r="D104" s="39">
        <v>33125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1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8"/>
        <v>1</v>
      </c>
      <c r="AJ104" s="37">
        <f t="shared" si="9"/>
        <v>1</v>
      </c>
      <c r="AK104" s="38">
        <f t="shared" si="10"/>
        <v>1</v>
      </c>
    </row>
    <row r="105" spans="2:37" x14ac:dyDescent="0.25">
      <c r="B105" s="39" t="s">
        <v>1362</v>
      </c>
      <c r="C105" s="39" t="s">
        <v>1363</v>
      </c>
      <c r="D105" s="39">
        <v>33125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1</v>
      </c>
      <c r="M105" s="35">
        <v>0</v>
      </c>
      <c r="N105" s="35">
        <v>0</v>
      </c>
      <c r="O105" s="35">
        <v>0</v>
      </c>
      <c r="P105" s="35">
        <v>1</v>
      </c>
      <c r="Q105" s="35">
        <v>0</v>
      </c>
      <c r="R105" s="35">
        <v>1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1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8"/>
        <v>4</v>
      </c>
      <c r="AJ105" s="37">
        <f t="shared" si="9"/>
        <v>1</v>
      </c>
      <c r="AK105" s="38">
        <f t="shared" si="10"/>
        <v>4</v>
      </c>
    </row>
    <row r="106" spans="2:37" x14ac:dyDescent="0.25">
      <c r="B106" s="39" t="s">
        <v>1364</v>
      </c>
      <c r="C106" s="39" t="s">
        <v>1365</v>
      </c>
      <c r="D106" s="39">
        <v>33125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8"/>
        <v>0</v>
      </c>
      <c r="AJ106" s="37">
        <f t="shared" si="9"/>
        <v>0</v>
      </c>
      <c r="AK106" s="38">
        <f t="shared" si="10"/>
        <v>0</v>
      </c>
    </row>
    <row r="107" spans="2:37" x14ac:dyDescent="0.25">
      <c r="B107" s="39" t="s">
        <v>1366</v>
      </c>
      <c r="C107" s="39" t="s">
        <v>1367</v>
      </c>
      <c r="D107" s="39">
        <v>33125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8"/>
        <v>0</v>
      </c>
      <c r="AJ107" s="37">
        <f t="shared" si="9"/>
        <v>0</v>
      </c>
      <c r="AK107" s="38">
        <f t="shared" si="10"/>
        <v>0</v>
      </c>
    </row>
    <row r="108" spans="2:37" x14ac:dyDescent="0.25">
      <c r="B108" s="39" t="s">
        <v>1368</v>
      </c>
      <c r="C108" s="39" t="s">
        <v>1369</v>
      </c>
      <c r="D108" s="39">
        <v>33125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8"/>
        <v>0</v>
      </c>
      <c r="AJ108" s="37">
        <f t="shared" si="9"/>
        <v>0</v>
      </c>
      <c r="AK108" s="38">
        <f t="shared" si="10"/>
        <v>0</v>
      </c>
    </row>
    <row r="109" spans="2:37" x14ac:dyDescent="0.25">
      <c r="B109" s="39" t="s">
        <v>1370</v>
      </c>
      <c r="C109" s="39" t="s">
        <v>1371</v>
      </c>
      <c r="D109" s="39">
        <v>33125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8"/>
        <v>0</v>
      </c>
      <c r="AJ109" s="37">
        <f t="shared" si="9"/>
        <v>0</v>
      </c>
      <c r="AK109" s="38">
        <f t="shared" si="10"/>
        <v>0</v>
      </c>
    </row>
    <row r="110" spans="2:37" x14ac:dyDescent="0.25">
      <c r="B110" s="39" t="s">
        <v>1372</v>
      </c>
      <c r="C110" s="39" t="s">
        <v>1373</v>
      </c>
      <c r="D110" s="39">
        <v>33125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8"/>
        <v>0</v>
      </c>
      <c r="AJ110" s="37">
        <f t="shared" si="9"/>
        <v>0</v>
      </c>
      <c r="AK110" s="38">
        <f t="shared" si="10"/>
        <v>0</v>
      </c>
    </row>
    <row r="111" spans="2:37" x14ac:dyDescent="0.25">
      <c r="B111" s="39" t="s">
        <v>1374</v>
      </c>
      <c r="C111" s="39" t="s">
        <v>1375</v>
      </c>
      <c r="D111" s="39">
        <v>33125</v>
      </c>
      <c r="E111" s="35">
        <v>0</v>
      </c>
      <c r="F111" s="35">
        <v>0</v>
      </c>
      <c r="G111" s="35">
        <v>1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8"/>
        <v>1</v>
      </c>
      <c r="AJ111" s="37">
        <f t="shared" si="9"/>
        <v>1</v>
      </c>
      <c r="AK111" s="38">
        <f t="shared" si="10"/>
        <v>1</v>
      </c>
    </row>
    <row r="112" spans="2:37" x14ac:dyDescent="0.25">
      <c r="B112" s="39" t="s">
        <v>1376</v>
      </c>
      <c r="C112" s="39" t="s">
        <v>1377</v>
      </c>
      <c r="D112" s="39">
        <v>33125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8"/>
        <v>0</v>
      </c>
      <c r="AJ112" s="37">
        <f t="shared" si="9"/>
        <v>0</v>
      </c>
      <c r="AK112" s="38">
        <f t="shared" si="10"/>
        <v>0</v>
      </c>
    </row>
    <row r="113" spans="2:37" x14ac:dyDescent="0.25">
      <c r="B113" s="39" t="s">
        <v>1378</v>
      </c>
      <c r="C113" s="39" t="s">
        <v>1379</v>
      </c>
      <c r="D113" s="39">
        <v>33125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8"/>
        <v>0</v>
      </c>
      <c r="AJ113" s="37">
        <f t="shared" si="9"/>
        <v>0</v>
      </c>
      <c r="AK113" s="38">
        <f t="shared" si="10"/>
        <v>0</v>
      </c>
    </row>
    <row r="114" spans="2:37" x14ac:dyDescent="0.25">
      <c r="B114" s="39" t="s">
        <v>1380</v>
      </c>
      <c r="C114" s="39" t="s">
        <v>1381</v>
      </c>
      <c r="D114" s="39">
        <v>33125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8"/>
        <v>0</v>
      </c>
      <c r="AJ114" s="37">
        <f t="shared" si="9"/>
        <v>0</v>
      </c>
      <c r="AK114" s="38">
        <f t="shared" si="10"/>
        <v>0</v>
      </c>
    </row>
    <row r="115" spans="2:37" x14ac:dyDescent="0.25">
      <c r="B115" s="39" t="s">
        <v>1382</v>
      </c>
      <c r="C115" s="39" t="s">
        <v>1383</v>
      </c>
      <c r="D115" s="39">
        <v>33125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8"/>
        <v>0</v>
      </c>
      <c r="AJ115" s="37">
        <f t="shared" si="9"/>
        <v>0</v>
      </c>
      <c r="AK115" s="38">
        <f t="shared" si="10"/>
        <v>0</v>
      </c>
    </row>
    <row r="116" spans="2:37" x14ac:dyDescent="0.25">
      <c r="B116" s="39" t="s">
        <v>1384</v>
      </c>
      <c r="C116" s="39" t="s">
        <v>1385</v>
      </c>
      <c r="D116" s="39">
        <v>33125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1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8"/>
        <v>1</v>
      </c>
      <c r="AJ116" s="37">
        <f t="shared" si="9"/>
        <v>1</v>
      </c>
      <c r="AK116" s="38">
        <f t="shared" si="10"/>
        <v>1</v>
      </c>
    </row>
    <row r="117" spans="2:37" x14ac:dyDescent="0.25">
      <c r="B117" s="39" t="s">
        <v>1386</v>
      </c>
      <c r="C117" s="39" t="s">
        <v>1387</v>
      </c>
      <c r="D117" s="39">
        <v>33125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1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8"/>
        <v>1</v>
      </c>
      <c r="AJ117" s="37">
        <f t="shared" si="9"/>
        <v>1</v>
      </c>
      <c r="AK117" s="38">
        <f t="shared" si="10"/>
        <v>1</v>
      </c>
    </row>
    <row r="118" spans="2:37" x14ac:dyDescent="0.25">
      <c r="B118" s="39" t="s">
        <v>1388</v>
      </c>
      <c r="C118" s="39" t="s">
        <v>1389</v>
      </c>
      <c r="D118" s="39">
        <v>33125</v>
      </c>
      <c r="E118" s="35">
        <v>0</v>
      </c>
      <c r="F118" s="35">
        <v>1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8"/>
        <v>1</v>
      </c>
      <c r="AJ118" s="37">
        <f t="shared" si="9"/>
        <v>1</v>
      </c>
      <c r="AK118" s="38">
        <f t="shared" si="10"/>
        <v>1</v>
      </c>
    </row>
    <row r="119" spans="2:37" x14ac:dyDescent="0.25">
      <c r="B119" s="39" t="s">
        <v>1390</v>
      </c>
      <c r="C119" s="39" t="s">
        <v>1391</v>
      </c>
      <c r="D119" s="39">
        <v>33125</v>
      </c>
      <c r="E119" s="35">
        <v>0</v>
      </c>
      <c r="F119" s="35">
        <v>1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1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8"/>
        <v>2</v>
      </c>
      <c r="AJ119" s="37">
        <f t="shared" si="9"/>
        <v>1</v>
      </c>
      <c r="AK119" s="38">
        <f t="shared" si="10"/>
        <v>2</v>
      </c>
    </row>
    <row r="120" spans="2:37" x14ac:dyDescent="0.25">
      <c r="B120" s="39" t="s">
        <v>1392</v>
      </c>
      <c r="C120" s="39" t="s">
        <v>1393</v>
      </c>
      <c r="D120" s="39">
        <v>33125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8"/>
        <v>0</v>
      </c>
      <c r="AJ120" s="37">
        <f t="shared" si="9"/>
        <v>0</v>
      </c>
      <c r="AK120" s="38">
        <f t="shared" si="10"/>
        <v>0</v>
      </c>
    </row>
    <row r="121" spans="2:37" x14ac:dyDescent="0.25">
      <c r="B121" s="39" t="s">
        <v>1394</v>
      </c>
      <c r="C121" s="39" t="s">
        <v>1395</v>
      </c>
      <c r="D121" s="39">
        <v>33125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8"/>
        <v>0</v>
      </c>
      <c r="AJ121" s="37">
        <f t="shared" si="9"/>
        <v>0</v>
      </c>
      <c r="AK121" s="38">
        <f t="shared" si="10"/>
        <v>0</v>
      </c>
    </row>
    <row r="122" spans="2:37" x14ac:dyDescent="0.25">
      <c r="B122" s="39" t="s">
        <v>1396</v>
      </c>
      <c r="C122" s="39" t="s">
        <v>1397</v>
      </c>
      <c r="D122" s="39">
        <v>33125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8"/>
        <v>0</v>
      </c>
      <c r="AJ122" s="37">
        <f t="shared" si="9"/>
        <v>0</v>
      </c>
      <c r="AK122" s="38">
        <f t="shared" si="10"/>
        <v>0</v>
      </c>
    </row>
    <row r="123" spans="2:37" x14ac:dyDescent="0.25">
      <c r="B123" s="39" t="s">
        <v>217</v>
      </c>
      <c r="C123" s="39" t="s">
        <v>218</v>
      </c>
      <c r="D123" s="39">
        <v>33125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8"/>
        <v>0</v>
      </c>
      <c r="AJ123" s="37">
        <f t="shared" si="9"/>
        <v>0</v>
      </c>
      <c r="AK123" s="38">
        <f t="shared" si="10"/>
        <v>0</v>
      </c>
    </row>
    <row r="124" spans="2:37" x14ac:dyDescent="0.25">
      <c r="B124" s="39" t="s">
        <v>1398</v>
      </c>
      <c r="C124" s="39" t="s">
        <v>1399</v>
      </c>
      <c r="D124" s="39">
        <v>33125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8"/>
        <v>0</v>
      </c>
      <c r="AJ124" s="37">
        <f t="shared" si="9"/>
        <v>0</v>
      </c>
      <c r="AK124" s="38">
        <f t="shared" si="10"/>
        <v>0</v>
      </c>
    </row>
    <row r="125" spans="2:37" x14ac:dyDescent="0.25">
      <c r="B125" s="39" t="s">
        <v>1400</v>
      </c>
      <c r="C125" s="39" t="s">
        <v>1401</v>
      </c>
      <c r="D125" s="39">
        <v>33125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8"/>
        <v>0</v>
      </c>
      <c r="AJ125" s="37">
        <f t="shared" si="9"/>
        <v>0</v>
      </c>
      <c r="AK125" s="38">
        <f t="shared" si="10"/>
        <v>0</v>
      </c>
    </row>
    <row r="126" spans="2:37" x14ac:dyDescent="0.25">
      <c r="B126" s="39" t="s">
        <v>1402</v>
      </c>
      <c r="C126" s="39" t="s">
        <v>1403</v>
      </c>
      <c r="D126" s="39">
        <v>33125</v>
      </c>
      <c r="E126" s="35">
        <v>0</v>
      </c>
      <c r="F126" s="35">
        <v>1</v>
      </c>
      <c r="G126" s="35">
        <v>0</v>
      </c>
      <c r="H126" s="35">
        <v>1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8"/>
        <v>2</v>
      </c>
      <c r="AJ126" s="37">
        <f t="shared" si="9"/>
        <v>1</v>
      </c>
      <c r="AK126" s="38">
        <f t="shared" si="10"/>
        <v>2</v>
      </c>
    </row>
    <row r="127" spans="2:37" x14ac:dyDescent="0.25">
      <c r="B127" s="39" t="s">
        <v>41</v>
      </c>
      <c r="C127" s="39" t="s">
        <v>42</v>
      </c>
      <c r="D127" s="39">
        <v>33125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1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1</v>
      </c>
      <c r="AG127" s="35">
        <v>0</v>
      </c>
      <c r="AH127" s="35">
        <v>0</v>
      </c>
      <c r="AI127" s="36">
        <f t="shared" si="8"/>
        <v>2</v>
      </c>
      <c r="AJ127" s="37">
        <f t="shared" si="9"/>
        <v>1</v>
      </c>
      <c r="AK127" s="38">
        <f t="shared" si="10"/>
        <v>2</v>
      </c>
    </row>
    <row r="128" spans="2:37" x14ac:dyDescent="0.25">
      <c r="B128" s="39" t="s">
        <v>1404</v>
      </c>
      <c r="C128" s="39" t="s">
        <v>1405</v>
      </c>
      <c r="D128" s="39">
        <v>33125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8"/>
        <v>0</v>
      </c>
      <c r="AJ128" s="37">
        <f t="shared" si="9"/>
        <v>0</v>
      </c>
      <c r="AK128" s="38">
        <f t="shared" si="10"/>
        <v>0</v>
      </c>
    </row>
    <row r="129" spans="2:37" x14ac:dyDescent="0.25">
      <c r="B129" s="39" t="s">
        <v>2298</v>
      </c>
      <c r="C129" s="39" t="s">
        <v>2299</v>
      </c>
      <c r="D129" s="39">
        <v>33125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8"/>
        <v>0</v>
      </c>
      <c r="AJ129" s="37">
        <f t="shared" si="9"/>
        <v>0</v>
      </c>
      <c r="AK129" s="38">
        <f t="shared" si="10"/>
        <v>0</v>
      </c>
    </row>
    <row r="130" spans="2:37" x14ac:dyDescent="0.25">
      <c r="B130" s="39" t="s">
        <v>1406</v>
      </c>
      <c r="C130" s="39" t="s">
        <v>1407</v>
      </c>
      <c r="D130" s="39">
        <v>33125</v>
      </c>
      <c r="E130" s="35">
        <v>0</v>
      </c>
      <c r="F130" s="35">
        <v>1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8"/>
        <v>1</v>
      </c>
      <c r="AJ130" s="37">
        <f t="shared" si="9"/>
        <v>1</v>
      </c>
      <c r="AK130" s="38">
        <f t="shared" si="10"/>
        <v>1</v>
      </c>
    </row>
    <row r="131" spans="2:37" x14ac:dyDescent="0.25">
      <c r="B131" s="39" t="s">
        <v>1408</v>
      </c>
      <c r="C131" s="39" t="s">
        <v>1409</v>
      </c>
      <c r="D131" s="39">
        <v>33125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8"/>
        <v>0</v>
      </c>
      <c r="AJ131" s="37">
        <f t="shared" si="9"/>
        <v>0</v>
      </c>
      <c r="AK131" s="38">
        <f t="shared" si="10"/>
        <v>0</v>
      </c>
    </row>
    <row r="132" spans="2:37" x14ac:dyDescent="0.25">
      <c r="B132" s="39" t="s">
        <v>1410</v>
      </c>
      <c r="C132" s="39" t="s">
        <v>1411</v>
      </c>
      <c r="D132" s="39">
        <v>33125</v>
      </c>
      <c r="E132" s="35">
        <v>1</v>
      </c>
      <c r="F132" s="35">
        <v>0</v>
      </c>
      <c r="G132" s="35">
        <v>0</v>
      </c>
      <c r="H132" s="35">
        <v>1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8"/>
        <v>2</v>
      </c>
      <c r="AJ132" s="37">
        <f t="shared" si="9"/>
        <v>1</v>
      </c>
      <c r="AK132" s="38">
        <f t="shared" si="10"/>
        <v>2</v>
      </c>
    </row>
    <row r="133" spans="2:37" x14ac:dyDescent="0.25">
      <c r="B133" s="39" t="s">
        <v>1412</v>
      </c>
      <c r="C133" s="39" t="s">
        <v>1413</v>
      </c>
      <c r="D133" s="39">
        <v>33125</v>
      </c>
      <c r="E133" s="35">
        <v>0</v>
      </c>
      <c r="F133" s="35">
        <v>0</v>
      </c>
      <c r="G133" s="35">
        <v>0</v>
      </c>
      <c r="H133" s="35">
        <v>1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8"/>
        <v>1</v>
      </c>
      <c r="AJ133" s="37">
        <f t="shared" si="9"/>
        <v>1</v>
      </c>
      <c r="AK133" s="38">
        <f t="shared" si="10"/>
        <v>1</v>
      </c>
    </row>
    <row r="134" spans="2:37" x14ac:dyDescent="0.25">
      <c r="B134" s="39" t="s">
        <v>1414</v>
      </c>
      <c r="C134" s="39" t="s">
        <v>1415</v>
      </c>
      <c r="D134" s="39">
        <v>33125</v>
      </c>
      <c r="E134" s="35">
        <v>1</v>
      </c>
      <c r="F134" s="35">
        <v>0</v>
      </c>
      <c r="G134" s="35">
        <v>1</v>
      </c>
      <c r="H134" s="35">
        <v>0</v>
      </c>
      <c r="I134" s="35">
        <v>1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8"/>
        <v>3</v>
      </c>
      <c r="AJ134" s="37">
        <f t="shared" si="9"/>
        <v>1</v>
      </c>
      <c r="AK134" s="38">
        <f t="shared" si="10"/>
        <v>3</v>
      </c>
    </row>
    <row r="135" spans="2:37" x14ac:dyDescent="0.25">
      <c r="B135" s="39" t="s">
        <v>1416</v>
      </c>
      <c r="C135" s="39" t="s">
        <v>1417</v>
      </c>
      <c r="D135" s="39">
        <v>33125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8"/>
        <v>0</v>
      </c>
      <c r="AJ135" s="37">
        <f t="shared" si="9"/>
        <v>0</v>
      </c>
      <c r="AK135" s="38">
        <f t="shared" si="10"/>
        <v>0</v>
      </c>
    </row>
    <row r="136" spans="2:37" x14ac:dyDescent="0.25">
      <c r="B136" s="39" t="s">
        <v>1418</v>
      </c>
      <c r="C136" s="39" t="s">
        <v>1419</v>
      </c>
      <c r="D136" s="39">
        <v>33125</v>
      </c>
      <c r="E136" s="35">
        <v>0</v>
      </c>
      <c r="F136" s="35">
        <v>1</v>
      </c>
      <c r="G136" s="35">
        <v>1</v>
      </c>
      <c r="H136" s="35">
        <v>0</v>
      </c>
      <c r="I136" s="35">
        <v>1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8"/>
        <v>3</v>
      </c>
      <c r="AJ136" s="37">
        <f t="shared" si="9"/>
        <v>1</v>
      </c>
      <c r="AK136" s="38">
        <f t="shared" si="10"/>
        <v>3</v>
      </c>
    </row>
    <row r="137" spans="2:37" x14ac:dyDescent="0.25">
      <c r="B137" s="39" t="s">
        <v>1420</v>
      </c>
      <c r="C137" s="39" t="s">
        <v>1421</v>
      </c>
      <c r="D137" s="39">
        <v>33125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8"/>
        <v>0</v>
      </c>
      <c r="AJ137" s="37">
        <f t="shared" si="9"/>
        <v>0</v>
      </c>
      <c r="AK137" s="38">
        <f t="shared" si="10"/>
        <v>0</v>
      </c>
    </row>
    <row r="138" spans="2:37" x14ac:dyDescent="0.25">
      <c r="B138" s="39" t="s">
        <v>1422</v>
      </c>
      <c r="C138" s="39" t="s">
        <v>1423</v>
      </c>
      <c r="D138" s="39">
        <v>33125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8"/>
        <v>0</v>
      </c>
      <c r="AJ138" s="37">
        <f t="shared" si="9"/>
        <v>0</v>
      </c>
      <c r="AK138" s="38">
        <f t="shared" si="10"/>
        <v>0</v>
      </c>
    </row>
    <row r="139" spans="2:37" x14ac:dyDescent="0.25">
      <c r="B139" s="39" t="s">
        <v>1424</v>
      </c>
      <c r="C139" s="39" t="s">
        <v>1425</v>
      </c>
      <c r="D139" s="39">
        <v>33125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8"/>
        <v>0</v>
      </c>
      <c r="AJ139" s="37">
        <f t="shared" si="9"/>
        <v>0</v>
      </c>
      <c r="AK139" s="38">
        <f t="shared" si="10"/>
        <v>0</v>
      </c>
    </row>
    <row r="140" spans="2:37" x14ac:dyDescent="0.25">
      <c r="B140" s="39" t="s">
        <v>1426</v>
      </c>
      <c r="C140" s="39" t="s">
        <v>1427</v>
      </c>
      <c r="D140" s="39">
        <v>33125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8"/>
        <v>0</v>
      </c>
      <c r="AJ140" s="37">
        <f t="shared" si="9"/>
        <v>0</v>
      </c>
      <c r="AK140" s="38">
        <f t="shared" si="10"/>
        <v>0</v>
      </c>
    </row>
    <row r="141" spans="2:37" x14ac:dyDescent="0.25">
      <c r="B141" s="39" t="s">
        <v>1428</v>
      </c>
      <c r="C141" s="39" t="s">
        <v>1429</v>
      </c>
      <c r="D141" s="39">
        <v>33125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8"/>
        <v>0</v>
      </c>
      <c r="AJ141" s="37">
        <f t="shared" si="9"/>
        <v>0</v>
      </c>
      <c r="AK141" s="38">
        <f t="shared" si="10"/>
        <v>0</v>
      </c>
    </row>
    <row r="142" spans="2:37" x14ac:dyDescent="0.25">
      <c r="B142" s="39" t="s">
        <v>1430</v>
      </c>
      <c r="C142" s="39" t="s">
        <v>1431</v>
      </c>
      <c r="D142" s="39">
        <v>33125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8"/>
        <v>0</v>
      </c>
      <c r="AJ142" s="37">
        <f t="shared" si="9"/>
        <v>0</v>
      </c>
      <c r="AK142" s="38">
        <f t="shared" si="10"/>
        <v>0</v>
      </c>
    </row>
    <row r="143" spans="2:37" x14ac:dyDescent="0.25">
      <c r="B143" s="39" t="s">
        <v>1432</v>
      </c>
      <c r="C143" s="39" t="s">
        <v>1433</v>
      </c>
      <c r="D143" s="39">
        <v>33125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8"/>
        <v>0</v>
      </c>
      <c r="AJ143" s="37">
        <f t="shared" si="9"/>
        <v>0</v>
      </c>
      <c r="AK143" s="38">
        <f t="shared" si="10"/>
        <v>0</v>
      </c>
    </row>
    <row r="144" spans="2:37" x14ac:dyDescent="0.25">
      <c r="B144" s="39" t="s">
        <v>1434</v>
      </c>
      <c r="C144" s="39" t="s">
        <v>1435</v>
      </c>
      <c r="D144" s="39">
        <v>33125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8"/>
        <v>0</v>
      </c>
      <c r="AJ144" s="37">
        <f t="shared" si="9"/>
        <v>0</v>
      </c>
      <c r="AK144" s="38">
        <f t="shared" si="10"/>
        <v>0</v>
      </c>
    </row>
    <row r="145" spans="2:37" x14ac:dyDescent="0.25">
      <c r="B145" s="39" t="s">
        <v>1436</v>
      </c>
      <c r="C145" s="39" t="s">
        <v>1437</v>
      </c>
      <c r="D145" s="39">
        <v>33125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8"/>
        <v>0</v>
      </c>
      <c r="AJ145" s="37">
        <f t="shared" si="9"/>
        <v>0</v>
      </c>
      <c r="AK145" s="38">
        <f t="shared" si="10"/>
        <v>0</v>
      </c>
    </row>
    <row r="146" spans="2:37" x14ac:dyDescent="0.25">
      <c r="B146" s="39" t="s">
        <v>1438</v>
      </c>
      <c r="C146" s="39" t="s">
        <v>1439</v>
      </c>
      <c r="D146" s="39">
        <v>33125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8"/>
        <v>0</v>
      </c>
      <c r="AJ146" s="37">
        <f t="shared" si="9"/>
        <v>0</v>
      </c>
      <c r="AK146" s="38">
        <f t="shared" si="10"/>
        <v>0</v>
      </c>
    </row>
    <row r="147" spans="2:37" x14ac:dyDescent="0.25">
      <c r="B147" s="39" t="s">
        <v>1440</v>
      </c>
      <c r="C147" s="39" t="s">
        <v>1441</v>
      </c>
      <c r="D147" s="39">
        <v>33125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8"/>
        <v>0</v>
      </c>
      <c r="AJ147" s="37">
        <f t="shared" si="9"/>
        <v>0</v>
      </c>
      <c r="AK147" s="38">
        <f t="shared" si="10"/>
        <v>0</v>
      </c>
    </row>
    <row r="148" spans="2:37" x14ac:dyDescent="0.25">
      <c r="B148" s="39" t="s">
        <v>1442</v>
      </c>
      <c r="C148" s="39" t="s">
        <v>1443</v>
      </c>
      <c r="D148" s="39">
        <v>33125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8"/>
        <v>0</v>
      </c>
      <c r="AJ148" s="37">
        <f t="shared" si="9"/>
        <v>0</v>
      </c>
      <c r="AK148" s="38">
        <f t="shared" si="10"/>
        <v>0</v>
      </c>
    </row>
    <row r="149" spans="2:37" x14ac:dyDescent="0.25">
      <c r="B149" s="39" t="s">
        <v>1444</v>
      </c>
      <c r="C149" s="39" t="s">
        <v>1445</v>
      </c>
      <c r="D149" s="39">
        <v>33125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8"/>
        <v>0</v>
      </c>
      <c r="AJ149" s="37">
        <f t="shared" si="9"/>
        <v>0</v>
      </c>
      <c r="AK149" s="38">
        <f t="shared" si="10"/>
        <v>0</v>
      </c>
    </row>
    <row r="150" spans="2:37" x14ac:dyDescent="0.25">
      <c r="B150" s="39" t="s">
        <v>1446</v>
      </c>
      <c r="C150" s="39" t="s">
        <v>1447</v>
      </c>
      <c r="D150" s="39">
        <v>33125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8"/>
        <v>0</v>
      </c>
      <c r="AJ150" s="37">
        <f t="shared" si="9"/>
        <v>0</v>
      </c>
      <c r="AK150" s="38">
        <f t="shared" si="10"/>
        <v>0</v>
      </c>
    </row>
    <row r="151" spans="2:37" x14ac:dyDescent="0.25">
      <c r="B151" s="39" t="s">
        <v>1448</v>
      </c>
      <c r="C151" s="39" t="s">
        <v>1449</v>
      </c>
      <c r="D151" s="39">
        <v>33125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8"/>
        <v>0</v>
      </c>
      <c r="AJ151" s="37">
        <f t="shared" si="9"/>
        <v>0</v>
      </c>
      <c r="AK151" s="38">
        <f t="shared" si="10"/>
        <v>0</v>
      </c>
    </row>
    <row r="152" spans="2:37" x14ac:dyDescent="0.25">
      <c r="B152" s="39" t="s">
        <v>1450</v>
      </c>
      <c r="C152" s="39" t="s">
        <v>1451</v>
      </c>
      <c r="D152" s="39">
        <v>33125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8"/>
        <v>0</v>
      </c>
      <c r="AJ152" s="37">
        <f t="shared" si="9"/>
        <v>0</v>
      </c>
      <c r="AK152" s="38">
        <f t="shared" si="10"/>
        <v>0</v>
      </c>
    </row>
    <row r="153" spans="2:37" x14ac:dyDescent="0.25">
      <c r="B153" s="39" t="s">
        <v>1452</v>
      </c>
      <c r="C153" s="39" t="s">
        <v>1453</v>
      </c>
      <c r="D153" s="39">
        <v>33125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si="8"/>
        <v>0</v>
      </c>
      <c r="AJ153" s="37">
        <f t="shared" si="9"/>
        <v>0</v>
      </c>
      <c r="AK153" s="38">
        <f t="shared" si="10"/>
        <v>0</v>
      </c>
    </row>
    <row r="154" spans="2:37" x14ac:dyDescent="0.25">
      <c r="B154" s="39" t="s">
        <v>1454</v>
      </c>
      <c r="C154" s="39" t="s">
        <v>1455</v>
      </c>
      <c r="D154" s="39">
        <v>33125</v>
      </c>
      <c r="E154" s="35">
        <v>1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ref="AI154:AI200" si="11">SUM(E154:AH154)</f>
        <v>1</v>
      </c>
      <c r="AJ154" s="37">
        <f t="shared" ref="AJ154:AJ200" si="12">IF(AI154=0,0,1)</f>
        <v>1</v>
      </c>
      <c r="AK154" s="38">
        <f t="shared" ref="AK154:AK200" si="13">SUMPRODUCT($E$17:$AH$17,E154:AH154)</f>
        <v>1</v>
      </c>
    </row>
    <row r="155" spans="2:37" x14ac:dyDescent="0.25">
      <c r="B155" s="39" t="s">
        <v>1456</v>
      </c>
      <c r="C155" s="39" t="s">
        <v>1457</v>
      </c>
      <c r="D155" s="39">
        <v>33125</v>
      </c>
      <c r="E155" s="35">
        <v>1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11"/>
        <v>1</v>
      </c>
      <c r="AJ155" s="37">
        <f t="shared" si="12"/>
        <v>1</v>
      </c>
      <c r="AK155" s="38">
        <f t="shared" si="13"/>
        <v>1</v>
      </c>
    </row>
    <row r="156" spans="2:37" x14ac:dyDescent="0.25">
      <c r="B156" s="39" t="s">
        <v>1458</v>
      </c>
      <c r="C156" s="39" t="s">
        <v>1459</v>
      </c>
      <c r="D156" s="39">
        <v>33125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1</v>
      </c>
      <c r="Q156" s="35">
        <v>0</v>
      </c>
      <c r="R156" s="35">
        <v>1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1</v>
      </c>
      <c r="Y156" s="35">
        <v>0</v>
      </c>
      <c r="Z156" s="35">
        <v>0</v>
      </c>
      <c r="AA156" s="35">
        <v>0</v>
      </c>
      <c r="AB156" s="35">
        <v>1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11"/>
        <v>4</v>
      </c>
      <c r="AJ156" s="37">
        <f t="shared" si="12"/>
        <v>1</v>
      </c>
      <c r="AK156" s="38">
        <f t="shared" si="13"/>
        <v>4</v>
      </c>
    </row>
    <row r="157" spans="2:37" x14ac:dyDescent="0.25">
      <c r="B157" s="39" t="s">
        <v>1460</v>
      </c>
      <c r="C157" s="39" t="s">
        <v>1461</v>
      </c>
      <c r="D157" s="39">
        <v>33125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11"/>
        <v>0</v>
      </c>
      <c r="AJ157" s="37">
        <f t="shared" si="12"/>
        <v>0</v>
      </c>
      <c r="AK157" s="38">
        <f t="shared" si="13"/>
        <v>0</v>
      </c>
    </row>
    <row r="158" spans="2:37" x14ac:dyDescent="0.25">
      <c r="B158" s="39" t="s">
        <v>1462</v>
      </c>
      <c r="C158" s="39" t="s">
        <v>1463</v>
      </c>
      <c r="D158" s="39">
        <v>33125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11"/>
        <v>0</v>
      </c>
      <c r="AJ158" s="37">
        <f t="shared" si="12"/>
        <v>0</v>
      </c>
      <c r="AK158" s="38">
        <f t="shared" si="13"/>
        <v>0</v>
      </c>
    </row>
    <row r="159" spans="2:37" x14ac:dyDescent="0.25">
      <c r="B159" s="39" t="s">
        <v>1464</v>
      </c>
      <c r="C159" s="39" t="s">
        <v>1465</v>
      </c>
      <c r="D159" s="39">
        <v>33125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11"/>
        <v>0</v>
      </c>
      <c r="AJ159" s="37">
        <f t="shared" si="12"/>
        <v>0</v>
      </c>
      <c r="AK159" s="38">
        <f t="shared" si="13"/>
        <v>0</v>
      </c>
    </row>
    <row r="160" spans="2:37" x14ac:dyDescent="0.25">
      <c r="B160" s="39" t="s">
        <v>1466</v>
      </c>
      <c r="C160" s="39" t="s">
        <v>1467</v>
      </c>
      <c r="D160" s="39">
        <v>33125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 t="shared" si="11"/>
        <v>0</v>
      </c>
      <c r="AJ160" s="37">
        <f t="shared" si="12"/>
        <v>0</v>
      </c>
      <c r="AK160" s="38">
        <f t="shared" si="13"/>
        <v>0</v>
      </c>
    </row>
    <row r="161" spans="2:37" x14ac:dyDescent="0.25">
      <c r="B161" s="39" t="s">
        <v>1468</v>
      </c>
      <c r="C161" s="39" t="s">
        <v>1469</v>
      </c>
      <c r="D161" s="39">
        <v>33125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si="11"/>
        <v>0</v>
      </c>
      <c r="AJ161" s="37">
        <f t="shared" si="12"/>
        <v>0</v>
      </c>
      <c r="AK161" s="38">
        <f t="shared" si="13"/>
        <v>0</v>
      </c>
    </row>
    <row r="162" spans="2:37" x14ac:dyDescent="0.25">
      <c r="B162" s="39" t="s">
        <v>1470</v>
      </c>
      <c r="C162" s="39" t="s">
        <v>1471</v>
      </c>
      <c r="D162" s="39">
        <v>33125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1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1</v>
      </c>
      <c r="AJ162" s="37">
        <f t="shared" si="12"/>
        <v>1</v>
      </c>
      <c r="AK162" s="38">
        <f t="shared" si="13"/>
        <v>1</v>
      </c>
    </row>
    <row r="163" spans="2:37" x14ac:dyDescent="0.25">
      <c r="B163" s="39" t="s">
        <v>1472</v>
      </c>
      <c r="C163" s="39" t="s">
        <v>1473</v>
      </c>
      <c r="D163" s="39">
        <v>33125</v>
      </c>
      <c r="E163" s="35">
        <v>0</v>
      </c>
      <c r="F163" s="35">
        <v>1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1</v>
      </c>
      <c r="AJ163" s="37">
        <f t="shared" si="12"/>
        <v>1</v>
      </c>
      <c r="AK163" s="38">
        <f t="shared" si="13"/>
        <v>1</v>
      </c>
    </row>
    <row r="164" spans="2:37" x14ac:dyDescent="0.25">
      <c r="B164" s="39" t="s">
        <v>1474</v>
      </c>
      <c r="C164" s="39" t="s">
        <v>1475</v>
      </c>
      <c r="D164" s="39">
        <v>33125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0</v>
      </c>
      <c r="AJ164" s="37">
        <f t="shared" si="12"/>
        <v>0</v>
      </c>
      <c r="AK164" s="38">
        <f t="shared" si="13"/>
        <v>0</v>
      </c>
    </row>
    <row r="165" spans="2:37" x14ac:dyDescent="0.25">
      <c r="B165" s="39" t="s">
        <v>1476</v>
      </c>
      <c r="C165" s="39" t="s">
        <v>1477</v>
      </c>
      <c r="D165" s="39">
        <v>33125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0</v>
      </c>
      <c r="AJ165" s="37">
        <f t="shared" si="12"/>
        <v>0</v>
      </c>
      <c r="AK165" s="38">
        <f t="shared" si="13"/>
        <v>0</v>
      </c>
    </row>
    <row r="166" spans="2:37" x14ac:dyDescent="0.25">
      <c r="B166" s="39" t="s">
        <v>43</v>
      </c>
      <c r="C166" s="39" t="s">
        <v>44</v>
      </c>
      <c r="D166" s="39">
        <v>33125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 x14ac:dyDescent="0.25">
      <c r="B167" s="39" t="s">
        <v>1478</v>
      </c>
      <c r="C167" s="39" t="s">
        <v>1479</v>
      </c>
      <c r="D167" s="39">
        <v>33125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1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1</v>
      </c>
      <c r="AJ167" s="37">
        <f t="shared" si="12"/>
        <v>1</v>
      </c>
      <c r="AK167" s="38">
        <f t="shared" si="13"/>
        <v>1</v>
      </c>
    </row>
    <row r="168" spans="2:37" x14ac:dyDescent="0.25">
      <c r="B168" s="39" t="s">
        <v>1480</v>
      </c>
      <c r="C168" s="39" t="s">
        <v>1481</v>
      </c>
      <c r="D168" s="39">
        <v>33125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0</v>
      </c>
      <c r="AJ168" s="37">
        <f t="shared" si="12"/>
        <v>0</v>
      </c>
      <c r="AK168" s="38">
        <f t="shared" si="13"/>
        <v>0</v>
      </c>
    </row>
    <row r="169" spans="2:37" x14ac:dyDescent="0.25">
      <c r="B169" s="39" t="s">
        <v>1482</v>
      </c>
      <c r="C169" s="39" t="s">
        <v>1483</v>
      </c>
      <c r="D169" s="39">
        <v>33125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 x14ac:dyDescent="0.25">
      <c r="B170" s="39" t="s">
        <v>1484</v>
      </c>
      <c r="C170" s="39" t="s">
        <v>1485</v>
      </c>
      <c r="D170" s="39">
        <v>33125</v>
      </c>
      <c r="E170" s="35">
        <v>0</v>
      </c>
      <c r="F170" s="35">
        <v>1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1</v>
      </c>
      <c r="AJ170" s="37">
        <f t="shared" si="12"/>
        <v>1</v>
      </c>
      <c r="AK170" s="38">
        <f t="shared" si="13"/>
        <v>1</v>
      </c>
    </row>
    <row r="171" spans="2:37" x14ac:dyDescent="0.25">
      <c r="B171" s="39" t="s">
        <v>1486</v>
      </c>
      <c r="C171" s="39" t="s">
        <v>1487</v>
      </c>
      <c r="D171" s="39">
        <v>33125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1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1</v>
      </c>
      <c r="AJ171" s="37">
        <f t="shared" si="12"/>
        <v>1</v>
      </c>
      <c r="AK171" s="38">
        <f t="shared" si="13"/>
        <v>1</v>
      </c>
    </row>
    <row r="172" spans="2:37" x14ac:dyDescent="0.25">
      <c r="B172" s="39" t="s">
        <v>1488</v>
      </c>
      <c r="C172" s="39" t="s">
        <v>1489</v>
      </c>
      <c r="D172" s="39">
        <v>33125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 x14ac:dyDescent="0.25">
      <c r="B173" s="39" t="s">
        <v>1490</v>
      </c>
      <c r="C173" s="39" t="s">
        <v>1491</v>
      </c>
      <c r="D173" s="39">
        <v>33125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 x14ac:dyDescent="0.25">
      <c r="B174" s="39" t="s">
        <v>1492</v>
      </c>
      <c r="C174" s="39" t="s">
        <v>1493</v>
      </c>
      <c r="D174" s="39">
        <v>33125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0</v>
      </c>
      <c r="AJ174" s="37">
        <f t="shared" si="12"/>
        <v>0</v>
      </c>
      <c r="AK174" s="38">
        <f t="shared" si="13"/>
        <v>0</v>
      </c>
    </row>
    <row r="175" spans="2:37" x14ac:dyDescent="0.25">
      <c r="B175" s="39" t="s">
        <v>1494</v>
      </c>
      <c r="C175" s="39" t="s">
        <v>1495</v>
      </c>
      <c r="D175" s="39">
        <v>33125</v>
      </c>
      <c r="E175" s="35">
        <v>0</v>
      </c>
      <c r="F175" s="35">
        <v>0</v>
      </c>
      <c r="G175" s="35">
        <v>1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1</v>
      </c>
      <c r="AJ175" s="37">
        <f t="shared" si="12"/>
        <v>1</v>
      </c>
      <c r="AK175" s="38">
        <f t="shared" si="13"/>
        <v>1</v>
      </c>
    </row>
    <row r="176" spans="2:37" x14ac:dyDescent="0.25">
      <c r="B176" s="39" t="s">
        <v>1496</v>
      </c>
      <c r="C176" s="39" t="s">
        <v>1497</v>
      </c>
      <c r="D176" s="39">
        <v>33125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1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1</v>
      </c>
      <c r="AJ176" s="37">
        <f t="shared" si="12"/>
        <v>1</v>
      </c>
      <c r="AK176" s="38">
        <f t="shared" si="13"/>
        <v>1</v>
      </c>
    </row>
    <row r="177" spans="2:37" x14ac:dyDescent="0.25">
      <c r="B177" s="39" t="s">
        <v>1498</v>
      </c>
      <c r="C177" s="39" t="s">
        <v>1499</v>
      </c>
      <c r="D177" s="39">
        <v>33125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1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1</v>
      </c>
      <c r="AJ177" s="37">
        <f t="shared" si="12"/>
        <v>1</v>
      </c>
      <c r="AK177" s="38">
        <f t="shared" si="13"/>
        <v>1</v>
      </c>
    </row>
    <row r="178" spans="2:37" x14ac:dyDescent="0.25">
      <c r="B178" s="39" t="s">
        <v>1500</v>
      </c>
      <c r="C178" s="39" t="s">
        <v>1501</v>
      </c>
      <c r="D178" s="39">
        <v>33125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 x14ac:dyDescent="0.25">
      <c r="B179" s="39" t="s">
        <v>1502</v>
      </c>
      <c r="C179" s="39" t="s">
        <v>1503</v>
      </c>
      <c r="D179" s="39">
        <v>33125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 x14ac:dyDescent="0.25">
      <c r="B180" s="39" t="s">
        <v>1504</v>
      </c>
      <c r="C180" s="39" t="s">
        <v>1505</v>
      </c>
      <c r="D180" s="39">
        <v>33125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 x14ac:dyDescent="0.25">
      <c r="B181" s="39" t="s">
        <v>1506</v>
      </c>
      <c r="C181" s="39" t="s">
        <v>1507</v>
      </c>
      <c r="D181" s="39">
        <v>33125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 x14ac:dyDescent="0.25">
      <c r="B182" s="39" t="s">
        <v>1508</v>
      </c>
      <c r="C182" s="39" t="s">
        <v>1509</v>
      </c>
      <c r="D182" s="39">
        <v>33125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 x14ac:dyDescent="0.25">
      <c r="B183" s="39" t="s">
        <v>1510</v>
      </c>
      <c r="C183" s="39" t="s">
        <v>1511</v>
      </c>
      <c r="D183" s="39">
        <v>33125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1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1</v>
      </c>
      <c r="AJ183" s="37">
        <f t="shared" si="12"/>
        <v>1</v>
      </c>
      <c r="AK183" s="38">
        <f t="shared" si="13"/>
        <v>1</v>
      </c>
    </row>
    <row r="184" spans="2:37" x14ac:dyDescent="0.25">
      <c r="B184" s="39" t="s">
        <v>1512</v>
      </c>
      <c r="C184" s="39" t="s">
        <v>1513</v>
      </c>
      <c r="D184" s="39">
        <v>33125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0</v>
      </c>
      <c r="AJ184" s="37">
        <f t="shared" si="12"/>
        <v>0</v>
      </c>
      <c r="AK184" s="38">
        <f t="shared" si="13"/>
        <v>0</v>
      </c>
    </row>
    <row r="185" spans="2:37" x14ac:dyDescent="0.25">
      <c r="B185" s="39" t="s">
        <v>1514</v>
      </c>
      <c r="C185" s="39" t="s">
        <v>1515</v>
      </c>
      <c r="D185" s="39">
        <v>33125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 x14ac:dyDescent="0.25">
      <c r="B186" s="39" t="s">
        <v>1516</v>
      </c>
      <c r="C186" s="39" t="s">
        <v>1517</v>
      </c>
      <c r="D186" s="39">
        <v>33125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 x14ac:dyDescent="0.25">
      <c r="B187" s="39" t="s">
        <v>1518</v>
      </c>
      <c r="C187" s="39" t="s">
        <v>1519</v>
      </c>
      <c r="D187" s="39">
        <v>33125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 x14ac:dyDescent="0.25">
      <c r="B188" s="39" t="s">
        <v>1520</v>
      </c>
      <c r="C188" s="39" t="s">
        <v>1521</v>
      </c>
      <c r="D188" s="39">
        <v>33125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 x14ac:dyDescent="0.25">
      <c r="B189" s="39" t="s">
        <v>2300</v>
      </c>
      <c r="C189" s="39" t="s">
        <v>2301</v>
      </c>
      <c r="D189" s="39">
        <v>33125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 x14ac:dyDescent="0.25">
      <c r="B190" s="39" t="s">
        <v>1522</v>
      </c>
      <c r="C190" s="39" t="s">
        <v>1523</v>
      </c>
      <c r="D190" s="39">
        <v>33125</v>
      </c>
      <c r="E190" s="35">
        <v>0</v>
      </c>
      <c r="F190" s="35">
        <v>1</v>
      </c>
      <c r="G190" s="35">
        <v>0</v>
      </c>
      <c r="H190" s="35">
        <v>0</v>
      </c>
      <c r="I190" s="35">
        <v>0</v>
      </c>
      <c r="J190" s="35">
        <v>1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2</v>
      </c>
      <c r="AJ190" s="37">
        <f t="shared" si="12"/>
        <v>1</v>
      </c>
      <c r="AK190" s="38">
        <f t="shared" si="13"/>
        <v>2</v>
      </c>
    </row>
    <row r="191" spans="2:37" x14ac:dyDescent="0.25">
      <c r="B191" s="39" t="s">
        <v>1524</v>
      </c>
      <c r="C191" s="39" t="s">
        <v>1525</v>
      </c>
      <c r="D191" s="39">
        <v>33125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 x14ac:dyDescent="0.25">
      <c r="B192" s="39" t="s">
        <v>934</v>
      </c>
      <c r="C192" s="39" t="s">
        <v>935</v>
      </c>
      <c r="D192" s="39">
        <v>33125</v>
      </c>
      <c r="E192" s="35">
        <v>0</v>
      </c>
      <c r="F192" s="35">
        <v>1</v>
      </c>
      <c r="G192" s="35">
        <v>1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2</v>
      </c>
      <c r="AJ192" s="37">
        <f t="shared" si="12"/>
        <v>1</v>
      </c>
      <c r="AK192" s="38">
        <f t="shared" si="13"/>
        <v>2</v>
      </c>
    </row>
    <row r="193" spans="2:37" x14ac:dyDescent="0.25">
      <c r="B193" s="39" t="s">
        <v>1526</v>
      </c>
      <c r="C193" s="39" t="s">
        <v>1527</v>
      </c>
      <c r="D193" s="39">
        <v>33125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 x14ac:dyDescent="0.25">
      <c r="B194" s="39" t="s">
        <v>1528</v>
      </c>
      <c r="C194" s="39" t="s">
        <v>1529</v>
      </c>
      <c r="D194" s="39">
        <v>33125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0</v>
      </c>
      <c r="AJ194" s="37">
        <f t="shared" si="12"/>
        <v>0</v>
      </c>
      <c r="AK194" s="38">
        <f t="shared" si="13"/>
        <v>0</v>
      </c>
    </row>
    <row r="195" spans="2:37" x14ac:dyDescent="0.25">
      <c r="B195" s="39" t="s">
        <v>1530</v>
      </c>
      <c r="C195" s="39" t="s">
        <v>1531</v>
      </c>
      <c r="D195" s="39">
        <v>33125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0</v>
      </c>
      <c r="AJ195" s="37">
        <f t="shared" si="12"/>
        <v>0</v>
      </c>
      <c r="AK195" s="38">
        <f t="shared" si="13"/>
        <v>0</v>
      </c>
    </row>
    <row r="196" spans="2:37" x14ac:dyDescent="0.25">
      <c r="B196" s="39" t="s">
        <v>1532</v>
      </c>
      <c r="C196" s="39" t="s">
        <v>1533</v>
      </c>
      <c r="D196" s="39">
        <v>33125</v>
      </c>
      <c r="E196" s="35">
        <v>0</v>
      </c>
      <c r="F196" s="35">
        <v>1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1</v>
      </c>
      <c r="AJ196" s="37">
        <f t="shared" si="12"/>
        <v>1</v>
      </c>
      <c r="AK196" s="38">
        <f t="shared" si="13"/>
        <v>1</v>
      </c>
    </row>
    <row r="197" spans="2:37" x14ac:dyDescent="0.25">
      <c r="B197" s="39" t="s">
        <v>1534</v>
      </c>
      <c r="C197" s="39" t="s">
        <v>1535</v>
      </c>
      <c r="D197" s="39">
        <v>33125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0</v>
      </c>
      <c r="AJ197" s="37">
        <f t="shared" si="12"/>
        <v>0</v>
      </c>
      <c r="AK197" s="38">
        <f t="shared" si="13"/>
        <v>0</v>
      </c>
    </row>
    <row r="198" spans="2:37" x14ac:dyDescent="0.25">
      <c r="B198" s="39" t="s">
        <v>1536</v>
      </c>
      <c r="C198" s="39" t="s">
        <v>1537</v>
      </c>
      <c r="D198" s="39">
        <v>33125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 x14ac:dyDescent="0.25">
      <c r="B199" s="39" t="s">
        <v>1538</v>
      </c>
      <c r="C199" s="39" t="s">
        <v>1539</v>
      </c>
      <c r="D199" s="39">
        <v>33125</v>
      </c>
      <c r="E199" s="35">
        <v>0</v>
      </c>
      <c r="F199" s="35">
        <v>0</v>
      </c>
      <c r="G199" s="35">
        <v>0</v>
      </c>
      <c r="H199" s="35">
        <v>1</v>
      </c>
      <c r="I199" s="35">
        <v>0</v>
      </c>
      <c r="J199" s="35">
        <v>1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2</v>
      </c>
      <c r="AJ199" s="37">
        <f t="shared" si="12"/>
        <v>1</v>
      </c>
      <c r="AK199" s="38">
        <f t="shared" si="13"/>
        <v>2</v>
      </c>
    </row>
    <row r="200" spans="2:37" x14ac:dyDescent="0.25">
      <c r="B200" s="39" t="s">
        <v>1540</v>
      </c>
      <c r="C200" s="39" t="s">
        <v>1541</v>
      </c>
      <c r="D200" s="39">
        <v>33125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0</v>
      </c>
      <c r="AJ200" s="37">
        <f t="shared" si="12"/>
        <v>0</v>
      </c>
      <c r="AK200" s="38">
        <f t="shared" si="13"/>
        <v>0</v>
      </c>
    </row>
    <row r="201" spans="2:37" x14ac:dyDescent="0.25">
      <c r="B201" s="39" t="s">
        <v>1542</v>
      </c>
      <c r="C201" s="39" t="s">
        <v>1543</v>
      </c>
      <c r="D201" s="39">
        <v>33125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2"/>
        <v>0</v>
      </c>
      <c r="AJ201" s="37">
        <f t="shared" si="3"/>
        <v>0</v>
      </c>
      <c r="AK201" s="38">
        <f t="shared" si="4"/>
        <v>0</v>
      </c>
    </row>
    <row r="202" spans="2:37" x14ac:dyDescent="0.25">
      <c r="B202" s="39" t="s">
        <v>1544</v>
      </c>
      <c r="C202" s="39" t="s">
        <v>1545</v>
      </c>
      <c r="D202" s="39">
        <v>33125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ref="AI202:AI225" si="14">SUM(E202:AH202)</f>
        <v>0</v>
      </c>
      <c r="AJ202" s="37">
        <f t="shared" ref="AJ202:AJ225" si="15">IF(AI202=0,0,1)</f>
        <v>0</v>
      </c>
      <c r="AK202" s="38">
        <f t="shared" ref="AK202:AK225" si="16">SUMPRODUCT($E$17:$AH$17,E202:AH202)</f>
        <v>0</v>
      </c>
    </row>
    <row r="203" spans="2:37" x14ac:dyDescent="0.25">
      <c r="B203" s="39" t="s">
        <v>1546</v>
      </c>
      <c r="C203" s="39" t="s">
        <v>1547</v>
      </c>
      <c r="D203" s="39">
        <v>33125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4"/>
        <v>0</v>
      </c>
      <c r="AJ203" s="37">
        <f t="shared" si="15"/>
        <v>0</v>
      </c>
      <c r="AK203" s="38">
        <f t="shared" si="16"/>
        <v>0</v>
      </c>
    </row>
    <row r="204" spans="2:37" x14ac:dyDescent="0.25">
      <c r="B204" s="39" t="s">
        <v>1548</v>
      </c>
      <c r="C204" s="39" t="s">
        <v>1549</v>
      </c>
      <c r="D204" s="39">
        <v>33125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4"/>
        <v>0</v>
      </c>
      <c r="AJ204" s="37">
        <f t="shared" si="15"/>
        <v>0</v>
      </c>
      <c r="AK204" s="38">
        <f t="shared" si="16"/>
        <v>0</v>
      </c>
    </row>
    <row r="205" spans="2:37" x14ac:dyDescent="0.25">
      <c r="B205" s="39" t="s">
        <v>1550</v>
      </c>
      <c r="C205" s="39" t="s">
        <v>1551</v>
      </c>
      <c r="D205" s="39">
        <v>33125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4"/>
        <v>0</v>
      </c>
      <c r="AJ205" s="37">
        <f t="shared" si="15"/>
        <v>0</v>
      </c>
      <c r="AK205" s="38">
        <f t="shared" si="16"/>
        <v>0</v>
      </c>
    </row>
    <row r="206" spans="2:37" x14ac:dyDescent="0.25">
      <c r="B206" s="39" t="s">
        <v>1552</v>
      </c>
      <c r="C206" s="39" t="s">
        <v>1553</v>
      </c>
      <c r="D206" s="39">
        <v>34070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14"/>
        <v>0</v>
      </c>
      <c r="AJ206" s="37">
        <f t="shared" si="15"/>
        <v>0</v>
      </c>
      <c r="AK206" s="38">
        <f t="shared" si="16"/>
        <v>0</v>
      </c>
    </row>
    <row r="207" spans="2:37" x14ac:dyDescent="0.25">
      <c r="B207" s="39" t="s">
        <v>1554</v>
      </c>
      <c r="C207" s="39" t="s">
        <v>1555</v>
      </c>
      <c r="D207" s="39">
        <v>33125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4"/>
        <v>0</v>
      </c>
      <c r="AJ207" s="37">
        <f t="shared" si="15"/>
        <v>0</v>
      </c>
      <c r="AK207" s="38">
        <f t="shared" si="16"/>
        <v>0</v>
      </c>
    </row>
    <row r="208" spans="2:37" x14ac:dyDescent="0.25">
      <c r="B208" s="39" t="s">
        <v>2302</v>
      </c>
      <c r="C208" s="39" t="s">
        <v>2303</v>
      </c>
      <c r="D208" s="39">
        <v>33125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4"/>
        <v>0</v>
      </c>
      <c r="AJ208" s="37">
        <f t="shared" si="15"/>
        <v>0</v>
      </c>
      <c r="AK208" s="38">
        <f t="shared" si="16"/>
        <v>0</v>
      </c>
    </row>
    <row r="209" spans="2:37" x14ac:dyDescent="0.25">
      <c r="B209" s="39" t="s">
        <v>1556</v>
      </c>
      <c r="C209" s="39" t="s">
        <v>1557</v>
      </c>
      <c r="D209" s="39">
        <v>33125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14"/>
        <v>0</v>
      </c>
      <c r="AJ209" s="37">
        <f t="shared" si="15"/>
        <v>0</v>
      </c>
      <c r="AK209" s="38">
        <f t="shared" si="16"/>
        <v>0</v>
      </c>
    </row>
    <row r="210" spans="2:37" x14ac:dyDescent="0.25">
      <c r="B210" s="39" t="s">
        <v>1558</v>
      </c>
      <c r="C210" s="39" t="s">
        <v>1559</v>
      </c>
      <c r="D210" s="39">
        <v>33125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4"/>
        <v>0</v>
      </c>
      <c r="AJ210" s="37">
        <f t="shared" si="15"/>
        <v>0</v>
      </c>
      <c r="AK210" s="38">
        <f t="shared" si="16"/>
        <v>0</v>
      </c>
    </row>
    <row r="211" spans="2:37" x14ac:dyDescent="0.25">
      <c r="B211" s="39" t="s">
        <v>1560</v>
      </c>
      <c r="C211" s="39" t="s">
        <v>1561</v>
      </c>
      <c r="D211" s="39">
        <v>33125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1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4"/>
        <v>1</v>
      </c>
      <c r="AJ211" s="37">
        <f t="shared" si="15"/>
        <v>1</v>
      </c>
      <c r="AK211" s="38">
        <f t="shared" si="16"/>
        <v>1</v>
      </c>
    </row>
    <row r="212" spans="2:37" x14ac:dyDescent="0.25">
      <c r="B212" s="39" t="s">
        <v>2304</v>
      </c>
      <c r="C212" s="39" t="s">
        <v>2305</v>
      </c>
      <c r="D212" s="39">
        <v>33125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4"/>
        <v>0</v>
      </c>
      <c r="AJ212" s="37">
        <f t="shared" si="15"/>
        <v>0</v>
      </c>
      <c r="AK212" s="38">
        <f t="shared" si="16"/>
        <v>0</v>
      </c>
    </row>
    <row r="213" spans="2:37" x14ac:dyDescent="0.25">
      <c r="B213" s="39" t="s">
        <v>1562</v>
      </c>
      <c r="C213" s="39" t="s">
        <v>1563</v>
      </c>
      <c r="D213" s="39">
        <v>33125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14"/>
        <v>0</v>
      </c>
      <c r="AJ213" s="37">
        <f t="shared" si="15"/>
        <v>0</v>
      </c>
      <c r="AK213" s="38">
        <f t="shared" si="16"/>
        <v>0</v>
      </c>
    </row>
    <row r="214" spans="2:37" x14ac:dyDescent="0.25">
      <c r="B214" s="39" t="s">
        <v>1564</v>
      </c>
      <c r="C214" s="39" t="s">
        <v>1565</v>
      </c>
      <c r="D214" s="39">
        <v>33125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1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14"/>
        <v>1</v>
      </c>
      <c r="AJ214" s="37">
        <f t="shared" si="15"/>
        <v>1</v>
      </c>
      <c r="AK214" s="38">
        <f t="shared" si="16"/>
        <v>1</v>
      </c>
    </row>
    <row r="215" spans="2:37" x14ac:dyDescent="0.25">
      <c r="B215" s="39" t="s">
        <v>1566</v>
      </c>
      <c r="C215" s="39" t="s">
        <v>1567</v>
      </c>
      <c r="D215" s="39">
        <v>33125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14"/>
        <v>0</v>
      </c>
      <c r="AJ215" s="37">
        <f t="shared" si="15"/>
        <v>0</v>
      </c>
      <c r="AK215" s="38">
        <f t="shared" si="16"/>
        <v>0</v>
      </c>
    </row>
    <row r="216" spans="2:37" x14ac:dyDescent="0.25">
      <c r="B216" s="39" t="s">
        <v>1568</v>
      </c>
      <c r="C216" s="39" t="s">
        <v>1569</v>
      </c>
      <c r="D216" s="39">
        <v>33125</v>
      </c>
      <c r="E216" s="35">
        <v>0</v>
      </c>
      <c r="F216" s="35">
        <v>1</v>
      </c>
      <c r="G216" s="35">
        <v>0</v>
      </c>
      <c r="H216" s="35">
        <v>1</v>
      </c>
      <c r="I216" s="35">
        <v>0</v>
      </c>
      <c r="J216" s="35">
        <v>0</v>
      </c>
      <c r="K216" s="35">
        <v>0</v>
      </c>
      <c r="L216" s="35">
        <v>1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6">
        <f t="shared" si="14"/>
        <v>3</v>
      </c>
      <c r="AJ216" s="37">
        <f t="shared" si="15"/>
        <v>1</v>
      </c>
      <c r="AK216" s="38">
        <f t="shared" si="16"/>
        <v>3</v>
      </c>
    </row>
    <row r="217" spans="2:37" x14ac:dyDescent="0.25">
      <c r="B217" s="39" t="s">
        <v>1570</v>
      </c>
      <c r="C217" s="39" t="s">
        <v>1571</v>
      </c>
      <c r="D217" s="39">
        <v>33125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14"/>
        <v>0</v>
      </c>
      <c r="AJ217" s="37">
        <f t="shared" si="15"/>
        <v>0</v>
      </c>
      <c r="AK217" s="38">
        <f t="shared" si="16"/>
        <v>0</v>
      </c>
    </row>
    <row r="218" spans="2:37" x14ac:dyDescent="0.25">
      <c r="B218" s="39" t="s">
        <v>1572</v>
      </c>
      <c r="C218" s="39" t="s">
        <v>1573</v>
      </c>
      <c r="D218" s="39">
        <v>33125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si="14"/>
        <v>0</v>
      </c>
      <c r="AJ218" s="37">
        <f t="shared" si="15"/>
        <v>0</v>
      </c>
      <c r="AK218" s="38">
        <f t="shared" si="16"/>
        <v>0</v>
      </c>
    </row>
    <row r="219" spans="2:37" x14ac:dyDescent="0.25">
      <c r="B219" s="39" t="s">
        <v>1574</v>
      </c>
      <c r="C219" s="39" t="s">
        <v>1575</v>
      </c>
      <c r="D219" s="39">
        <v>33125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1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1</v>
      </c>
      <c r="W219" s="35">
        <v>1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6">
        <f t="shared" si="14"/>
        <v>3</v>
      </c>
      <c r="AJ219" s="37">
        <f t="shared" si="15"/>
        <v>1</v>
      </c>
      <c r="AK219" s="38">
        <f t="shared" si="16"/>
        <v>3</v>
      </c>
    </row>
    <row r="220" spans="2:37" x14ac:dyDescent="0.25">
      <c r="B220" s="39" t="s">
        <v>1576</v>
      </c>
      <c r="C220" s="39" t="s">
        <v>1577</v>
      </c>
      <c r="D220" s="39">
        <v>33125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6">
        <f t="shared" si="14"/>
        <v>0</v>
      </c>
      <c r="AJ220" s="37">
        <f t="shared" si="15"/>
        <v>0</v>
      </c>
      <c r="AK220" s="38">
        <f t="shared" si="16"/>
        <v>0</v>
      </c>
    </row>
    <row r="221" spans="2:37" x14ac:dyDescent="0.25">
      <c r="B221" s="39" t="s">
        <v>1578</v>
      </c>
      <c r="C221" s="39" t="s">
        <v>1579</v>
      </c>
      <c r="D221" s="39">
        <v>33125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6">
        <f t="shared" si="14"/>
        <v>0</v>
      </c>
      <c r="AJ221" s="37">
        <f t="shared" si="15"/>
        <v>0</v>
      </c>
      <c r="AK221" s="38">
        <f t="shared" si="16"/>
        <v>0</v>
      </c>
    </row>
    <row r="222" spans="2:37" x14ac:dyDescent="0.25">
      <c r="B222" s="39" t="s">
        <v>1580</v>
      </c>
      <c r="C222" s="39" t="s">
        <v>1581</v>
      </c>
      <c r="D222" s="39">
        <v>33125</v>
      </c>
      <c r="E222" s="35">
        <v>0</v>
      </c>
      <c r="F222" s="35">
        <v>1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6">
        <f t="shared" si="14"/>
        <v>1</v>
      </c>
      <c r="AJ222" s="37">
        <f t="shared" si="15"/>
        <v>1</v>
      </c>
      <c r="AK222" s="38">
        <f t="shared" si="16"/>
        <v>1</v>
      </c>
    </row>
    <row r="223" spans="2:37" x14ac:dyDescent="0.25">
      <c r="B223" s="39" t="s">
        <v>1582</v>
      </c>
      <c r="C223" s="39" t="s">
        <v>1583</v>
      </c>
      <c r="D223" s="39">
        <v>33125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6">
        <f t="shared" si="14"/>
        <v>0</v>
      </c>
      <c r="AJ223" s="37">
        <f t="shared" si="15"/>
        <v>0</v>
      </c>
      <c r="AK223" s="38">
        <f t="shared" si="16"/>
        <v>0</v>
      </c>
    </row>
    <row r="224" spans="2:37" x14ac:dyDescent="0.25">
      <c r="B224" s="39" t="s">
        <v>1584</v>
      </c>
      <c r="C224" s="39" t="s">
        <v>1585</v>
      </c>
      <c r="D224" s="39">
        <v>33125</v>
      </c>
      <c r="E224" s="35">
        <v>0</v>
      </c>
      <c r="F224" s="35">
        <v>1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6">
        <f t="shared" si="14"/>
        <v>1</v>
      </c>
      <c r="AJ224" s="37">
        <f t="shared" si="15"/>
        <v>1</v>
      </c>
      <c r="AK224" s="38">
        <f t="shared" si="16"/>
        <v>1</v>
      </c>
    </row>
    <row r="225" spans="2:37" x14ac:dyDescent="0.25">
      <c r="B225" s="39" t="s">
        <v>1586</v>
      </c>
      <c r="C225" s="39" t="s">
        <v>1587</v>
      </c>
      <c r="D225" s="39">
        <v>33125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6">
        <f t="shared" si="14"/>
        <v>0</v>
      </c>
      <c r="AJ225" s="37">
        <f t="shared" si="15"/>
        <v>0</v>
      </c>
      <c r="AK225" s="38">
        <f t="shared" si="16"/>
        <v>0</v>
      </c>
    </row>
    <row r="226" spans="2:37" x14ac:dyDescent="0.25">
      <c r="B226" s="39" t="s">
        <v>2306</v>
      </c>
      <c r="C226" s="39" t="s">
        <v>2307</v>
      </c>
      <c r="D226" s="39">
        <v>33125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6">
        <f t="shared" si="2"/>
        <v>0</v>
      </c>
      <c r="AJ226" s="37">
        <f t="shared" si="3"/>
        <v>0</v>
      </c>
      <c r="AK226" s="38">
        <f t="shared" si="4"/>
        <v>0</v>
      </c>
    </row>
    <row r="227" spans="2:37" x14ac:dyDescent="0.25">
      <c r="B227" s="39" t="s">
        <v>1588</v>
      </c>
      <c r="C227" s="39" t="s">
        <v>1589</v>
      </c>
      <c r="D227" s="39">
        <v>33125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6">
        <f t="shared" si="2"/>
        <v>0</v>
      </c>
      <c r="AJ227" s="37">
        <f t="shared" si="3"/>
        <v>0</v>
      </c>
      <c r="AK227" s="38">
        <f t="shared" si="4"/>
        <v>0</v>
      </c>
    </row>
    <row r="228" spans="2:37" x14ac:dyDescent="0.25">
      <c r="B228" s="39" t="s">
        <v>1590</v>
      </c>
      <c r="C228" s="39" t="s">
        <v>1591</v>
      </c>
      <c r="D228" s="39">
        <v>33125</v>
      </c>
      <c r="E228" s="35">
        <v>0</v>
      </c>
      <c r="F228" s="35">
        <v>0</v>
      </c>
      <c r="G228" s="35">
        <v>0</v>
      </c>
      <c r="H228" s="35">
        <v>1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6">
        <f t="shared" si="2"/>
        <v>1</v>
      </c>
      <c r="AJ228" s="37">
        <f t="shared" si="3"/>
        <v>1</v>
      </c>
      <c r="AK228" s="38">
        <f t="shared" si="4"/>
        <v>1</v>
      </c>
    </row>
    <row r="229" spans="2:37" x14ac:dyDescent="0.25">
      <c r="B229" s="39" t="s">
        <v>1592</v>
      </c>
      <c r="C229" s="39" t="s">
        <v>1593</v>
      </c>
      <c r="D229" s="39">
        <v>33125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6">
        <f t="shared" si="2"/>
        <v>0</v>
      </c>
      <c r="AJ229" s="37">
        <f t="shared" si="3"/>
        <v>0</v>
      </c>
      <c r="AK229" s="38">
        <f t="shared" si="4"/>
        <v>0</v>
      </c>
    </row>
    <row r="230" spans="2:37" x14ac:dyDescent="0.25">
      <c r="B230" s="39" t="s">
        <v>1594</v>
      </c>
      <c r="C230" s="39" t="s">
        <v>1595</v>
      </c>
      <c r="D230" s="39">
        <v>33125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6">
        <f t="shared" si="2"/>
        <v>0</v>
      </c>
      <c r="AJ230" s="37">
        <f t="shared" si="3"/>
        <v>0</v>
      </c>
      <c r="AK230" s="38">
        <f t="shared" si="4"/>
        <v>0</v>
      </c>
    </row>
    <row r="231" spans="2:37" x14ac:dyDescent="0.25">
      <c r="B231" s="39" t="s">
        <v>2308</v>
      </c>
      <c r="C231" s="39" t="s">
        <v>2309</v>
      </c>
      <c r="D231" s="39">
        <v>33125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6">
        <f t="shared" si="2"/>
        <v>0</v>
      </c>
      <c r="AJ231" s="37">
        <f t="shared" si="3"/>
        <v>0</v>
      </c>
      <c r="AK231" s="38">
        <f t="shared" si="4"/>
        <v>0</v>
      </c>
    </row>
    <row r="232" spans="2:37" x14ac:dyDescent="0.25">
      <c r="B232" s="39" t="s">
        <v>1596</v>
      </c>
      <c r="C232" s="39" t="s">
        <v>1597</v>
      </c>
      <c r="D232" s="39">
        <v>33125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1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6">
        <f t="shared" si="2"/>
        <v>1</v>
      </c>
      <c r="AJ232" s="37">
        <f t="shared" si="3"/>
        <v>1</v>
      </c>
      <c r="AK232" s="38">
        <f t="shared" si="4"/>
        <v>1</v>
      </c>
    </row>
    <row r="233" spans="2:37" x14ac:dyDescent="0.25">
      <c r="B233" s="39" t="s">
        <v>1598</v>
      </c>
      <c r="C233" s="39" t="s">
        <v>1599</v>
      </c>
      <c r="D233" s="39">
        <v>33125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6">
        <f t="shared" si="2"/>
        <v>0</v>
      </c>
      <c r="AJ233" s="37">
        <f t="shared" si="3"/>
        <v>0</v>
      </c>
      <c r="AK233" s="38">
        <f t="shared" si="4"/>
        <v>0</v>
      </c>
    </row>
    <row r="234" spans="2:37" x14ac:dyDescent="0.25">
      <c r="B234" s="39" t="s">
        <v>1600</v>
      </c>
      <c r="C234" s="39" t="s">
        <v>1601</v>
      </c>
      <c r="D234" s="39">
        <v>33125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6">
        <f t="shared" si="2"/>
        <v>0</v>
      </c>
      <c r="AJ234" s="37">
        <f t="shared" si="3"/>
        <v>0</v>
      </c>
      <c r="AK234" s="38">
        <f t="shared" si="4"/>
        <v>0</v>
      </c>
    </row>
    <row r="235" spans="2:37" x14ac:dyDescent="0.25">
      <c r="B235" s="39" t="s">
        <v>1602</v>
      </c>
      <c r="C235" s="39" t="s">
        <v>1603</v>
      </c>
      <c r="D235" s="39">
        <v>33125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6">
        <f t="shared" si="2"/>
        <v>0</v>
      </c>
      <c r="AJ235" s="37">
        <f t="shared" si="3"/>
        <v>0</v>
      </c>
      <c r="AK235" s="38">
        <f t="shared" si="4"/>
        <v>0</v>
      </c>
    </row>
    <row r="236" spans="2:37" x14ac:dyDescent="0.25">
      <c r="B236" s="39" t="s">
        <v>1604</v>
      </c>
      <c r="C236" s="39" t="s">
        <v>1605</v>
      </c>
      <c r="D236" s="39">
        <v>33125</v>
      </c>
      <c r="E236" s="35">
        <v>0</v>
      </c>
      <c r="F236" s="35">
        <v>1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1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6">
        <f t="shared" si="2"/>
        <v>2</v>
      </c>
      <c r="AJ236" s="37">
        <f t="shared" si="3"/>
        <v>1</v>
      </c>
      <c r="AK236" s="38">
        <f t="shared" si="4"/>
        <v>2</v>
      </c>
    </row>
    <row r="237" spans="2:37" x14ac:dyDescent="0.25">
      <c r="B237" s="39" t="s">
        <v>1606</v>
      </c>
      <c r="C237" s="39" t="s">
        <v>1607</v>
      </c>
      <c r="D237" s="39">
        <v>33125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6">
        <f t="shared" si="2"/>
        <v>0</v>
      </c>
      <c r="AJ237" s="37">
        <f t="shared" si="3"/>
        <v>0</v>
      </c>
      <c r="AK237" s="38">
        <f t="shared" si="4"/>
        <v>0</v>
      </c>
    </row>
    <row r="238" spans="2:37" x14ac:dyDescent="0.25">
      <c r="B238" s="39" t="s">
        <v>81</v>
      </c>
      <c r="C238" s="39" t="s">
        <v>82</v>
      </c>
      <c r="D238" s="39">
        <v>33125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1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1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1</v>
      </c>
      <c r="AG238" s="35">
        <v>0</v>
      </c>
      <c r="AH238" s="35">
        <v>0</v>
      </c>
      <c r="AI238" s="36">
        <f t="shared" si="2"/>
        <v>3</v>
      </c>
      <c r="AJ238" s="37">
        <f t="shared" si="3"/>
        <v>1</v>
      </c>
      <c r="AK238" s="38">
        <f t="shared" si="4"/>
        <v>3</v>
      </c>
    </row>
    <row r="239" spans="2:37" x14ac:dyDescent="0.25">
      <c r="B239" s="39" t="s">
        <v>1608</v>
      </c>
      <c r="C239" s="39" t="s">
        <v>1609</v>
      </c>
      <c r="D239" s="39">
        <v>34070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6">
        <f t="shared" si="2"/>
        <v>0</v>
      </c>
      <c r="AJ239" s="37">
        <f t="shared" si="3"/>
        <v>0</v>
      </c>
      <c r="AK239" s="38">
        <f t="shared" si="4"/>
        <v>0</v>
      </c>
    </row>
    <row r="240" spans="2:37" x14ac:dyDescent="0.25">
      <c r="B240" s="39" t="s">
        <v>1610</v>
      </c>
      <c r="C240" s="39" t="s">
        <v>1611</v>
      </c>
      <c r="D240" s="39">
        <v>33125</v>
      </c>
      <c r="E240" s="35">
        <v>0</v>
      </c>
      <c r="F240" s="35">
        <v>1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1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6">
        <f t="shared" si="2"/>
        <v>2</v>
      </c>
      <c r="AJ240" s="37">
        <f t="shared" si="3"/>
        <v>1</v>
      </c>
      <c r="AK240" s="38">
        <f t="shared" si="4"/>
        <v>2</v>
      </c>
    </row>
    <row r="241" spans="2:37" x14ac:dyDescent="0.25">
      <c r="B241" s="39" t="s">
        <v>1612</v>
      </c>
      <c r="C241" s="39" t="s">
        <v>1613</v>
      </c>
      <c r="D241" s="39">
        <v>33125</v>
      </c>
      <c r="E241" s="35">
        <v>1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6">
        <f t="shared" si="2"/>
        <v>1</v>
      </c>
      <c r="AJ241" s="37">
        <f t="shared" si="3"/>
        <v>1</v>
      </c>
      <c r="AK241" s="38">
        <f t="shared" si="4"/>
        <v>1</v>
      </c>
    </row>
    <row r="242" spans="2:37" x14ac:dyDescent="0.25">
      <c r="B242" s="39" t="s">
        <v>1614</v>
      </c>
      <c r="C242" s="39" t="s">
        <v>1615</v>
      </c>
      <c r="D242" s="39">
        <v>33125</v>
      </c>
      <c r="E242" s="35">
        <v>0</v>
      </c>
      <c r="F242" s="35">
        <v>1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1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1</v>
      </c>
      <c r="AG242" s="35">
        <v>0</v>
      </c>
      <c r="AH242" s="35">
        <v>0</v>
      </c>
      <c r="AI242" s="36">
        <f t="shared" si="2"/>
        <v>3</v>
      </c>
      <c r="AJ242" s="37">
        <f t="shared" si="3"/>
        <v>1</v>
      </c>
      <c r="AK242" s="38">
        <f t="shared" si="4"/>
        <v>3</v>
      </c>
    </row>
    <row r="243" spans="2:37" x14ac:dyDescent="0.25">
      <c r="B243" s="39" t="s">
        <v>1616</v>
      </c>
      <c r="C243" s="39" t="s">
        <v>1617</v>
      </c>
      <c r="D243" s="39">
        <v>33125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6">
        <f t="shared" si="2"/>
        <v>0</v>
      </c>
      <c r="AJ243" s="37">
        <f t="shared" si="3"/>
        <v>0</v>
      </c>
      <c r="AK243" s="38">
        <f t="shared" si="4"/>
        <v>0</v>
      </c>
    </row>
    <row r="244" spans="2:37" x14ac:dyDescent="0.25">
      <c r="B244" s="39" t="s">
        <v>1618</v>
      </c>
      <c r="C244" s="39" t="s">
        <v>1619</v>
      </c>
      <c r="D244" s="39">
        <v>33125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5">
        <v>0</v>
      </c>
      <c r="AD244" s="35">
        <v>0</v>
      </c>
      <c r="AE244" s="35">
        <v>0</v>
      </c>
      <c r="AF244" s="35">
        <v>0</v>
      </c>
      <c r="AG244" s="35">
        <v>0</v>
      </c>
      <c r="AH244" s="35">
        <v>0</v>
      </c>
      <c r="AI244" s="36">
        <f t="shared" si="2"/>
        <v>0</v>
      </c>
      <c r="AJ244" s="37">
        <f t="shared" si="3"/>
        <v>0</v>
      </c>
      <c r="AK244" s="38">
        <f t="shared" si="4"/>
        <v>0</v>
      </c>
    </row>
    <row r="245" spans="2:37" x14ac:dyDescent="0.25">
      <c r="B245" s="39" t="s">
        <v>1620</v>
      </c>
      <c r="C245" s="39" t="s">
        <v>1621</v>
      </c>
      <c r="D245" s="39">
        <v>33125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6">
        <f t="shared" si="2"/>
        <v>0</v>
      </c>
      <c r="AJ245" s="37">
        <f t="shared" si="3"/>
        <v>0</v>
      </c>
      <c r="AK245" s="38">
        <f t="shared" si="4"/>
        <v>0</v>
      </c>
    </row>
    <row r="246" spans="2:37" x14ac:dyDescent="0.25">
      <c r="B246" s="39" t="s">
        <v>1622</v>
      </c>
      <c r="C246" s="39" t="s">
        <v>1623</v>
      </c>
      <c r="D246" s="39">
        <v>33125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H246" s="35">
        <v>0</v>
      </c>
      <c r="AI246" s="36">
        <f t="shared" si="2"/>
        <v>0</v>
      </c>
      <c r="AJ246" s="37">
        <f t="shared" si="3"/>
        <v>0</v>
      </c>
      <c r="AK246" s="38">
        <f t="shared" si="4"/>
        <v>0</v>
      </c>
    </row>
    <row r="247" spans="2:37" x14ac:dyDescent="0.25">
      <c r="B247" s="39" t="s">
        <v>1624</v>
      </c>
      <c r="C247" s="39" t="s">
        <v>1625</v>
      </c>
      <c r="D247" s="39">
        <v>33125</v>
      </c>
      <c r="E247" s="35">
        <v>0</v>
      </c>
      <c r="F247" s="35">
        <v>1</v>
      </c>
      <c r="G247" s="35">
        <v>1</v>
      </c>
      <c r="H247" s="35">
        <v>0</v>
      </c>
      <c r="I247" s="35">
        <v>1</v>
      </c>
      <c r="J247" s="35">
        <v>0</v>
      </c>
      <c r="K247" s="35">
        <v>1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1</v>
      </c>
      <c r="V247" s="35">
        <v>0</v>
      </c>
      <c r="W247" s="35">
        <v>1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6">
        <f t="shared" si="2"/>
        <v>6</v>
      </c>
      <c r="AJ247" s="37">
        <f t="shared" si="3"/>
        <v>1</v>
      </c>
      <c r="AK247" s="38">
        <f t="shared" si="4"/>
        <v>6</v>
      </c>
    </row>
    <row r="248" spans="2:37" x14ac:dyDescent="0.25">
      <c r="B248" s="39" t="s">
        <v>1626</v>
      </c>
      <c r="C248" s="39" t="s">
        <v>1627</v>
      </c>
      <c r="D248" s="39">
        <v>33125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6">
        <f t="shared" si="2"/>
        <v>0</v>
      </c>
      <c r="AJ248" s="37">
        <f t="shared" si="3"/>
        <v>0</v>
      </c>
      <c r="AK248" s="38">
        <f t="shared" si="4"/>
        <v>0</v>
      </c>
    </row>
    <row r="249" spans="2:37" x14ac:dyDescent="0.25">
      <c r="B249" s="39" t="s">
        <v>1628</v>
      </c>
      <c r="C249" s="39" t="s">
        <v>1629</v>
      </c>
      <c r="D249" s="39">
        <v>33125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>
        <v>0</v>
      </c>
      <c r="AB249" s="35">
        <v>0</v>
      </c>
      <c r="AC249" s="35">
        <v>0</v>
      </c>
      <c r="AD249" s="35">
        <v>0</v>
      </c>
      <c r="AE249" s="35">
        <v>0</v>
      </c>
      <c r="AF249" s="35">
        <v>0</v>
      </c>
      <c r="AG249" s="35">
        <v>0</v>
      </c>
      <c r="AH249" s="35">
        <v>0</v>
      </c>
      <c r="AI249" s="36">
        <f t="shared" si="2"/>
        <v>0</v>
      </c>
      <c r="AJ249" s="37">
        <f t="shared" si="3"/>
        <v>0</v>
      </c>
      <c r="AK249" s="38">
        <f t="shared" si="4"/>
        <v>0</v>
      </c>
    </row>
    <row r="250" spans="2:37" x14ac:dyDescent="0.25">
      <c r="B250" s="39" t="s">
        <v>1630</v>
      </c>
      <c r="C250" s="39" t="s">
        <v>1631</v>
      </c>
      <c r="D250" s="39">
        <v>33125</v>
      </c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>
        <v>0</v>
      </c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0</v>
      </c>
      <c r="AH250" s="35">
        <v>0</v>
      </c>
      <c r="AI250" s="36">
        <f t="shared" si="2"/>
        <v>0</v>
      </c>
      <c r="AJ250" s="37">
        <f t="shared" si="3"/>
        <v>0</v>
      </c>
      <c r="AK250" s="38">
        <f t="shared" si="4"/>
        <v>0</v>
      </c>
    </row>
    <row r="251" spans="2:37" x14ac:dyDescent="0.25">
      <c r="B251" s="39" t="s">
        <v>1632</v>
      </c>
      <c r="C251" s="39" t="s">
        <v>1633</v>
      </c>
      <c r="D251" s="39">
        <v>33125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5">
        <v>0</v>
      </c>
      <c r="AD251" s="35">
        <v>0</v>
      </c>
      <c r="AE251" s="35">
        <v>0</v>
      </c>
      <c r="AF251" s="35">
        <v>0</v>
      </c>
      <c r="AG251" s="35">
        <v>0</v>
      </c>
      <c r="AH251" s="35">
        <v>0</v>
      </c>
      <c r="AI251" s="36">
        <f t="shared" si="2"/>
        <v>0</v>
      </c>
      <c r="AJ251" s="37">
        <f t="shared" si="3"/>
        <v>0</v>
      </c>
      <c r="AK251" s="38">
        <f t="shared" si="4"/>
        <v>0</v>
      </c>
    </row>
    <row r="252" spans="2:37" x14ac:dyDescent="0.25">
      <c r="B252" s="39" t="s">
        <v>1634</v>
      </c>
      <c r="C252" s="39" t="s">
        <v>1635</v>
      </c>
      <c r="D252" s="39">
        <v>33125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0</v>
      </c>
      <c r="AH252" s="35">
        <v>0</v>
      </c>
      <c r="AI252" s="36">
        <f t="shared" si="2"/>
        <v>0</v>
      </c>
      <c r="AJ252" s="37">
        <f t="shared" si="3"/>
        <v>0</v>
      </c>
      <c r="AK252" s="38">
        <f t="shared" si="4"/>
        <v>0</v>
      </c>
    </row>
    <row r="253" spans="2:37" x14ac:dyDescent="0.25">
      <c r="B253" s="39" t="s">
        <v>1636</v>
      </c>
      <c r="C253" s="39" t="s">
        <v>1637</v>
      </c>
      <c r="D253" s="39">
        <v>33125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5">
        <v>0</v>
      </c>
      <c r="AH253" s="35">
        <v>0</v>
      </c>
      <c r="AI253" s="36">
        <f t="shared" si="2"/>
        <v>0</v>
      </c>
      <c r="AJ253" s="37">
        <f t="shared" si="3"/>
        <v>0</v>
      </c>
      <c r="AK253" s="38">
        <f t="shared" si="4"/>
        <v>0</v>
      </c>
    </row>
    <row r="254" spans="2:37" x14ac:dyDescent="0.25">
      <c r="B254" s="39" t="s">
        <v>1638</v>
      </c>
      <c r="C254" s="39" t="s">
        <v>1639</v>
      </c>
      <c r="D254" s="39">
        <v>33125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0</v>
      </c>
      <c r="AH254" s="35">
        <v>0</v>
      </c>
      <c r="AI254" s="36">
        <f t="shared" si="2"/>
        <v>0</v>
      </c>
      <c r="AJ254" s="37">
        <f t="shared" si="3"/>
        <v>0</v>
      </c>
      <c r="AK254" s="38">
        <f t="shared" si="4"/>
        <v>0</v>
      </c>
    </row>
    <row r="255" spans="2:37" x14ac:dyDescent="0.25">
      <c r="B255" s="39" t="s">
        <v>1640</v>
      </c>
      <c r="C255" s="39" t="s">
        <v>1641</v>
      </c>
      <c r="D255" s="39">
        <v>33125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1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5">
        <v>0</v>
      </c>
      <c r="AD255" s="35">
        <v>0</v>
      </c>
      <c r="AE255" s="35">
        <v>0</v>
      </c>
      <c r="AF255" s="35">
        <v>0</v>
      </c>
      <c r="AG255" s="35">
        <v>0</v>
      </c>
      <c r="AH255" s="35">
        <v>0</v>
      </c>
      <c r="AI255" s="36">
        <f t="shared" si="2"/>
        <v>1</v>
      </c>
      <c r="AJ255" s="37">
        <f t="shared" si="3"/>
        <v>1</v>
      </c>
      <c r="AK255" s="38">
        <f t="shared" si="4"/>
        <v>1</v>
      </c>
    </row>
    <row r="256" spans="2:37" x14ac:dyDescent="0.25">
      <c r="B256" s="39" t="s">
        <v>1642</v>
      </c>
      <c r="C256" s="39" t="s">
        <v>1643</v>
      </c>
      <c r="D256" s="39">
        <v>33125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5">
        <v>0</v>
      </c>
      <c r="AD256" s="35">
        <v>0</v>
      </c>
      <c r="AE256" s="35">
        <v>0</v>
      </c>
      <c r="AF256" s="35">
        <v>0</v>
      </c>
      <c r="AG256" s="35">
        <v>0</v>
      </c>
      <c r="AH256" s="35">
        <v>0</v>
      </c>
      <c r="AI256" s="36">
        <f t="shared" si="2"/>
        <v>0</v>
      </c>
      <c r="AJ256" s="37">
        <f t="shared" si="3"/>
        <v>0</v>
      </c>
      <c r="AK256" s="38">
        <f t="shared" si="4"/>
        <v>0</v>
      </c>
    </row>
    <row r="257" spans="2:37" x14ac:dyDescent="0.25">
      <c r="B257" s="39" t="s">
        <v>1644</v>
      </c>
      <c r="C257" s="39" t="s">
        <v>1645</v>
      </c>
      <c r="D257" s="39">
        <v>33125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1</v>
      </c>
      <c r="M257" s="35">
        <v>0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0</v>
      </c>
      <c r="AH257" s="35">
        <v>0</v>
      </c>
      <c r="AI257" s="36">
        <f t="shared" si="2"/>
        <v>1</v>
      </c>
      <c r="AJ257" s="37">
        <f t="shared" si="3"/>
        <v>1</v>
      </c>
      <c r="AK257" s="38">
        <f t="shared" si="4"/>
        <v>1</v>
      </c>
    </row>
    <row r="258" spans="2:37" x14ac:dyDescent="0.25">
      <c r="B258" s="39" t="s">
        <v>1646</v>
      </c>
      <c r="C258" s="39" t="s">
        <v>1647</v>
      </c>
      <c r="D258" s="39">
        <v>33125</v>
      </c>
      <c r="E258" s="35">
        <v>0</v>
      </c>
      <c r="F258" s="35">
        <v>1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5">
        <v>0</v>
      </c>
      <c r="AD258" s="35">
        <v>0</v>
      </c>
      <c r="AE258" s="35">
        <v>0</v>
      </c>
      <c r="AF258" s="35">
        <v>0</v>
      </c>
      <c r="AG258" s="35">
        <v>0</v>
      </c>
      <c r="AH258" s="35">
        <v>0</v>
      </c>
      <c r="AI258" s="36">
        <f t="shared" si="2"/>
        <v>1</v>
      </c>
      <c r="AJ258" s="37">
        <f t="shared" si="3"/>
        <v>1</v>
      </c>
      <c r="AK258" s="38">
        <f t="shared" si="4"/>
        <v>1</v>
      </c>
    </row>
    <row r="259" spans="2:37" x14ac:dyDescent="0.25">
      <c r="B259" s="39" t="s">
        <v>1648</v>
      </c>
      <c r="C259" s="39" t="s">
        <v>1649</v>
      </c>
      <c r="D259" s="39">
        <v>33125</v>
      </c>
      <c r="E259" s="35">
        <v>1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0</v>
      </c>
      <c r="AH259" s="35">
        <v>0</v>
      </c>
      <c r="AI259" s="36">
        <f t="shared" si="2"/>
        <v>1</v>
      </c>
      <c r="AJ259" s="37">
        <f t="shared" si="3"/>
        <v>1</v>
      </c>
      <c r="AK259" s="38">
        <f t="shared" si="4"/>
        <v>1</v>
      </c>
    </row>
    <row r="260" spans="2:37" x14ac:dyDescent="0.25">
      <c r="B260" s="39" t="s">
        <v>1650</v>
      </c>
      <c r="C260" s="39" t="s">
        <v>1651</v>
      </c>
      <c r="D260" s="39">
        <v>33125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0</v>
      </c>
      <c r="AH260" s="35">
        <v>0</v>
      </c>
      <c r="AI260" s="36">
        <f t="shared" si="2"/>
        <v>0</v>
      </c>
      <c r="AJ260" s="37">
        <f t="shared" si="3"/>
        <v>0</v>
      </c>
      <c r="AK260" s="38">
        <f t="shared" si="4"/>
        <v>0</v>
      </c>
    </row>
    <row r="261" spans="2:37" x14ac:dyDescent="0.25">
      <c r="B261" s="39" t="s">
        <v>1652</v>
      </c>
      <c r="C261" s="39" t="s">
        <v>1653</v>
      </c>
      <c r="D261" s="39">
        <v>33125</v>
      </c>
      <c r="E261" s="35">
        <v>0</v>
      </c>
      <c r="F261" s="35">
        <v>0</v>
      </c>
      <c r="G261" s="35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5">
        <v>0</v>
      </c>
      <c r="AD261" s="35">
        <v>0</v>
      </c>
      <c r="AE261" s="35">
        <v>0</v>
      </c>
      <c r="AF261" s="35">
        <v>0</v>
      </c>
      <c r="AG261" s="35">
        <v>0</v>
      </c>
      <c r="AH261" s="35">
        <v>0</v>
      </c>
      <c r="AI261" s="36">
        <f t="shared" si="2"/>
        <v>0</v>
      </c>
      <c r="AJ261" s="37">
        <f t="shared" si="3"/>
        <v>0</v>
      </c>
      <c r="AK261" s="38">
        <f t="shared" si="4"/>
        <v>0</v>
      </c>
    </row>
    <row r="262" spans="2:37" x14ac:dyDescent="0.25">
      <c r="B262" s="39" t="s">
        <v>1654</v>
      </c>
      <c r="C262" s="39" t="s">
        <v>1655</v>
      </c>
      <c r="D262" s="39">
        <v>33125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0</v>
      </c>
      <c r="AH262" s="35">
        <v>0</v>
      </c>
      <c r="AI262" s="36">
        <f t="shared" si="2"/>
        <v>0</v>
      </c>
      <c r="AJ262" s="37">
        <f t="shared" si="3"/>
        <v>0</v>
      </c>
      <c r="AK262" s="38">
        <f t="shared" si="4"/>
        <v>0</v>
      </c>
    </row>
    <row r="263" spans="2:37" x14ac:dyDescent="0.25">
      <c r="B263" s="39" t="s">
        <v>1656</v>
      </c>
      <c r="C263" s="39" t="s">
        <v>1657</v>
      </c>
      <c r="D263" s="39">
        <v>33125</v>
      </c>
      <c r="E263" s="35">
        <v>0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0</v>
      </c>
      <c r="AH263" s="35">
        <v>0</v>
      </c>
      <c r="AI263" s="36">
        <f t="shared" si="2"/>
        <v>0</v>
      </c>
      <c r="AJ263" s="37">
        <f t="shared" si="3"/>
        <v>0</v>
      </c>
      <c r="AK263" s="38">
        <f t="shared" si="4"/>
        <v>0</v>
      </c>
    </row>
    <row r="264" spans="2:37" x14ac:dyDescent="0.25">
      <c r="B264" s="39" t="s">
        <v>1658</v>
      </c>
      <c r="C264" s="39" t="s">
        <v>1659</v>
      </c>
      <c r="D264" s="39">
        <v>33125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H264" s="35">
        <v>0</v>
      </c>
      <c r="AI264" s="36">
        <f t="shared" si="2"/>
        <v>0</v>
      </c>
      <c r="AJ264" s="37">
        <f t="shared" si="3"/>
        <v>0</v>
      </c>
      <c r="AK264" s="38">
        <f t="shared" si="4"/>
        <v>0</v>
      </c>
    </row>
    <row r="265" spans="2:37" x14ac:dyDescent="0.25">
      <c r="B265" s="39" t="s">
        <v>1660</v>
      </c>
      <c r="C265" s="39" t="s">
        <v>1661</v>
      </c>
      <c r="D265" s="39">
        <v>33125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6">
        <f t="shared" si="2"/>
        <v>0</v>
      </c>
      <c r="AJ265" s="37">
        <f t="shared" si="3"/>
        <v>0</v>
      </c>
      <c r="AK265" s="38">
        <f t="shared" si="4"/>
        <v>0</v>
      </c>
    </row>
    <row r="266" spans="2:37" x14ac:dyDescent="0.25">
      <c r="B266" s="39" t="s">
        <v>1662</v>
      </c>
      <c r="C266" s="39" t="s">
        <v>1663</v>
      </c>
      <c r="D266" s="39">
        <v>33125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6">
        <f t="shared" si="2"/>
        <v>0</v>
      </c>
      <c r="AJ266" s="37">
        <f t="shared" si="3"/>
        <v>0</v>
      </c>
      <c r="AK266" s="38">
        <f t="shared" si="4"/>
        <v>0</v>
      </c>
    </row>
    <row r="267" spans="2:37" x14ac:dyDescent="0.25">
      <c r="B267" s="39" t="s">
        <v>1664</v>
      </c>
      <c r="C267" s="39" t="s">
        <v>1665</v>
      </c>
      <c r="D267" s="39">
        <v>33125</v>
      </c>
      <c r="E267" s="35">
        <v>0</v>
      </c>
      <c r="F267" s="35">
        <v>1</v>
      </c>
      <c r="G267" s="35">
        <v>1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0</v>
      </c>
      <c r="AH267" s="35">
        <v>0</v>
      </c>
      <c r="AI267" s="36">
        <f t="shared" si="2"/>
        <v>2</v>
      </c>
      <c r="AJ267" s="37">
        <f t="shared" si="3"/>
        <v>1</v>
      </c>
      <c r="AK267" s="38">
        <f t="shared" si="4"/>
        <v>2</v>
      </c>
    </row>
    <row r="268" spans="2:37" x14ac:dyDescent="0.25">
      <c r="B268" s="39" t="s">
        <v>1666</v>
      </c>
      <c r="C268" s="39" t="s">
        <v>1667</v>
      </c>
      <c r="D268" s="39">
        <v>33125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6">
        <f t="shared" si="2"/>
        <v>0</v>
      </c>
      <c r="AJ268" s="37">
        <f t="shared" si="3"/>
        <v>0</v>
      </c>
      <c r="AK268" s="38">
        <f t="shared" si="4"/>
        <v>0</v>
      </c>
    </row>
    <row r="269" spans="2:37" x14ac:dyDescent="0.25">
      <c r="B269" s="39" t="s">
        <v>1668</v>
      </c>
      <c r="C269" s="39" t="s">
        <v>1669</v>
      </c>
      <c r="D269" s="39">
        <v>33125</v>
      </c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0</v>
      </c>
      <c r="AH269" s="35">
        <v>0</v>
      </c>
      <c r="AI269" s="36">
        <f t="shared" si="2"/>
        <v>0</v>
      </c>
      <c r="AJ269" s="37">
        <f t="shared" si="3"/>
        <v>0</v>
      </c>
      <c r="AK269" s="38">
        <f t="shared" si="4"/>
        <v>0</v>
      </c>
    </row>
    <row r="270" spans="2:37" x14ac:dyDescent="0.25">
      <c r="B270" s="39" t="s">
        <v>1670</v>
      </c>
      <c r="C270" s="39" t="s">
        <v>1671</v>
      </c>
      <c r="D270" s="39">
        <v>33125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0</v>
      </c>
      <c r="AH270" s="35">
        <v>0</v>
      </c>
      <c r="AI270" s="36">
        <f t="shared" si="2"/>
        <v>0</v>
      </c>
      <c r="AJ270" s="37">
        <f t="shared" si="3"/>
        <v>0</v>
      </c>
      <c r="AK270" s="38">
        <f t="shared" si="4"/>
        <v>0</v>
      </c>
    </row>
    <row r="271" spans="2:37" x14ac:dyDescent="0.25">
      <c r="B271" s="39" t="s">
        <v>1672</v>
      </c>
      <c r="C271" s="39" t="s">
        <v>1673</v>
      </c>
      <c r="D271" s="39">
        <v>33125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6">
        <f t="shared" si="2"/>
        <v>0</v>
      </c>
      <c r="AJ271" s="37">
        <f t="shared" si="3"/>
        <v>0</v>
      </c>
      <c r="AK271" s="38">
        <f t="shared" si="4"/>
        <v>0</v>
      </c>
    </row>
    <row r="272" spans="2:37" x14ac:dyDescent="0.25">
      <c r="B272" s="39" t="s">
        <v>1674</v>
      </c>
      <c r="C272" s="39" t="s">
        <v>1675</v>
      </c>
      <c r="D272" s="39">
        <v>33125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0</v>
      </c>
      <c r="AH272" s="35">
        <v>0</v>
      </c>
      <c r="AI272" s="36">
        <f t="shared" si="2"/>
        <v>0</v>
      </c>
      <c r="AJ272" s="37">
        <f t="shared" si="3"/>
        <v>0</v>
      </c>
      <c r="AK272" s="38">
        <f t="shared" si="4"/>
        <v>0</v>
      </c>
    </row>
    <row r="273" spans="2:37" x14ac:dyDescent="0.25">
      <c r="B273" s="39" t="s">
        <v>1676</v>
      </c>
      <c r="C273" s="39" t="s">
        <v>1677</v>
      </c>
      <c r="D273" s="39">
        <v>33125</v>
      </c>
      <c r="E273" s="35">
        <v>0</v>
      </c>
      <c r="F273" s="35">
        <v>0</v>
      </c>
      <c r="G273" s="35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H273" s="35">
        <v>0</v>
      </c>
      <c r="AI273" s="36">
        <f t="shared" si="2"/>
        <v>0</v>
      </c>
      <c r="AJ273" s="37">
        <f t="shared" si="3"/>
        <v>0</v>
      </c>
      <c r="AK273" s="38">
        <f t="shared" si="4"/>
        <v>0</v>
      </c>
    </row>
    <row r="274" spans="2:37" x14ac:dyDescent="0.25">
      <c r="B274" s="39" t="s">
        <v>1678</v>
      </c>
      <c r="C274" s="39" t="s">
        <v>1679</v>
      </c>
      <c r="D274" s="39">
        <v>33125</v>
      </c>
      <c r="E274" s="35">
        <v>0</v>
      </c>
      <c r="F274" s="35">
        <v>0</v>
      </c>
      <c r="G274" s="35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H274" s="35">
        <v>0</v>
      </c>
      <c r="AI274" s="36">
        <f t="shared" si="2"/>
        <v>0</v>
      </c>
      <c r="AJ274" s="37">
        <f t="shared" si="3"/>
        <v>0</v>
      </c>
      <c r="AK274" s="38">
        <f t="shared" si="4"/>
        <v>0</v>
      </c>
    </row>
    <row r="275" spans="2:37" x14ac:dyDescent="0.25">
      <c r="B275" s="39" t="s">
        <v>1680</v>
      </c>
      <c r="C275" s="39" t="s">
        <v>1681</v>
      </c>
      <c r="D275" s="39">
        <v>33125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0</v>
      </c>
      <c r="AH275" s="35">
        <v>0</v>
      </c>
      <c r="AI275" s="36">
        <f t="shared" si="2"/>
        <v>0</v>
      </c>
      <c r="AJ275" s="37">
        <f t="shared" si="3"/>
        <v>0</v>
      </c>
      <c r="AK275" s="38">
        <f t="shared" si="4"/>
        <v>0</v>
      </c>
    </row>
    <row r="276" spans="2:37" x14ac:dyDescent="0.25">
      <c r="B276" s="39" t="s">
        <v>1682</v>
      </c>
      <c r="C276" s="39" t="s">
        <v>1683</v>
      </c>
      <c r="D276" s="39">
        <v>33125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6">
        <f t="shared" si="2"/>
        <v>0</v>
      </c>
      <c r="AJ276" s="37">
        <f t="shared" si="3"/>
        <v>0</v>
      </c>
      <c r="AK276" s="38">
        <f t="shared" si="4"/>
        <v>0</v>
      </c>
    </row>
    <row r="277" spans="2:37" x14ac:dyDescent="0.25">
      <c r="B277" s="39" t="s">
        <v>1684</v>
      </c>
      <c r="C277" s="39" t="s">
        <v>1685</v>
      </c>
      <c r="D277" s="39">
        <v>33125</v>
      </c>
      <c r="E277" s="35">
        <v>0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1</v>
      </c>
      <c r="AG277" s="35">
        <v>0</v>
      </c>
      <c r="AH277" s="35">
        <v>0</v>
      </c>
      <c r="AI277" s="36">
        <f t="shared" si="2"/>
        <v>1</v>
      </c>
      <c r="AJ277" s="37">
        <f t="shared" si="3"/>
        <v>1</v>
      </c>
      <c r="AK277" s="38">
        <f t="shared" si="4"/>
        <v>1</v>
      </c>
    </row>
    <row r="278" spans="2:37" x14ac:dyDescent="0.25">
      <c r="B278" s="39" t="s">
        <v>1686</v>
      </c>
      <c r="C278" s="39" t="s">
        <v>1687</v>
      </c>
      <c r="D278" s="39">
        <v>33125</v>
      </c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6">
        <f t="shared" si="2"/>
        <v>0</v>
      </c>
      <c r="AJ278" s="37">
        <f t="shared" si="3"/>
        <v>0</v>
      </c>
      <c r="AK278" s="38">
        <f t="shared" si="4"/>
        <v>0</v>
      </c>
    </row>
    <row r="279" spans="2:37" x14ac:dyDescent="0.25">
      <c r="B279" s="39" t="s">
        <v>1688</v>
      </c>
      <c r="C279" s="39" t="s">
        <v>1689</v>
      </c>
      <c r="D279" s="39">
        <v>33125</v>
      </c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0</v>
      </c>
      <c r="AH279" s="35">
        <v>0</v>
      </c>
      <c r="AI279" s="36">
        <f t="shared" si="2"/>
        <v>0</v>
      </c>
      <c r="AJ279" s="37">
        <f t="shared" si="3"/>
        <v>0</v>
      </c>
      <c r="AK279" s="38">
        <f t="shared" si="4"/>
        <v>0</v>
      </c>
    </row>
    <row r="280" spans="2:37" x14ac:dyDescent="0.25">
      <c r="B280" s="39" t="s">
        <v>1690</v>
      </c>
      <c r="C280" s="39" t="s">
        <v>1691</v>
      </c>
      <c r="D280" s="39">
        <v>33125</v>
      </c>
      <c r="E280" s="35">
        <v>0</v>
      </c>
      <c r="F280" s="35">
        <v>0</v>
      </c>
      <c r="G280" s="35">
        <v>0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  <c r="AB280" s="35">
        <v>0</v>
      </c>
      <c r="AC280" s="35">
        <v>0</v>
      </c>
      <c r="AD280" s="35">
        <v>0</v>
      </c>
      <c r="AE280" s="35">
        <v>0</v>
      </c>
      <c r="AF280" s="35">
        <v>0</v>
      </c>
      <c r="AG280" s="35">
        <v>0</v>
      </c>
      <c r="AH280" s="35">
        <v>0</v>
      </c>
      <c r="AI280" s="36">
        <f t="shared" si="2"/>
        <v>0</v>
      </c>
      <c r="AJ280" s="37">
        <f t="shared" si="3"/>
        <v>0</v>
      </c>
      <c r="AK280" s="38">
        <f t="shared" si="4"/>
        <v>0</v>
      </c>
    </row>
    <row r="281" spans="2:37" x14ac:dyDescent="0.25">
      <c r="B281" s="39" t="s">
        <v>1692</v>
      </c>
      <c r="C281" s="39" t="s">
        <v>1693</v>
      </c>
      <c r="D281" s="39">
        <v>33125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0</v>
      </c>
      <c r="AH281" s="35">
        <v>0</v>
      </c>
      <c r="AI281" s="36">
        <f t="shared" si="2"/>
        <v>0</v>
      </c>
      <c r="AJ281" s="37">
        <f t="shared" si="3"/>
        <v>0</v>
      </c>
      <c r="AK281" s="38">
        <f t="shared" si="4"/>
        <v>0</v>
      </c>
    </row>
    <row r="282" spans="2:37" x14ac:dyDescent="0.25">
      <c r="B282" s="39" t="s">
        <v>1694</v>
      </c>
      <c r="C282" s="39" t="s">
        <v>1695</v>
      </c>
      <c r="D282" s="39">
        <v>33125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6">
        <f t="shared" si="2"/>
        <v>0</v>
      </c>
      <c r="AJ282" s="37">
        <f t="shared" si="3"/>
        <v>0</v>
      </c>
      <c r="AK282" s="38">
        <f t="shared" si="4"/>
        <v>0</v>
      </c>
    </row>
    <row r="283" spans="2:37" x14ac:dyDescent="0.25">
      <c r="B283" s="39" t="s">
        <v>36</v>
      </c>
      <c r="C283" s="39" t="s">
        <v>37</v>
      </c>
      <c r="D283" s="39">
        <v>33125</v>
      </c>
      <c r="E283" s="35">
        <v>0</v>
      </c>
      <c r="F283" s="35">
        <v>0</v>
      </c>
      <c r="G283" s="35">
        <v>1</v>
      </c>
      <c r="H283" s="35">
        <v>0</v>
      </c>
      <c r="I283" s="35">
        <v>0</v>
      </c>
      <c r="J283" s="35">
        <v>0</v>
      </c>
      <c r="K283" s="35">
        <v>1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0</v>
      </c>
      <c r="AH283" s="35">
        <v>0</v>
      </c>
      <c r="AI283" s="36">
        <f t="shared" si="2"/>
        <v>2</v>
      </c>
      <c r="AJ283" s="37">
        <f t="shared" si="3"/>
        <v>1</v>
      </c>
      <c r="AK283" s="38">
        <f t="shared" si="4"/>
        <v>2</v>
      </c>
    </row>
    <row r="284" spans="2:37" x14ac:dyDescent="0.25">
      <c r="B284" s="39" t="s">
        <v>1696</v>
      </c>
      <c r="C284" s="39" t="s">
        <v>1697</v>
      </c>
      <c r="D284" s="39">
        <v>33125</v>
      </c>
      <c r="E284" s="35">
        <v>0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  <c r="AB284" s="35">
        <v>0</v>
      </c>
      <c r="AC284" s="35">
        <v>0</v>
      </c>
      <c r="AD284" s="35">
        <v>0</v>
      </c>
      <c r="AE284" s="35">
        <v>0</v>
      </c>
      <c r="AF284" s="35">
        <v>0</v>
      </c>
      <c r="AG284" s="35">
        <v>0</v>
      </c>
      <c r="AH284" s="35">
        <v>0</v>
      </c>
      <c r="AI284" s="36">
        <f t="shared" si="2"/>
        <v>0</v>
      </c>
      <c r="AJ284" s="37">
        <f t="shared" si="3"/>
        <v>0</v>
      </c>
      <c r="AK284" s="38">
        <f t="shared" si="4"/>
        <v>0</v>
      </c>
    </row>
    <row r="285" spans="2:37" x14ac:dyDescent="0.25">
      <c r="B285" s="39" t="s">
        <v>1698</v>
      </c>
      <c r="C285" s="39" t="s">
        <v>1699</v>
      </c>
      <c r="D285" s="39">
        <v>33125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0</v>
      </c>
      <c r="AH285" s="35">
        <v>0</v>
      </c>
      <c r="AI285" s="36">
        <f t="shared" ref="AI285:AI348" si="17">SUM(E285:AH285)</f>
        <v>0</v>
      </c>
      <c r="AJ285" s="37">
        <f t="shared" ref="AJ285:AJ348" si="18">IF(AI285=0,0,1)</f>
        <v>0</v>
      </c>
      <c r="AK285" s="38">
        <f t="shared" ref="AK285:AK348" si="19">SUMPRODUCT($E$17:$AH$17,E285:AH285)</f>
        <v>0</v>
      </c>
    </row>
    <row r="286" spans="2:37" x14ac:dyDescent="0.25">
      <c r="B286" s="39" t="s">
        <v>1700</v>
      </c>
      <c r="C286" s="39" t="s">
        <v>1701</v>
      </c>
      <c r="D286" s="39">
        <v>33125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5">
        <v>0</v>
      </c>
      <c r="AD286" s="35">
        <v>0</v>
      </c>
      <c r="AE286" s="35">
        <v>0</v>
      </c>
      <c r="AF286" s="35">
        <v>0</v>
      </c>
      <c r="AG286" s="35">
        <v>0</v>
      </c>
      <c r="AH286" s="35">
        <v>0</v>
      </c>
      <c r="AI286" s="36">
        <f t="shared" si="17"/>
        <v>0</v>
      </c>
      <c r="AJ286" s="37">
        <f t="shared" si="18"/>
        <v>0</v>
      </c>
      <c r="AK286" s="38">
        <f t="shared" si="19"/>
        <v>0</v>
      </c>
    </row>
    <row r="287" spans="2:37" x14ac:dyDescent="0.25">
      <c r="B287" s="39" t="s">
        <v>1702</v>
      </c>
      <c r="C287" s="39" t="s">
        <v>1703</v>
      </c>
      <c r="D287" s="39">
        <v>33125</v>
      </c>
      <c r="E287" s="35">
        <v>1</v>
      </c>
      <c r="F287" s="35">
        <v>0</v>
      </c>
      <c r="G287" s="35">
        <v>1</v>
      </c>
      <c r="H287" s="35">
        <v>0</v>
      </c>
      <c r="I287" s="35"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5">
        <v>0</v>
      </c>
      <c r="AD287" s="35">
        <v>0</v>
      </c>
      <c r="AE287" s="35">
        <v>0</v>
      </c>
      <c r="AF287" s="35">
        <v>0</v>
      </c>
      <c r="AG287" s="35">
        <v>0</v>
      </c>
      <c r="AH287" s="35">
        <v>0</v>
      </c>
      <c r="AI287" s="36">
        <f t="shared" si="17"/>
        <v>2</v>
      </c>
      <c r="AJ287" s="37">
        <f t="shared" si="18"/>
        <v>1</v>
      </c>
      <c r="AK287" s="38">
        <f t="shared" si="19"/>
        <v>2</v>
      </c>
    </row>
    <row r="288" spans="2:37" x14ac:dyDescent="0.25">
      <c r="B288" s="39" t="s">
        <v>1704</v>
      </c>
      <c r="C288" s="39" t="s">
        <v>1705</v>
      </c>
      <c r="D288" s="39">
        <v>33125</v>
      </c>
      <c r="E288" s="35">
        <v>1</v>
      </c>
      <c r="F288" s="35">
        <v>0</v>
      </c>
      <c r="G288" s="35">
        <v>1</v>
      </c>
      <c r="H288" s="35">
        <v>0</v>
      </c>
      <c r="I288" s="35">
        <v>1</v>
      </c>
      <c r="J288" s="35">
        <v>0</v>
      </c>
      <c r="K288" s="35">
        <v>1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5">
        <v>0</v>
      </c>
      <c r="AD288" s="35">
        <v>0</v>
      </c>
      <c r="AE288" s="35">
        <v>0</v>
      </c>
      <c r="AF288" s="35">
        <v>0</v>
      </c>
      <c r="AG288" s="35">
        <v>0</v>
      </c>
      <c r="AH288" s="35">
        <v>0</v>
      </c>
      <c r="AI288" s="36">
        <f t="shared" si="17"/>
        <v>4</v>
      </c>
      <c r="AJ288" s="37">
        <f t="shared" si="18"/>
        <v>1</v>
      </c>
      <c r="AK288" s="38">
        <f t="shared" si="19"/>
        <v>4</v>
      </c>
    </row>
    <row r="289" spans="2:37" x14ac:dyDescent="0.25">
      <c r="B289" s="39" t="s">
        <v>1706</v>
      </c>
      <c r="C289" s="39" t="s">
        <v>1707</v>
      </c>
      <c r="D289" s="39">
        <v>33125</v>
      </c>
      <c r="E289" s="35">
        <v>0</v>
      </c>
      <c r="F289" s="35">
        <v>0</v>
      </c>
      <c r="G289" s="35">
        <v>0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v>1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5">
        <v>0</v>
      </c>
      <c r="AD289" s="35">
        <v>0</v>
      </c>
      <c r="AE289" s="35">
        <v>0</v>
      </c>
      <c r="AF289" s="35">
        <v>0</v>
      </c>
      <c r="AG289" s="35">
        <v>0</v>
      </c>
      <c r="AH289" s="35">
        <v>0</v>
      </c>
      <c r="AI289" s="36">
        <f t="shared" si="17"/>
        <v>1</v>
      </c>
      <c r="AJ289" s="37">
        <f t="shared" si="18"/>
        <v>1</v>
      </c>
      <c r="AK289" s="38">
        <f t="shared" si="19"/>
        <v>1</v>
      </c>
    </row>
    <row r="290" spans="2:37" x14ac:dyDescent="0.25">
      <c r="B290" s="39" t="s">
        <v>1708</v>
      </c>
      <c r="C290" s="39" t="s">
        <v>1709</v>
      </c>
      <c r="D290" s="39">
        <v>33125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5">
        <v>0</v>
      </c>
      <c r="AE290" s="35">
        <v>0</v>
      </c>
      <c r="AF290" s="35">
        <v>0</v>
      </c>
      <c r="AG290" s="35">
        <v>0</v>
      </c>
      <c r="AH290" s="35">
        <v>0</v>
      </c>
      <c r="AI290" s="36">
        <f t="shared" si="17"/>
        <v>0</v>
      </c>
      <c r="AJ290" s="37">
        <f t="shared" si="18"/>
        <v>0</v>
      </c>
      <c r="AK290" s="38">
        <f t="shared" si="19"/>
        <v>0</v>
      </c>
    </row>
    <row r="291" spans="2:37" x14ac:dyDescent="0.25">
      <c r="B291" s="39" t="s">
        <v>1710</v>
      </c>
      <c r="C291" s="39" t="s">
        <v>1711</v>
      </c>
      <c r="D291" s="39">
        <v>33125</v>
      </c>
      <c r="E291" s="35">
        <v>0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0</v>
      </c>
      <c r="AH291" s="35">
        <v>0</v>
      </c>
      <c r="AI291" s="36">
        <f t="shared" si="17"/>
        <v>0</v>
      </c>
      <c r="AJ291" s="37">
        <f t="shared" si="18"/>
        <v>0</v>
      </c>
      <c r="AK291" s="38">
        <f t="shared" si="19"/>
        <v>0</v>
      </c>
    </row>
    <row r="292" spans="2:37" x14ac:dyDescent="0.25">
      <c r="B292" s="39" t="s">
        <v>1712</v>
      </c>
      <c r="C292" s="39" t="s">
        <v>1713</v>
      </c>
      <c r="D292" s="39">
        <v>33125</v>
      </c>
      <c r="E292" s="35">
        <v>0</v>
      </c>
      <c r="F292" s="35">
        <v>0</v>
      </c>
      <c r="G292" s="35">
        <v>0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>
        <v>0</v>
      </c>
      <c r="AB292" s="35">
        <v>0</v>
      </c>
      <c r="AC292" s="35">
        <v>0</v>
      </c>
      <c r="AD292" s="35">
        <v>0</v>
      </c>
      <c r="AE292" s="35">
        <v>0</v>
      </c>
      <c r="AF292" s="35">
        <v>0</v>
      </c>
      <c r="AG292" s="35">
        <v>0</v>
      </c>
      <c r="AH292" s="35">
        <v>0</v>
      </c>
      <c r="AI292" s="36">
        <f t="shared" si="17"/>
        <v>0</v>
      </c>
      <c r="AJ292" s="37">
        <f t="shared" si="18"/>
        <v>0</v>
      </c>
      <c r="AK292" s="38">
        <f t="shared" si="19"/>
        <v>0</v>
      </c>
    </row>
    <row r="293" spans="2:37" x14ac:dyDescent="0.25">
      <c r="B293" s="39" t="s">
        <v>1714</v>
      </c>
      <c r="C293" s="39" t="s">
        <v>1715</v>
      </c>
      <c r="D293" s="39">
        <v>33125</v>
      </c>
      <c r="E293" s="35">
        <v>0</v>
      </c>
      <c r="F293" s="35">
        <v>0</v>
      </c>
      <c r="G293" s="35">
        <v>0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5">
        <v>0</v>
      </c>
      <c r="AD293" s="35">
        <v>0</v>
      </c>
      <c r="AE293" s="35">
        <v>0</v>
      </c>
      <c r="AF293" s="35">
        <v>0</v>
      </c>
      <c r="AG293" s="35">
        <v>0</v>
      </c>
      <c r="AH293" s="35">
        <v>0</v>
      </c>
      <c r="AI293" s="36">
        <f t="shared" si="17"/>
        <v>0</v>
      </c>
      <c r="AJ293" s="37">
        <f t="shared" si="18"/>
        <v>0</v>
      </c>
      <c r="AK293" s="38">
        <f t="shared" si="19"/>
        <v>0</v>
      </c>
    </row>
    <row r="294" spans="2:37" x14ac:dyDescent="0.25">
      <c r="B294" s="39" t="s">
        <v>1716</v>
      </c>
      <c r="C294" s="39" t="s">
        <v>1717</v>
      </c>
      <c r="D294" s="39">
        <v>33125</v>
      </c>
      <c r="E294" s="35">
        <v>0</v>
      </c>
      <c r="F294" s="35">
        <v>0</v>
      </c>
      <c r="G294" s="35">
        <v>0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35">
        <v>0</v>
      </c>
      <c r="AD294" s="35">
        <v>0</v>
      </c>
      <c r="AE294" s="35">
        <v>0</v>
      </c>
      <c r="AF294" s="35">
        <v>0</v>
      </c>
      <c r="AG294" s="35">
        <v>0</v>
      </c>
      <c r="AH294" s="35">
        <v>0</v>
      </c>
      <c r="AI294" s="36">
        <f t="shared" si="17"/>
        <v>0</v>
      </c>
      <c r="AJ294" s="37">
        <f t="shared" si="18"/>
        <v>0</v>
      </c>
      <c r="AK294" s="38">
        <f t="shared" si="19"/>
        <v>0</v>
      </c>
    </row>
    <row r="295" spans="2:37" x14ac:dyDescent="0.25">
      <c r="B295" s="39" t="s">
        <v>1718</v>
      </c>
      <c r="C295" s="39" t="s">
        <v>1719</v>
      </c>
      <c r="D295" s="39">
        <v>33125</v>
      </c>
      <c r="E295" s="35">
        <v>0</v>
      </c>
      <c r="F295" s="35">
        <v>0</v>
      </c>
      <c r="G295" s="35">
        <v>0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5">
        <v>0</v>
      </c>
      <c r="AD295" s="35">
        <v>0</v>
      </c>
      <c r="AE295" s="35">
        <v>0</v>
      </c>
      <c r="AF295" s="35">
        <v>0</v>
      </c>
      <c r="AG295" s="35">
        <v>0</v>
      </c>
      <c r="AH295" s="35">
        <v>0</v>
      </c>
      <c r="AI295" s="36">
        <f t="shared" si="17"/>
        <v>0</v>
      </c>
      <c r="AJ295" s="37">
        <f t="shared" si="18"/>
        <v>0</v>
      </c>
      <c r="AK295" s="38">
        <f t="shared" si="19"/>
        <v>0</v>
      </c>
    </row>
    <row r="296" spans="2:37" x14ac:dyDescent="0.25">
      <c r="B296" s="39" t="s">
        <v>1720</v>
      </c>
      <c r="C296" s="39" t="s">
        <v>1721</v>
      </c>
      <c r="D296" s="39">
        <v>33125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0</v>
      </c>
      <c r="AH296" s="35">
        <v>0</v>
      </c>
      <c r="AI296" s="36">
        <f t="shared" si="17"/>
        <v>0</v>
      </c>
      <c r="AJ296" s="37">
        <f t="shared" si="18"/>
        <v>0</v>
      </c>
      <c r="AK296" s="38">
        <f t="shared" si="19"/>
        <v>0</v>
      </c>
    </row>
    <row r="297" spans="2:37" x14ac:dyDescent="0.25">
      <c r="B297" s="39" t="s">
        <v>1722</v>
      </c>
      <c r="C297" s="39" t="s">
        <v>1723</v>
      </c>
      <c r="D297" s="39">
        <v>33125</v>
      </c>
      <c r="E297" s="35">
        <v>0</v>
      </c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5">
        <v>1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5">
        <v>0</v>
      </c>
      <c r="AD297" s="35">
        <v>0</v>
      </c>
      <c r="AE297" s="35">
        <v>0</v>
      </c>
      <c r="AF297" s="35">
        <v>0</v>
      </c>
      <c r="AG297" s="35">
        <v>0</v>
      </c>
      <c r="AH297" s="35">
        <v>0</v>
      </c>
      <c r="AI297" s="36">
        <f t="shared" si="17"/>
        <v>1</v>
      </c>
      <c r="AJ297" s="37">
        <f t="shared" si="18"/>
        <v>1</v>
      </c>
      <c r="AK297" s="38">
        <f t="shared" si="19"/>
        <v>1</v>
      </c>
    </row>
    <row r="298" spans="2:37" x14ac:dyDescent="0.25">
      <c r="B298" s="39" t="s">
        <v>1724</v>
      </c>
      <c r="C298" s="39" t="s">
        <v>1725</v>
      </c>
      <c r="D298" s="39">
        <v>33125</v>
      </c>
      <c r="E298" s="35">
        <v>0</v>
      </c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0</v>
      </c>
      <c r="AH298" s="35">
        <v>0</v>
      </c>
      <c r="AI298" s="36">
        <f t="shared" si="17"/>
        <v>0</v>
      </c>
      <c r="AJ298" s="37">
        <f t="shared" si="18"/>
        <v>0</v>
      </c>
      <c r="AK298" s="38">
        <f t="shared" si="19"/>
        <v>0</v>
      </c>
    </row>
    <row r="299" spans="2:37" x14ac:dyDescent="0.25">
      <c r="B299" s="39" t="s">
        <v>2310</v>
      </c>
      <c r="C299" s="39" t="s">
        <v>2311</v>
      </c>
      <c r="D299" s="39">
        <v>33125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1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0</v>
      </c>
      <c r="AH299" s="35">
        <v>0</v>
      </c>
      <c r="AI299" s="36">
        <f t="shared" si="17"/>
        <v>1</v>
      </c>
      <c r="AJ299" s="37">
        <f t="shared" si="18"/>
        <v>1</v>
      </c>
      <c r="AK299" s="38">
        <f t="shared" si="19"/>
        <v>1</v>
      </c>
    </row>
    <row r="300" spans="2:37" x14ac:dyDescent="0.25">
      <c r="B300" s="39" t="s">
        <v>1726</v>
      </c>
      <c r="C300" s="39" t="s">
        <v>1727</v>
      </c>
      <c r="D300" s="39">
        <v>33125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5">
        <v>0</v>
      </c>
      <c r="AD300" s="35">
        <v>0</v>
      </c>
      <c r="AE300" s="35">
        <v>0</v>
      </c>
      <c r="AF300" s="35">
        <v>0</v>
      </c>
      <c r="AG300" s="35">
        <v>0</v>
      </c>
      <c r="AH300" s="35">
        <v>0</v>
      </c>
      <c r="AI300" s="36">
        <f t="shared" si="17"/>
        <v>0</v>
      </c>
      <c r="AJ300" s="37">
        <f t="shared" si="18"/>
        <v>0</v>
      </c>
      <c r="AK300" s="38">
        <f t="shared" si="19"/>
        <v>0</v>
      </c>
    </row>
    <row r="301" spans="2:37" x14ac:dyDescent="0.25">
      <c r="B301" s="39" t="s">
        <v>1728</v>
      </c>
      <c r="C301" s="39" t="s">
        <v>1729</v>
      </c>
      <c r="D301" s="39">
        <v>33125</v>
      </c>
      <c r="E301" s="35">
        <v>0</v>
      </c>
      <c r="F301" s="35">
        <v>0</v>
      </c>
      <c r="G301" s="35">
        <v>0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5">
        <v>0</v>
      </c>
      <c r="AD301" s="35">
        <v>0</v>
      </c>
      <c r="AE301" s="35">
        <v>0</v>
      </c>
      <c r="AF301" s="35">
        <v>0</v>
      </c>
      <c r="AG301" s="35">
        <v>0</v>
      </c>
      <c r="AH301" s="35">
        <v>0</v>
      </c>
      <c r="AI301" s="36">
        <f t="shared" si="17"/>
        <v>0</v>
      </c>
      <c r="AJ301" s="37">
        <f t="shared" si="18"/>
        <v>0</v>
      </c>
      <c r="AK301" s="38">
        <f t="shared" si="19"/>
        <v>0</v>
      </c>
    </row>
    <row r="302" spans="2:37" x14ac:dyDescent="0.25">
      <c r="B302" s="39" t="s">
        <v>1730</v>
      </c>
      <c r="C302" s="39" t="s">
        <v>1731</v>
      </c>
      <c r="D302" s="39">
        <v>33125</v>
      </c>
      <c r="E302" s="35">
        <v>0</v>
      </c>
      <c r="F302" s="35">
        <v>1</v>
      </c>
      <c r="G302" s="35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5">
        <v>0</v>
      </c>
      <c r="AD302" s="35">
        <v>0</v>
      </c>
      <c r="AE302" s="35">
        <v>0</v>
      </c>
      <c r="AF302" s="35">
        <v>0</v>
      </c>
      <c r="AG302" s="35">
        <v>0</v>
      </c>
      <c r="AH302" s="35">
        <v>0</v>
      </c>
      <c r="AI302" s="36">
        <f t="shared" si="17"/>
        <v>1</v>
      </c>
      <c r="AJ302" s="37">
        <f t="shared" si="18"/>
        <v>1</v>
      </c>
      <c r="AK302" s="38">
        <f t="shared" si="19"/>
        <v>1</v>
      </c>
    </row>
    <row r="303" spans="2:37" x14ac:dyDescent="0.25">
      <c r="B303" s="39" t="s">
        <v>1732</v>
      </c>
      <c r="C303" s="39" t="s">
        <v>1733</v>
      </c>
      <c r="D303" s="39">
        <v>33125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  <c r="AF303" s="35">
        <v>0</v>
      </c>
      <c r="AG303" s="35">
        <v>0</v>
      </c>
      <c r="AH303" s="35">
        <v>0</v>
      </c>
      <c r="AI303" s="36">
        <f t="shared" si="17"/>
        <v>0</v>
      </c>
      <c r="AJ303" s="37">
        <f t="shared" si="18"/>
        <v>0</v>
      </c>
      <c r="AK303" s="38">
        <f t="shared" si="19"/>
        <v>0</v>
      </c>
    </row>
    <row r="304" spans="2:37" x14ac:dyDescent="0.25">
      <c r="B304" s="39" t="s">
        <v>1734</v>
      </c>
      <c r="C304" s="39" t="s">
        <v>1735</v>
      </c>
      <c r="D304" s="39">
        <v>33125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  <c r="AF304" s="35">
        <v>0</v>
      </c>
      <c r="AG304" s="35">
        <v>0</v>
      </c>
      <c r="AH304" s="35">
        <v>0</v>
      </c>
      <c r="AI304" s="36">
        <f t="shared" si="17"/>
        <v>0</v>
      </c>
      <c r="AJ304" s="37">
        <f t="shared" si="18"/>
        <v>0</v>
      </c>
      <c r="AK304" s="38">
        <f t="shared" si="19"/>
        <v>0</v>
      </c>
    </row>
    <row r="305" spans="2:37" x14ac:dyDescent="0.25">
      <c r="B305" s="39" t="s">
        <v>1736</v>
      </c>
      <c r="C305" s="39" t="s">
        <v>1737</v>
      </c>
      <c r="D305" s="39">
        <v>33125</v>
      </c>
      <c r="E305" s="35">
        <v>0</v>
      </c>
      <c r="F305" s="35">
        <v>1</v>
      </c>
      <c r="G305" s="35">
        <v>0</v>
      </c>
      <c r="H305" s="35">
        <v>1</v>
      </c>
      <c r="I305" s="35">
        <v>0</v>
      </c>
      <c r="J305" s="35">
        <v>0</v>
      </c>
      <c r="K305" s="35">
        <v>0</v>
      </c>
      <c r="L305" s="35">
        <v>1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  <c r="AF305" s="35">
        <v>0</v>
      </c>
      <c r="AG305" s="35">
        <v>0</v>
      </c>
      <c r="AH305" s="35">
        <v>0</v>
      </c>
      <c r="AI305" s="36">
        <f t="shared" si="17"/>
        <v>3</v>
      </c>
      <c r="AJ305" s="37">
        <f t="shared" si="18"/>
        <v>1</v>
      </c>
      <c r="AK305" s="38">
        <f t="shared" si="19"/>
        <v>3</v>
      </c>
    </row>
    <row r="306" spans="2:37" x14ac:dyDescent="0.25">
      <c r="B306" s="39" t="s">
        <v>2312</v>
      </c>
      <c r="C306" s="39" t="s">
        <v>2313</v>
      </c>
      <c r="D306" s="39">
        <v>33125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  <c r="AF306" s="35">
        <v>0</v>
      </c>
      <c r="AG306" s="35">
        <v>0</v>
      </c>
      <c r="AH306" s="35">
        <v>0</v>
      </c>
      <c r="AI306" s="36">
        <f t="shared" si="17"/>
        <v>0</v>
      </c>
      <c r="AJ306" s="37">
        <f t="shared" si="18"/>
        <v>0</v>
      </c>
      <c r="AK306" s="38">
        <f t="shared" si="19"/>
        <v>0</v>
      </c>
    </row>
    <row r="307" spans="2:37" x14ac:dyDescent="0.25">
      <c r="B307" s="39" t="s">
        <v>1738</v>
      </c>
      <c r="C307" s="39" t="s">
        <v>1739</v>
      </c>
      <c r="D307" s="39">
        <v>33125</v>
      </c>
      <c r="E307" s="35">
        <v>0</v>
      </c>
      <c r="F307" s="35">
        <v>1</v>
      </c>
      <c r="G307" s="35">
        <v>0</v>
      </c>
      <c r="H307" s="35">
        <v>1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6">
        <f t="shared" si="17"/>
        <v>2</v>
      </c>
      <c r="AJ307" s="37">
        <f t="shared" si="18"/>
        <v>1</v>
      </c>
      <c r="AK307" s="38">
        <f t="shared" si="19"/>
        <v>2</v>
      </c>
    </row>
    <row r="308" spans="2:37" x14ac:dyDescent="0.25">
      <c r="B308" s="39" t="s">
        <v>1740</v>
      </c>
      <c r="C308" s="39" t="s">
        <v>1741</v>
      </c>
      <c r="D308" s="39">
        <v>33125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0</v>
      </c>
      <c r="AH308" s="35">
        <v>0</v>
      </c>
      <c r="AI308" s="36">
        <f t="shared" si="17"/>
        <v>0</v>
      </c>
      <c r="AJ308" s="37">
        <f t="shared" si="18"/>
        <v>0</v>
      </c>
      <c r="AK308" s="38">
        <f t="shared" si="19"/>
        <v>0</v>
      </c>
    </row>
    <row r="309" spans="2:37" x14ac:dyDescent="0.25">
      <c r="B309" s="39" t="s">
        <v>38</v>
      </c>
      <c r="C309" s="39" t="s">
        <v>39</v>
      </c>
      <c r="D309" s="39">
        <v>33125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0</v>
      </c>
      <c r="AH309" s="35">
        <v>0</v>
      </c>
      <c r="AI309" s="36">
        <f t="shared" si="17"/>
        <v>0</v>
      </c>
      <c r="AJ309" s="37">
        <f t="shared" si="18"/>
        <v>0</v>
      </c>
      <c r="AK309" s="38">
        <f t="shared" si="19"/>
        <v>0</v>
      </c>
    </row>
    <row r="310" spans="2:37" x14ac:dyDescent="0.25">
      <c r="B310" s="39" t="s">
        <v>1742</v>
      </c>
      <c r="C310" s="39" t="s">
        <v>1743</v>
      </c>
      <c r="D310" s="39">
        <v>33125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0</v>
      </c>
      <c r="AH310" s="35">
        <v>0</v>
      </c>
      <c r="AI310" s="36">
        <f t="shared" si="17"/>
        <v>0</v>
      </c>
      <c r="AJ310" s="37">
        <f t="shared" si="18"/>
        <v>0</v>
      </c>
      <c r="AK310" s="38">
        <f t="shared" si="19"/>
        <v>0</v>
      </c>
    </row>
    <row r="311" spans="2:37" x14ac:dyDescent="0.25">
      <c r="B311" s="39" t="s">
        <v>1744</v>
      </c>
      <c r="C311" s="39" t="s">
        <v>1745</v>
      </c>
      <c r="D311" s="39">
        <v>33125</v>
      </c>
      <c r="E311" s="35">
        <v>0</v>
      </c>
      <c r="F311" s="35">
        <v>1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0</v>
      </c>
      <c r="AH311" s="35">
        <v>0</v>
      </c>
      <c r="AI311" s="36">
        <f t="shared" si="17"/>
        <v>1</v>
      </c>
      <c r="AJ311" s="37">
        <f t="shared" si="18"/>
        <v>1</v>
      </c>
      <c r="AK311" s="38">
        <f t="shared" si="19"/>
        <v>1</v>
      </c>
    </row>
    <row r="312" spans="2:37" x14ac:dyDescent="0.25">
      <c r="B312" s="39" t="s">
        <v>1746</v>
      </c>
      <c r="C312" s="39" t="s">
        <v>1747</v>
      </c>
      <c r="D312" s="39">
        <v>33125</v>
      </c>
      <c r="E312" s="35">
        <v>0</v>
      </c>
      <c r="F312" s="35">
        <v>0</v>
      </c>
      <c r="G312" s="35">
        <v>0</v>
      </c>
      <c r="H312" s="35">
        <v>1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  <c r="AF312" s="35">
        <v>0</v>
      </c>
      <c r="AG312" s="35">
        <v>0</v>
      </c>
      <c r="AH312" s="35">
        <v>0</v>
      </c>
      <c r="AI312" s="36">
        <f t="shared" si="17"/>
        <v>1</v>
      </c>
      <c r="AJ312" s="37">
        <f t="shared" si="18"/>
        <v>1</v>
      </c>
      <c r="AK312" s="38">
        <f t="shared" si="19"/>
        <v>1</v>
      </c>
    </row>
    <row r="313" spans="2:37" x14ac:dyDescent="0.25">
      <c r="B313" s="39" t="s">
        <v>1748</v>
      </c>
      <c r="C313" s="39" t="s">
        <v>1749</v>
      </c>
      <c r="D313" s="39">
        <v>33125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  <c r="AF313" s="35">
        <v>0</v>
      </c>
      <c r="AG313" s="35">
        <v>0</v>
      </c>
      <c r="AH313" s="35">
        <v>0</v>
      </c>
      <c r="AI313" s="36">
        <f t="shared" si="17"/>
        <v>0</v>
      </c>
      <c r="AJ313" s="37">
        <f t="shared" si="18"/>
        <v>0</v>
      </c>
      <c r="AK313" s="38">
        <f t="shared" si="19"/>
        <v>0</v>
      </c>
    </row>
    <row r="314" spans="2:37" x14ac:dyDescent="0.25">
      <c r="B314" s="39" t="s">
        <v>1750</v>
      </c>
      <c r="C314" s="39" t="s">
        <v>1751</v>
      </c>
      <c r="D314" s="39">
        <v>33125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  <c r="AF314" s="35">
        <v>0</v>
      </c>
      <c r="AG314" s="35">
        <v>0</v>
      </c>
      <c r="AH314" s="35">
        <v>0</v>
      </c>
      <c r="AI314" s="36">
        <f t="shared" si="17"/>
        <v>0</v>
      </c>
      <c r="AJ314" s="37">
        <f t="shared" si="18"/>
        <v>0</v>
      </c>
      <c r="AK314" s="38">
        <f t="shared" si="19"/>
        <v>0</v>
      </c>
    </row>
    <row r="315" spans="2:37" x14ac:dyDescent="0.25">
      <c r="B315" s="39" t="s">
        <v>1752</v>
      </c>
      <c r="C315" s="39" t="s">
        <v>1753</v>
      </c>
      <c r="D315" s="39">
        <v>33125</v>
      </c>
      <c r="E315" s="35">
        <v>0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  <c r="O315" s="35">
        <v>0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5">
        <v>0</v>
      </c>
      <c r="AD315" s="35">
        <v>0</v>
      </c>
      <c r="AE315" s="35">
        <v>0</v>
      </c>
      <c r="AF315" s="35">
        <v>1</v>
      </c>
      <c r="AG315" s="35">
        <v>0</v>
      </c>
      <c r="AH315" s="35">
        <v>0</v>
      </c>
      <c r="AI315" s="36">
        <f t="shared" si="17"/>
        <v>1</v>
      </c>
      <c r="AJ315" s="37">
        <f t="shared" si="18"/>
        <v>1</v>
      </c>
      <c r="AK315" s="38">
        <f t="shared" si="19"/>
        <v>1</v>
      </c>
    </row>
    <row r="316" spans="2:37" x14ac:dyDescent="0.25">
      <c r="B316" s="39" t="s">
        <v>1754</v>
      </c>
      <c r="C316" s="39" t="s">
        <v>1755</v>
      </c>
      <c r="D316" s="39">
        <v>33125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0</v>
      </c>
      <c r="AH316" s="35">
        <v>0</v>
      </c>
      <c r="AI316" s="36">
        <f t="shared" si="17"/>
        <v>0</v>
      </c>
      <c r="AJ316" s="37">
        <f t="shared" si="18"/>
        <v>0</v>
      </c>
      <c r="AK316" s="38">
        <f t="shared" si="19"/>
        <v>0</v>
      </c>
    </row>
    <row r="317" spans="2:37" x14ac:dyDescent="0.25">
      <c r="B317" s="39" t="s">
        <v>1756</v>
      </c>
      <c r="C317" s="39" t="s">
        <v>1757</v>
      </c>
      <c r="D317" s="39">
        <v>33125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0</v>
      </c>
      <c r="AH317" s="35">
        <v>0</v>
      </c>
      <c r="AI317" s="36">
        <f t="shared" si="17"/>
        <v>0</v>
      </c>
      <c r="AJ317" s="37">
        <f t="shared" si="18"/>
        <v>0</v>
      </c>
      <c r="AK317" s="38">
        <f t="shared" si="19"/>
        <v>0</v>
      </c>
    </row>
    <row r="318" spans="2:37" x14ac:dyDescent="0.25">
      <c r="B318" s="39" t="s">
        <v>621</v>
      </c>
      <c r="C318" s="39" t="s">
        <v>622</v>
      </c>
      <c r="D318" s="39">
        <v>33125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1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  <c r="AF318" s="35">
        <v>0</v>
      </c>
      <c r="AG318" s="35">
        <v>0</v>
      </c>
      <c r="AH318" s="35">
        <v>0</v>
      </c>
      <c r="AI318" s="36">
        <f t="shared" si="17"/>
        <v>1</v>
      </c>
      <c r="AJ318" s="37">
        <f t="shared" si="18"/>
        <v>1</v>
      </c>
      <c r="AK318" s="38">
        <f t="shared" si="19"/>
        <v>1</v>
      </c>
    </row>
    <row r="319" spans="2:37" x14ac:dyDescent="0.25">
      <c r="B319" s="39" t="s">
        <v>1758</v>
      </c>
      <c r="C319" s="39" t="s">
        <v>1759</v>
      </c>
      <c r="D319" s="39">
        <v>33125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  <c r="AF319" s="35">
        <v>0</v>
      </c>
      <c r="AG319" s="35">
        <v>0</v>
      </c>
      <c r="AH319" s="35">
        <v>0</v>
      </c>
      <c r="AI319" s="36">
        <f t="shared" si="17"/>
        <v>0</v>
      </c>
      <c r="AJ319" s="37">
        <f t="shared" si="18"/>
        <v>0</v>
      </c>
      <c r="AK319" s="38">
        <f t="shared" si="19"/>
        <v>0</v>
      </c>
    </row>
    <row r="320" spans="2:37" x14ac:dyDescent="0.25">
      <c r="B320" s="39" t="s">
        <v>1760</v>
      </c>
      <c r="C320" s="39" t="s">
        <v>1761</v>
      </c>
      <c r="D320" s="39">
        <v>33125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  <c r="AF320" s="35">
        <v>0</v>
      </c>
      <c r="AG320" s="35">
        <v>0</v>
      </c>
      <c r="AH320" s="35">
        <v>0</v>
      </c>
      <c r="AI320" s="36">
        <f t="shared" si="17"/>
        <v>0</v>
      </c>
      <c r="AJ320" s="37">
        <f t="shared" si="18"/>
        <v>0</v>
      </c>
      <c r="AK320" s="38">
        <f t="shared" si="19"/>
        <v>0</v>
      </c>
    </row>
    <row r="321" spans="2:37" x14ac:dyDescent="0.25">
      <c r="B321" s="39" t="s">
        <v>1762</v>
      </c>
      <c r="C321" s="39" t="s">
        <v>1763</v>
      </c>
      <c r="D321" s="39">
        <v>33125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  <c r="AF321" s="35">
        <v>0</v>
      </c>
      <c r="AG321" s="35">
        <v>0</v>
      </c>
      <c r="AH321" s="35">
        <v>0</v>
      </c>
      <c r="AI321" s="36">
        <f t="shared" si="17"/>
        <v>0</v>
      </c>
      <c r="AJ321" s="37">
        <f t="shared" si="18"/>
        <v>0</v>
      </c>
      <c r="AK321" s="38">
        <f t="shared" si="19"/>
        <v>0</v>
      </c>
    </row>
    <row r="322" spans="2:37" x14ac:dyDescent="0.25">
      <c r="B322" s="39" t="s">
        <v>1764</v>
      </c>
      <c r="C322" s="39" t="s">
        <v>1765</v>
      </c>
      <c r="D322" s="39">
        <v>33125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1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  <c r="AF322" s="35">
        <v>0</v>
      </c>
      <c r="AG322" s="35">
        <v>0</v>
      </c>
      <c r="AH322" s="35">
        <v>0</v>
      </c>
      <c r="AI322" s="36">
        <f t="shared" si="17"/>
        <v>1</v>
      </c>
      <c r="AJ322" s="37">
        <f t="shared" si="18"/>
        <v>1</v>
      </c>
      <c r="AK322" s="38">
        <f t="shared" si="19"/>
        <v>1</v>
      </c>
    </row>
    <row r="323" spans="2:37" x14ac:dyDescent="0.25">
      <c r="B323" s="39" t="s">
        <v>1766</v>
      </c>
      <c r="C323" s="39" t="s">
        <v>1767</v>
      </c>
      <c r="D323" s="39">
        <v>33125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  <c r="AF323" s="35">
        <v>0</v>
      </c>
      <c r="AG323" s="35">
        <v>0</v>
      </c>
      <c r="AH323" s="35">
        <v>0</v>
      </c>
      <c r="AI323" s="36">
        <f t="shared" si="17"/>
        <v>0</v>
      </c>
      <c r="AJ323" s="37">
        <f t="shared" si="18"/>
        <v>0</v>
      </c>
      <c r="AK323" s="38">
        <f t="shared" si="19"/>
        <v>0</v>
      </c>
    </row>
    <row r="324" spans="2:37" x14ac:dyDescent="0.25">
      <c r="B324" s="39" t="s">
        <v>1768</v>
      </c>
      <c r="C324" s="39" t="s">
        <v>1769</v>
      </c>
      <c r="D324" s="39">
        <v>33125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  <c r="AF324" s="35">
        <v>0</v>
      </c>
      <c r="AG324" s="35">
        <v>0</v>
      </c>
      <c r="AH324" s="35">
        <v>0</v>
      </c>
      <c r="AI324" s="36">
        <f t="shared" si="17"/>
        <v>0</v>
      </c>
      <c r="AJ324" s="37">
        <f t="shared" si="18"/>
        <v>0</v>
      </c>
      <c r="AK324" s="38">
        <f t="shared" si="19"/>
        <v>0</v>
      </c>
    </row>
    <row r="325" spans="2:37" x14ac:dyDescent="0.25">
      <c r="B325" s="39" t="s">
        <v>57</v>
      </c>
      <c r="C325" s="39" t="s">
        <v>58</v>
      </c>
      <c r="D325" s="39">
        <v>33125</v>
      </c>
      <c r="E325" s="35">
        <v>0</v>
      </c>
      <c r="F325" s="35">
        <v>1</v>
      </c>
      <c r="G325" s="35">
        <v>0</v>
      </c>
      <c r="H325" s="35">
        <v>0</v>
      </c>
      <c r="I325" s="35">
        <v>0</v>
      </c>
      <c r="J325" s="35">
        <v>1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  <c r="AF325" s="35">
        <v>0</v>
      </c>
      <c r="AG325" s="35">
        <v>0</v>
      </c>
      <c r="AH325" s="35">
        <v>0</v>
      </c>
      <c r="AI325" s="36">
        <f t="shared" si="17"/>
        <v>2</v>
      </c>
      <c r="AJ325" s="37">
        <f t="shared" si="18"/>
        <v>1</v>
      </c>
      <c r="AK325" s="38">
        <f t="shared" si="19"/>
        <v>2</v>
      </c>
    </row>
    <row r="326" spans="2:37" x14ac:dyDescent="0.25">
      <c r="B326" s="39" t="s">
        <v>2314</v>
      </c>
      <c r="C326" s="39" t="s">
        <v>2315</v>
      </c>
      <c r="D326" s="39">
        <v>33125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0</v>
      </c>
      <c r="AH326" s="35">
        <v>0</v>
      </c>
      <c r="AI326" s="36">
        <f t="shared" si="17"/>
        <v>0</v>
      </c>
      <c r="AJ326" s="37">
        <f t="shared" si="18"/>
        <v>0</v>
      </c>
      <c r="AK326" s="38">
        <f t="shared" si="19"/>
        <v>0</v>
      </c>
    </row>
    <row r="327" spans="2:37" x14ac:dyDescent="0.25">
      <c r="B327" s="39" t="s">
        <v>1770</v>
      </c>
      <c r="C327" s="39" t="s">
        <v>1771</v>
      </c>
      <c r="D327" s="39">
        <v>33125</v>
      </c>
      <c r="E327" s="35">
        <v>0</v>
      </c>
      <c r="F327" s="35">
        <v>1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H327" s="35">
        <v>0</v>
      </c>
      <c r="AI327" s="36">
        <f t="shared" si="17"/>
        <v>1</v>
      </c>
      <c r="AJ327" s="37">
        <f t="shared" si="18"/>
        <v>1</v>
      </c>
      <c r="AK327" s="38">
        <f t="shared" si="19"/>
        <v>1</v>
      </c>
    </row>
    <row r="328" spans="2:37" x14ac:dyDescent="0.25">
      <c r="B328" s="39" t="s">
        <v>1772</v>
      </c>
      <c r="C328" s="39" t="s">
        <v>1773</v>
      </c>
      <c r="D328" s="39">
        <v>33125</v>
      </c>
      <c r="E328" s="35">
        <v>1</v>
      </c>
      <c r="F328" s="35">
        <v>0</v>
      </c>
      <c r="G328" s="35">
        <v>0</v>
      </c>
      <c r="H328" s="35">
        <v>1</v>
      </c>
      <c r="I328" s="35">
        <v>0</v>
      </c>
      <c r="J328" s="35">
        <v>0</v>
      </c>
      <c r="K328" s="35">
        <v>0</v>
      </c>
      <c r="L328" s="35">
        <v>1</v>
      </c>
      <c r="M328" s="35">
        <v>0</v>
      </c>
      <c r="N328" s="35">
        <v>0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H328" s="35">
        <v>0</v>
      </c>
      <c r="AI328" s="36">
        <f t="shared" si="17"/>
        <v>3</v>
      </c>
      <c r="AJ328" s="37">
        <f t="shared" si="18"/>
        <v>1</v>
      </c>
      <c r="AK328" s="38">
        <f t="shared" si="19"/>
        <v>3</v>
      </c>
    </row>
    <row r="329" spans="2:37" x14ac:dyDescent="0.25">
      <c r="B329" s="39" t="s">
        <v>385</v>
      </c>
      <c r="C329" s="39" t="s">
        <v>386</v>
      </c>
      <c r="D329" s="39">
        <v>33125</v>
      </c>
      <c r="E329" s="35">
        <v>1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0</v>
      </c>
      <c r="AH329" s="35">
        <v>0</v>
      </c>
      <c r="AI329" s="36">
        <f t="shared" si="17"/>
        <v>1</v>
      </c>
      <c r="AJ329" s="37">
        <f t="shared" si="18"/>
        <v>1</v>
      </c>
      <c r="AK329" s="38">
        <f t="shared" si="19"/>
        <v>1</v>
      </c>
    </row>
    <row r="330" spans="2:37" x14ac:dyDescent="0.25">
      <c r="B330" s="39" t="s">
        <v>91</v>
      </c>
      <c r="C330" s="39" t="s">
        <v>92</v>
      </c>
      <c r="D330" s="39">
        <v>33125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6">
        <f t="shared" si="17"/>
        <v>0</v>
      </c>
      <c r="AJ330" s="37">
        <f t="shared" si="18"/>
        <v>0</v>
      </c>
      <c r="AK330" s="38">
        <f t="shared" si="19"/>
        <v>0</v>
      </c>
    </row>
    <row r="331" spans="2:37" x14ac:dyDescent="0.25">
      <c r="B331" s="39" t="s">
        <v>1774</v>
      </c>
      <c r="C331" s="39" t="s">
        <v>1775</v>
      </c>
      <c r="D331" s="39">
        <v>33125</v>
      </c>
      <c r="E331" s="35">
        <v>0</v>
      </c>
      <c r="F331" s="35">
        <v>1</v>
      </c>
      <c r="G331" s="35">
        <v>1</v>
      </c>
      <c r="H331" s="35">
        <v>0</v>
      </c>
      <c r="I331" s="35">
        <v>1</v>
      </c>
      <c r="J331" s="35">
        <v>0</v>
      </c>
      <c r="K331" s="35">
        <v>1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1</v>
      </c>
      <c r="R331" s="35">
        <v>0</v>
      </c>
      <c r="S331" s="35">
        <v>0</v>
      </c>
      <c r="T331" s="35">
        <v>0</v>
      </c>
      <c r="U331" s="35">
        <v>1</v>
      </c>
      <c r="V331" s="35">
        <v>0</v>
      </c>
      <c r="W331" s="35">
        <v>0</v>
      </c>
      <c r="X331" s="35">
        <v>1</v>
      </c>
      <c r="Y331" s="35">
        <v>0</v>
      </c>
      <c r="Z331" s="35">
        <v>0</v>
      </c>
      <c r="AA331" s="35">
        <v>0</v>
      </c>
      <c r="AB331" s="35">
        <v>0</v>
      </c>
      <c r="AC331" s="35">
        <v>1</v>
      </c>
      <c r="AD331" s="35">
        <v>0</v>
      </c>
      <c r="AE331" s="35">
        <v>1</v>
      </c>
      <c r="AF331" s="35">
        <v>0</v>
      </c>
      <c r="AG331" s="35">
        <v>0</v>
      </c>
      <c r="AH331" s="35">
        <v>0</v>
      </c>
      <c r="AI331" s="36">
        <f t="shared" si="17"/>
        <v>9</v>
      </c>
      <c r="AJ331" s="37">
        <f t="shared" si="18"/>
        <v>1</v>
      </c>
      <c r="AK331" s="38">
        <f t="shared" si="19"/>
        <v>9</v>
      </c>
    </row>
    <row r="332" spans="2:37" x14ac:dyDescent="0.25">
      <c r="B332" s="39" t="s">
        <v>1776</v>
      </c>
      <c r="C332" s="39" t="s">
        <v>1777</v>
      </c>
      <c r="D332" s="39">
        <v>33125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1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0</v>
      </c>
      <c r="AH332" s="35">
        <v>0</v>
      </c>
      <c r="AI332" s="36">
        <f t="shared" si="17"/>
        <v>1</v>
      </c>
      <c r="AJ332" s="37">
        <f t="shared" si="18"/>
        <v>1</v>
      </c>
      <c r="AK332" s="38">
        <f t="shared" si="19"/>
        <v>1</v>
      </c>
    </row>
    <row r="333" spans="2:37" x14ac:dyDescent="0.25">
      <c r="B333" s="39" t="s">
        <v>1778</v>
      </c>
      <c r="C333" s="39" t="s">
        <v>1779</v>
      </c>
      <c r="D333" s="39">
        <v>33125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6">
        <f t="shared" si="17"/>
        <v>0</v>
      </c>
      <c r="AJ333" s="37">
        <f t="shared" si="18"/>
        <v>0</v>
      </c>
      <c r="AK333" s="38">
        <f t="shared" si="19"/>
        <v>0</v>
      </c>
    </row>
    <row r="334" spans="2:37" x14ac:dyDescent="0.25">
      <c r="B334" s="39" t="s">
        <v>1780</v>
      </c>
      <c r="C334" s="39" t="s">
        <v>1781</v>
      </c>
      <c r="D334" s="39">
        <v>33125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  <c r="AF334" s="35">
        <v>0</v>
      </c>
      <c r="AG334" s="35">
        <v>0</v>
      </c>
      <c r="AH334" s="35">
        <v>0</v>
      </c>
      <c r="AI334" s="36">
        <f t="shared" si="17"/>
        <v>0</v>
      </c>
      <c r="AJ334" s="37">
        <f t="shared" si="18"/>
        <v>0</v>
      </c>
      <c r="AK334" s="38">
        <f t="shared" si="19"/>
        <v>0</v>
      </c>
    </row>
    <row r="335" spans="2:37" x14ac:dyDescent="0.25">
      <c r="B335" s="39" t="s">
        <v>1782</v>
      </c>
      <c r="C335" s="39" t="s">
        <v>1783</v>
      </c>
      <c r="D335" s="39">
        <v>33125</v>
      </c>
      <c r="E335" s="35">
        <v>0</v>
      </c>
      <c r="F335" s="35">
        <v>0</v>
      </c>
      <c r="G335" s="35">
        <v>0</v>
      </c>
      <c r="H335" s="35">
        <v>1</v>
      </c>
      <c r="I335" s="35">
        <v>0</v>
      </c>
      <c r="J335" s="35">
        <v>1</v>
      </c>
      <c r="K335" s="35">
        <v>0</v>
      </c>
      <c r="L335" s="35">
        <v>1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  <c r="AF335" s="35">
        <v>0</v>
      </c>
      <c r="AG335" s="35">
        <v>0</v>
      </c>
      <c r="AH335" s="35">
        <v>0</v>
      </c>
      <c r="AI335" s="36">
        <f t="shared" si="17"/>
        <v>3</v>
      </c>
      <c r="AJ335" s="37">
        <f t="shared" si="18"/>
        <v>1</v>
      </c>
      <c r="AK335" s="38">
        <f t="shared" si="19"/>
        <v>3</v>
      </c>
    </row>
    <row r="336" spans="2:37" x14ac:dyDescent="0.25">
      <c r="B336" s="39" t="s">
        <v>1784</v>
      </c>
      <c r="C336" s="39" t="s">
        <v>1785</v>
      </c>
      <c r="D336" s="39">
        <v>33125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  <c r="AF336" s="35">
        <v>0</v>
      </c>
      <c r="AG336" s="35">
        <v>0</v>
      </c>
      <c r="AH336" s="35">
        <v>0</v>
      </c>
      <c r="AI336" s="36">
        <f t="shared" si="17"/>
        <v>0</v>
      </c>
      <c r="AJ336" s="37">
        <f t="shared" si="18"/>
        <v>0</v>
      </c>
      <c r="AK336" s="38">
        <f t="shared" si="19"/>
        <v>0</v>
      </c>
    </row>
    <row r="337" spans="2:37" x14ac:dyDescent="0.25">
      <c r="B337" s="39" t="s">
        <v>2316</v>
      </c>
      <c r="C337" s="39" t="s">
        <v>2317</v>
      </c>
      <c r="D337" s="39">
        <v>33125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  <c r="AF337" s="35">
        <v>0</v>
      </c>
      <c r="AG337" s="35">
        <v>0</v>
      </c>
      <c r="AH337" s="35">
        <v>0</v>
      </c>
      <c r="AI337" s="36">
        <f t="shared" si="17"/>
        <v>0</v>
      </c>
      <c r="AJ337" s="37">
        <f t="shared" si="18"/>
        <v>0</v>
      </c>
      <c r="AK337" s="38">
        <f t="shared" si="19"/>
        <v>0</v>
      </c>
    </row>
    <row r="338" spans="2:37" x14ac:dyDescent="0.25">
      <c r="B338" s="39" t="s">
        <v>2318</v>
      </c>
      <c r="C338" s="39" t="s">
        <v>2319</v>
      </c>
      <c r="D338" s="39">
        <v>33125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  <c r="AF338" s="35">
        <v>0</v>
      </c>
      <c r="AG338" s="35">
        <v>0</v>
      </c>
      <c r="AH338" s="35">
        <v>0</v>
      </c>
      <c r="AI338" s="36">
        <f t="shared" si="17"/>
        <v>0</v>
      </c>
      <c r="AJ338" s="37">
        <f t="shared" si="18"/>
        <v>0</v>
      </c>
      <c r="AK338" s="38">
        <f t="shared" si="19"/>
        <v>0</v>
      </c>
    </row>
    <row r="339" spans="2:37" x14ac:dyDescent="0.25">
      <c r="B339" s="39" t="s">
        <v>1786</v>
      </c>
      <c r="C339" s="39" t="s">
        <v>1787</v>
      </c>
      <c r="D339" s="39">
        <v>33125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H339" s="35">
        <v>0</v>
      </c>
      <c r="AI339" s="36">
        <f t="shared" si="17"/>
        <v>0</v>
      </c>
      <c r="AJ339" s="37">
        <f t="shared" si="18"/>
        <v>0</v>
      </c>
      <c r="AK339" s="38">
        <f t="shared" si="19"/>
        <v>0</v>
      </c>
    </row>
    <row r="340" spans="2:37" x14ac:dyDescent="0.25">
      <c r="B340" s="39" t="s">
        <v>1788</v>
      </c>
      <c r="C340" s="39" t="s">
        <v>1789</v>
      </c>
      <c r="D340" s="39">
        <v>33125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H340" s="35">
        <v>0</v>
      </c>
      <c r="AI340" s="36">
        <f t="shared" si="17"/>
        <v>0</v>
      </c>
      <c r="AJ340" s="37">
        <f t="shared" si="18"/>
        <v>0</v>
      </c>
      <c r="AK340" s="38">
        <f t="shared" si="19"/>
        <v>0</v>
      </c>
    </row>
    <row r="341" spans="2:37" x14ac:dyDescent="0.25">
      <c r="B341" s="39" t="s">
        <v>1790</v>
      </c>
      <c r="C341" s="39" t="s">
        <v>1791</v>
      </c>
      <c r="D341" s="39">
        <v>33125</v>
      </c>
      <c r="E341" s="35">
        <v>0</v>
      </c>
      <c r="F341" s="35">
        <v>0</v>
      </c>
      <c r="G341" s="35">
        <v>0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>
        <v>0</v>
      </c>
      <c r="AB341" s="35">
        <v>0</v>
      </c>
      <c r="AC341" s="35">
        <v>0</v>
      </c>
      <c r="AD341" s="35">
        <v>0</v>
      </c>
      <c r="AE341" s="35">
        <v>0</v>
      </c>
      <c r="AF341" s="35">
        <v>0</v>
      </c>
      <c r="AG341" s="35">
        <v>0</v>
      </c>
      <c r="AH341" s="35">
        <v>0</v>
      </c>
      <c r="AI341" s="36">
        <f t="shared" si="17"/>
        <v>0</v>
      </c>
      <c r="AJ341" s="37">
        <f t="shared" si="18"/>
        <v>0</v>
      </c>
      <c r="AK341" s="38">
        <f t="shared" si="19"/>
        <v>0</v>
      </c>
    </row>
    <row r="342" spans="2:37" x14ac:dyDescent="0.25">
      <c r="B342" s="39" t="s">
        <v>1792</v>
      </c>
      <c r="C342" s="39" t="s">
        <v>1793</v>
      </c>
      <c r="D342" s="39">
        <v>33125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  <c r="AF342" s="35">
        <v>0</v>
      </c>
      <c r="AG342" s="35">
        <v>0</v>
      </c>
      <c r="AH342" s="35">
        <v>0</v>
      </c>
      <c r="AI342" s="36">
        <f t="shared" si="17"/>
        <v>0</v>
      </c>
      <c r="AJ342" s="37">
        <f t="shared" si="18"/>
        <v>0</v>
      </c>
      <c r="AK342" s="38">
        <f t="shared" si="19"/>
        <v>0</v>
      </c>
    </row>
    <row r="343" spans="2:37" x14ac:dyDescent="0.25">
      <c r="B343" s="39" t="s">
        <v>1794</v>
      </c>
      <c r="C343" s="39" t="s">
        <v>1795</v>
      </c>
      <c r="D343" s="39">
        <v>33125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  <c r="AF343" s="35">
        <v>0</v>
      </c>
      <c r="AG343" s="35">
        <v>0</v>
      </c>
      <c r="AH343" s="35">
        <v>0</v>
      </c>
      <c r="AI343" s="36">
        <f t="shared" si="17"/>
        <v>0</v>
      </c>
      <c r="AJ343" s="37">
        <f t="shared" si="18"/>
        <v>0</v>
      </c>
      <c r="AK343" s="38">
        <f t="shared" si="19"/>
        <v>0</v>
      </c>
    </row>
    <row r="344" spans="2:37" x14ac:dyDescent="0.25">
      <c r="B344" s="39" t="s">
        <v>1796</v>
      </c>
      <c r="C344" s="39" t="s">
        <v>1797</v>
      </c>
      <c r="D344" s="39">
        <v>33125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  <c r="AF344" s="35">
        <v>0</v>
      </c>
      <c r="AG344" s="35">
        <v>0</v>
      </c>
      <c r="AH344" s="35">
        <v>0</v>
      </c>
      <c r="AI344" s="36">
        <f t="shared" si="17"/>
        <v>0</v>
      </c>
      <c r="AJ344" s="37">
        <f t="shared" si="18"/>
        <v>0</v>
      </c>
      <c r="AK344" s="38">
        <f t="shared" si="19"/>
        <v>0</v>
      </c>
    </row>
    <row r="345" spans="2:37" x14ac:dyDescent="0.25">
      <c r="B345" s="39" t="s">
        <v>1798</v>
      </c>
      <c r="C345" s="39" t="s">
        <v>1799</v>
      </c>
      <c r="D345" s="39">
        <v>33125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0</v>
      </c>
      <c r="AH345" s="35">
        <v>0</v>
      </c>
      <c r="AI345" s="36">
        <f t="shared" si="17"/>
        <v>0</v>
      </c>
      <c r="AJ345" s="37">
        <f t="shared" si="18"/>
        <v>0</v>
      </c>
      <c r="AK345" s="38">
        <f t="shared" si="19"/>
        <v>0</v>
      </c>
    </row>
    <row r="346" spans="2:37" x14ac:dyDescent="0.25">
      <c r="B346" s="39" t="s">
        <v>1800</v>
      </c>
      <c r="C346" s="39" t="s">
        <v>1801</v>
      </c>
      <c r="D346" s="39">
        <v>33125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0</v>
      </c>
      <c r="AH346" s="35">
        <v>0</v>
      </c>
      <c r="AI346" s="36">
        <f t="shared" si="17"/>
        <v>0</v>
      </c>
      <c r="AJ346" s="37">
        <f t="shared" si="18"/>
        <v>0</v>
      </c>
      <c r="AK346" s="38">
        <f t="shared" si="19"/>
        <v>0</v>
      </c>
    </row>
    <row r="347" spans="2:37" x14ac:dyDescent="0.25">
      <c r="B347" s="39" t="s">
        <v>1802</v>
      </c>
      <c r="C347" s="39" t="s">
        <v>1803</v>
      </c>
      <c r="D347" s="39">
        <v>33125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  <c r="AF347" s="35">
        <v>0</v>
      </c>
      <c r="AG347" s="35">
        <v>0</v>
      </c>
      <c r="AH347" s="35">
        <v>0</v>
      </c>
      <c r="AI347" s="36">
        <f t="shared" si="17"/>
        <v>0</v>
      </c>
      <c r="AJ347" s="37">
        <f t="shared" si="18"/>
        <v>0</v>
      </c>
      <c r="AK347" s="38">
        <f t="shared" si="19"/>
        <v>0</v>
      </c>
    </row>
    <row r="348" spans="2:37" x14ac:dyDescent="0.25">
      <c r="B348" s="39" t="s">
        <v>1804</v>
      </c>
      <c r="C348" s="39" t="s">
        <v>1805</v>
      </c>
      <c r="D348" s="39">
        <v>33125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  <c r="AF348" s="35">
        <v>0</v>
      </c>
      <c r="AG348" s="35">
        <v>0</v>
      </c>
      <c r="AH348" s="35">
        <v>0</v>
      </c>
      <c r="AI348" s="36">
        <f t="shared" si="17"/>
        <v>0</v>
      </c>
      <c r="AJ348" s="37">
        <f t="shared" si="18"/>
        <v>0</v>
      </c>
      <c r="AK348" s="38">
        <f t="shared" si="19"/>
        <v>0</v>
      </c>
    </row>
    <row r="349" spans="2:37" x14ac:dyDescent="0.25">
      <c r="B349" s="39" t="s">
        <v>1806</v>
      </c>
      <c r="C349" s="39" t="s">
        <v>1807</v>
      </c>
      <c r="D349" s="39">
        <v>33125</v>
      </c>
      <c r="E349" s="35">
        <v>0</v>
      </c>
      <c r="F349" s="35">
        <v>0</v>
      </c>
      <c r="G349" s="35">
        <v>0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5">
        <v>0</v>
      </c>
      <c r="AD349" s="35">
        <v>0</v>
      </c>
      <c r="AE349" s="35">
        <v>0</v>
      </c>
      <c r="AF349" s="35">
        <v>0</v>
      </c>
      <c r="AG349" s="35">
        <v>0</v>
      </c>
      <c r="AH349" s="35">
        <v>0</v>
      </c>
      <c r="AI349" s="36">
        <f t="shared" ref="AI349:AI407" si="20">SUM(E349:AH349)</f>
        <v>0</v>
      </c>
      <c r="AJ349" s="37">
        <f t="shared" ref="AJ349:AJ407" si="21">IF(AI349=0,0,1)</f>
        <v>0</v>
      </c>
      <c r="AK349" s="38">
        <f t="shared" ref="AK349:AK407" si="22">SUMPRODUCT($E$17:$AH$17,E349:AH349)</f>
        <v>0</v>
      </c>
    </row>
    <row r="350" spans="2:37" x14ac:dyDescent="0.25">
      <c r="B350" s="39" t="s">
        <v>1808</v>
      </c>
      <c r="C350" s="39" t="s">
        <v>1809</v>
      </c>
      <c r="D350" s="39">
        <v>33125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H350" s="35">
        <v>0</v>
      </c>
      <c r="AI350" s="36">
        <f t="shared" si="20"/>
        <v>0</v>
      </c>
      <c r="AJ350" s="37">
        <f t="shared" si="21"/>
        <v>0</v>
      </c>
      <c r="AK350" s="38">
        <f t="shared" si="22"/>
        <v>0</v>
      </c>
    </row>
    <row r="351" spans="2:37" x14ac:dyDescent="0.25">
      <c r="B351" s="39" t="s">
        <v>1810</v>
      </c>
      <c r="C351" s="39" t="s">
        <v>1811</v>
      </c>
      <c r="D351" s="39">
        <v>33125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H351" s="35">
        <v>0</v>
      </c>
      <c r="AI351" s="36">
        <f t="shared" si="20"/>
        <v>0</v>
      </c>
      <c r="AJ351" s="37">
        <f t="shared" si="21"/>
        <v>0</v>
      </c>
      <c r="AK351" s="38">
        <f t="shared" si="22"/>
        <v>0</v>
      </c>
    </row>
    <row r="352" spans="2:37" x14ac:dyDescent="0.25">
      <c r="B352" s="39" t="s">
        <v>1812</v>
      </c>
      <c r="C352" s="39" t="s">
        <v>1813</v>
      </c>
      <c r="D352" s="39">
        <v>33125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  <c r="AF352" s="35">
        <v>1</v>
      </c>
      <c r="AG352" s="35">
        <v>0</v>
      </c>
      <c r="AH352" s="35">
        <v>0</v>
      </c>
      <c r="AI352" s="36">
        <f t="shared" si="20"/>
        <v>1</v>
      </c>
      <c r="AJ352" s="37">
        <f t="shared" si="21"/>
        <v>1</v>
      </c>
      <c r="AK352" s="38">
        <f t="shared" si="22"/>
        <v>1</v>
      </c>
    </row>
    <row r="353" spans="2:37" x14ac:dyDescent="0.25">
      <c r="B353" s="39" t="s">
        <v>1814</v>
      </c>
      <c r="C353" s="39" t="s">
        <v>1815</v>
      </c>
      <c r="D353" s="39">
        <v>33125</v>
      </c>
      <c r="E353" s="35">
        <v>0</v>
      </c>
      <c r="F353" s="35">
        <v>1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1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  <c r="AF353" s="35">
        <v>0</v>
      </c>
      <c r="AG353" s="35">
        <v>0</v>
      </c>
      <c r="AH353" s="35">
        <v>0</v>
      </c>
      <c r="AI353" s="36">
        <f t="shared" si="20"/>
        <v>2</v>
      </c>
      <c r="AJ353" s="37">
        <f t="shared" si="21"/>
        <v>1</v>
      </c>
      <c r="AK353" s="38">
        <f t="shared" si="22"/>
        <v>2</v>
      </c>
    </row>
    <row r="354" spans="2:37" x14ac:dyDescent="0.25">
      <c r="B354" s="39" t="s">
        <v>1816</v>
      </c>
      <c r="C354" s="39" t="s">
        <v>1817</v>
      </c>
      <c r="D354" s="39">
        <v>33125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1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  <c r="AF354" s="35">
        <v>0</v>
      </c>
      <c r="AG354" s="35">
        <v>0</v>
      </c>
      <c r="AH354" s="35">
        <v>0</v>
      </c>
      <c r="AI354" s="36">
        <f t="shared" si="20"/>
        <v>1</v>
      </c>
      <c r="AJ354" s="37">
        <f t="shared" si="21"/>
        <v>1</v>
      </c>
      <c r="AK354" s="38">
        <f t="shared" si="22"/>
        <v>1</v>
      </c>
    </row>
    <row r="355" spans="2:37" x14ac:dyDescent="0.25">
      <c r="B355" s="39" t="s">
        <v>1818</v>
      </c>
      <c r="C355" s="39" t="s">
        <v>1819</v>
      </c>
      <c r="D355" s="39">
        <v>33125</v>
      </c>
      <c r="E355" s="35">
        <v>0</v>
      </c>
      <c r="F355" s="35">
        <v>1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5">
        <v>0</v>
      </c>
      <c r="AD355" s="35">
        <v>0</v>
      </c>
      <c r="AE355" s="35">
        <v>0</v>
      </c>
      <c r="AF355" s="35">
        <v>0</v>
      </c>
      <c r="AG355" s="35">
        <v>0</v>
      </c>
      <c r="AH355" s="35">
        <v>0</v>
      </c>
      <c r="AI355" s="36">
        <f t="shared" si="20"/>
        <v>1</v>
      </c>
      <c r="AJ355" s="37">
        <f t="shared" si="21"/>
        <v>1</v>
      </c>
      <c r="AK355" s="38">
        <f t="shared" si="22"/>
        <v>1</v>
      </c>
    </row>
    <row r="356" spans="2:37" x14ac:dyDescent="0.25">
      <c r="B356" s="39" t="s">
        <v>661</v>
      </c>
      <c r="C356" s="39" t="s">
        <v>662</v>
      </c>
      <c r="D356" s="39">
        <v>33125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0</v>
      </c>
      <c r="AH356" s="35">
        <v>0</v>
      </c>
      <c r="AI356" s="36">
        <f t="shared" si="20"/>
        <v>0</v>
      </c>
      <c r="AJ356" s="37">
        <f t="shared" si="21"/>
        <v>0</v>
      </c>
      <c r="AK356" s="38">
        <f t="shared" si="22"/>
        <v>0</v>
      </c>
    </row>
    <row r="357" spans="2:37" x14ac:dyDescent="0.25">
      <c r="B357" s="39" t="s">
        <v>2320</v>
      </c>
      <c r="C357" s="39" t="s">
        <v>2321</v>
      </c>
      <c r="D357" s="39">
        <v>33125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0</v>
      </c>
      <c r="AH357" s="35">
        <v>0</v>
      </c>
      <c r="AI357" s="36">
        <f t="shared" si="20"/>
        <v>0</v>
      </c>
      <c r="AJ357" s="37">
        <f t="shared" si="21"/>
        <v>0</v>
      </c>
      <c r="AK357" s="38">
        <f t="shared" si="22"/>
        <v>0</v>
      </c>
    </row>
    <row r="358" spans="2:37" x14ac:dyDescent="0.25">
      <c r="B358" s="39" t="s">
        <v>1820</v>
      </c>
      <c r="C358" s="39" t="s">
        <v>1821</v>
      </c>
      <c r="D358" s="39">
        <v>33125</v>
      </c>
      <c r="E358" s="35">
        <v>0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5">
        <v>0</v>
      </c>
      <c r="AD358" s="35">
        <v>0</v>
      </c>
      <c r="AE358" s="35">
        <v>0</v>
      </c>
      <c r="AF358" s="35">
        <v>0</v>
      </c>
      <c r="AG358" s="35">
        <v>0</v>
      </c>
      <c r="AH358" s="35">
        <v>0</v>
      </c>
      <c r="AI358" s="36">
        <f t="shared" si="20"/>
        <v>0</v>
      </c>
      <c r="AJ358" s="37">
        <f t="shared" si="21"/>
        <v>0</v>
      </c>
      <c r="AK358" s="38">
        <f t="shared" si="22"/>
        <v>0</v>
      </c>
    </row>
    <row r="359" spans="2:37" x14ac:dyDescent="0.25">
      <c r="B359" s="39" t="s">
        <v>1822</v>
      </c>
      <c r="C359" s="39" t="s">
        <v>1823</v>
      </c>
      <c r="D359" s="39">
        <v>33125</v>
      </c>
      <c r="E359" s="35">
        <v>0</v>
      </c>
      <c r="F359" s="35">
        <v>0</v>
      </c>
      <c r="G359" s="35">
        <v>0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5">
        <v>0</v>
      </c>
      <c r="AD359" s="35">
        <v>0</v>
      </c>
      <c r="AE359" s="35">
        <v>0</v>
      </c>
      <c r="AF359" s="35">
        <v>0</v>
      </c>
      <c r="AG359" s="35">
        <v>0</v>
      </c>
      <c r="AH359" s="35">
        <v>0</v>
      </c>
      <c r="AI359" s="36">
        <f t="shared" si="20"/>
        <v>0</v>
      </c>
      <c r="AJ359" s="37">
        <f t="shared" si="21"/>
        <v>0</v>
      </c>
      <c r="AK359" s="38">
        <f t="shared" si="22"/>
        <v>0</v>
      </c>
    </row>
    <row r="360" spans="2:37" x14ac:dyDescent="0.25">
      <c r="B360" s="39" t="s">
        <v>1824</v>
      </c>
      <c r="C360" s="39" t="s">
        <v>1825</v>
      </c>
      <c r="D360" s="39">
        <v>33125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1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  <c r="AF360" s="35">
        <v>0</v>
      </c>
      <c r="AG360" s="35">
        <v>0</v>
      </c>
      <c r="AH360" s="35">
        <v>0</v>
      </c>
      <c r="AI360" s="36">
        <f t="shared" si="20"/>
        <v>1</v>
      </c>
      <c r="AJ360" s="37">
        <f t="shared" si="21"/>
        <v>1</v>
      </c>
      <c r="AK360" s="38">
        <f t="shared" si="22"/>
        <v>1</v>
      </c>
    </row>
    <row r="361" spans="2:37" x14ac:dyDescent="0.25">
      <c r="B361" s="39" t="s">
        <v>1826</v>
      </c>
      <c r="C361" s="39" t="s">
        <v>1827</v>
      </c>
      <c r="D361" s="39">
        <v>33125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  <c r="AF361" s="35">
        <v>0</v>
      </c>
      <c r="AG361" s="35">
        <v>0</v>
      </c>
      <c r="AH361" s="35">
        <v>0</v>
      </c>
      <c r="AI361" s="36">
        <f t="shared" si="20"/>
        <v>0</v>
      </c>
      <c r="AJ361" s="37">
        <f t="shared" si="21"/>
        <v>0</v>
      </c>
      <c r="AK361" s="38">
        <f t="shared" si="22"/>
        <v>0</v>
      </c>
    </row>
    <row r="362" spans="2:37" x14ac:dyDescent="0.25">
      <c r="B362" s="39" t="s">
        <v>1828</v>
      </c>
      <c r="C362" s="39" t="s">
        <v>1829</v>
      </c>
      <c r="D362" s="39">
        <v>33125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  <c r="AF362" s="35">
        <v>0</v>
      </c>
      <c r="AG362" s="35">
        <v>0</v>
      </c>
      <c r="AH362" s="35">
        <v>0</v>
      </c>
      <c r="AI362" s="36">
        <f t="shared" si="20"/>
        <v>0</v>
      </c>
      <c r="AJ362" s="37">
        <f t="shared" si="21"/>
        <v>0</v>
      </c>
      <c r="AK362" s="38">
        <f t="shared" si="22"/>
        <v>0</v>
      </c>
    </row>
    <row r="363" spans="2:37" x14ac:dyDescent="0.25">
      <c r="B363" s="39" t="s">
        <v>1830</v>
      </c>
      <c r="C363" s="39" t="s">
        <v>1831</v>
      </c>
      <c r="D363" s="39">
        <v>33125</v>
      </c>
      <c r="E363" s="35">
        <v>0</v>
      </c>
      <c r="F363" s="35">
        <v>0</v>
      </c>
      <c r="G363" s="35">
        <v>0</v>
      </c>
      <c r="H363" s="35">
        <v>0</v>
      </c>
      <c r="I363" s="35">
        <v>1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  <c r="AF363" s="35">
        <v>0</v>
      </c>
      <c r="AG363" s="35">
        <v>0</v>
      </c>
      <c r="AH363" s="35">
        <v>0</v>
      </c>
      <c r="AI363" s="36">
        <f t="shared" si="20"/>
        <v>1</v>
      </c>
      <c r="AJ363" s="37">
        <f t="shared" si="21"/>
        <v>1</v>
      </c>
      <c r="AK363" s="38">
        <f t="shared" si="22"/>
        <v>1</v>
      </c>
    </row>
    <row r="364" spans="2:37" x14ac:dyDescent="0.25">
      <c r="B364" s="39" t="s">
        <v>1832</v>
      </c>
      <c r="C364" s="39" t="s">
        <v>1833</v>
      </c>
      <c r="D364" s="39">
        <v>33125</v>
      </c>
      <c r="E364" s="35">
        <v>0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5">
        <v>0</v>
      </c>
      <c r="AD364" s="35">
        <v>0</v>
      </c>
      <c r="AE364" s="35">
        <v>0</v>
      </c>
      <c r="AF364" s="35">
        <v>0</v>
      </c>
      <c r="AG364" s="35">
        <v>0</v>
      </c>
      <c r="AH364" s="35">
        <v>0</v>
      </c>
      <c r="AI364" s="36">
        <f t="shared" si="20"/>
        <v>0</v>
      </c>
      <c r="AJ364" s="37">
        <f t="shared" si="21"/>
        <v>0</v>
      </c>
      <c r="AK364" s="38">
        <f t="shared" si="22"/>
        <v>0</v>
      </c>
    </row>
    <row r="365" spans="2:37" x14ac:dyDescent="0.25">
      <c r="B365" s="39" t="s">
        <v>1834</v>
      </c>
      <c r="C365" s="39" t="s">
        <v>1835</v>
      </c>
      <c r="D365" s="39">
        <v>33125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1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  <c r="AF365" s="35">
        <v>0</v>
      </c>
      <c r="AG365" s="35">
        <v>0</v>
      </c>
      <c r="AH365" s="35">
        <v>0</v>
      </c>
      <c r="AI365" s="36">
        <f t="shared" si="20"/>
        <v>1</v>
      </c>
      <c r="AJ365" s="37">
        <f t="shared" si="21"/>
        <v>1</v>
      </c>
      <c r="AK365" s="38">
        <f t="shared" si="22"/>
        <v>1</v>
      </c>
    </row>
    <row r="366" spans="2:37" x14ac:dyDescent="0.25">
      <c r="B366" s="39" t="s">
        <v>1836</v>
      </c>
      <c r="C366" s="39" t="s">
        <v>1837</v>
      </c>
      <c r="D366" s="39">
        <v>33125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  <c r="AF366" s="35">
        <v>0</v>
      </c>
      <c r="AG366" s="35">
        <v>0</v>
      </c>
      <c r="AH366" s="35">
        <v>0</v>
      </c>
      <c r="AI366" s="36">
        <f t="shared" si="20"/>
        <v>0</v>
      </c>
      <c r="AJ366" s="37">
        <f t="shared" si="21"/>
        <v>0</v>
      </c>
      <c r="AK366" s="38">
        <f t="shared" si="22"/>
        <v>0</v>
      </c>
    </row>
    <row r="367" spans="2:37" x14ac:dyDescent="0.25">
      <c r="B367" s="39" t="s">
        <v>1838</v>
      </c>
      <c r="C367" s="39" t="s">
        <v>1839</v>
      </c>
      <c r="D367" s="39">
        <v>33125</v>
      </c>
      <c r="E367" s="35">
        <v>0</v>
      </c>
      <c r="F367" s="35">
        <v>0</v>
      </c>
      <c r="G367" s="35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5">
        <v>0</v>
      </c>
      <c r="AD367" s="35">
        <v>0</v>
      </c>
      <c r="AE367" s="35">
        <v>0</v>
      </c>
      <c r="AF367" s="35">
        <v>0</v>
      </c>
      <c r="AG367" s="35">
        <v>0</v>
      </c>
      <c r="AH367" s="35">
        <v>0</v>
      </c>
      <c r="AI367" s="36">
        <f t="shared" si="20"/>
        <v>0</v>
      </c>
      <c r="AJ367" s="37">
        <f t="shared" si="21"/>
        <v>0</v>
      </c>
      <c r="AK367" s="38">
        <f t="shared" si="22"/>
        <v>0</v>
      </c>
    </row>
    <row r="368" spans="2:37" x14ac:dyDescent="0.25">
      <c r="B368" s="39" t="s">
        <v>2322</v>
      </c>
      <c r="C368" s="39" t="s">
        <v>2323</v>
      </c>
      <c r="D368" s="39">
        <v>33125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1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  <c r="AC368" s="35">
        <v>0</v>
      </c>
      <c r="AD368" s="35">
        <v>0</v>
      </c>
      <c r="AE368" s="35">
        <v>0</v>
      </c>
      <c r="AF368" s="35">
        <v>0</v>
      </c>
      <c r="AG368" s="35">
        <v>0</v>
      </c>
      <c r="AH368" s="35">
        <v>0</v>
      </c>
      <c r="AI368" s="36">
        <f t="shared" si="20"/>
        <v>1</v>
      </c>
      <c r="AJ368" s="37">
        <f t="shared" si="21"/>
        <v>1</v>
      </c>
      <c r="AK368" s="38">
        <f t="shared" si="22"/>
        <v>1</v>
      </c>
    </row>
    <row r="369" spans="2:37" x14ac:dyDescent="0.25">
      <c r="B369" s="39" t="s">
        <v>1840</v>
      </c>
      <c r="C369" s="39" t="s">
        <v>1841</v>
      </c>
      <c r="D369" s="39">
        <v>33125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1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  <c r="AF369" s="35">
        <v>0</v>
      </c>
      <c r="AG369" s="35">
        <v>0</v>
      </c>
      <c r="AH369" s="35">
        <v>0</v>
      </c>
      <c r="AI369" s="36">
        <f t="shared" si="20"/>
        <v>1</v>
      </c>
      <c r="AJ369" s="37">
        <f t="shared" si="21"/>
        <v>1</v>
      </c>
      <c r="AK369" s="38">
        <f t="shared" si="22"/>
        <v>1</v>
      </c>
    </row>
    <row r="370" spans="2:37" x14ac:dyDescent="0.25">
      <c r="B370" s="39" t="s">
        <v>1842</v>
      </c>
      <c r="C370" s="39" t="s">
        <v>1843</v>
      </c>
      <c r="D370" s="39">
        <v>33125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  <c r="AF370" s="35">
        <v>0</v>
      </c>
      <c r="AG370" s="35">
        <v>0</v>
      </c>
      <c r="AH370" s="35">
        <v>0</v>
      </c>
      <c r="AI370" s="36">
        <f t="shared" si="20"/>
        <v>0</v>
      </c>
      <c r="AJ370" s="37">
        <f t="shared" si="21"/>
        <v>0</v>
      </c>
      <c r="AK370" s="38">
        <f t="shared" si="22"/>
        <v>0</v>
      </c>
    </row>
    <row r="371" spans="2:37" x14ac:dyDescent="0.25">
      <c r="B371" s="39" t="s">
        <v>1844</v>
      </c>
      <c r="C371" s="39" t="s">
        <v>1845</v>
      </c>
      <c r="D371" s="39">
        <v>33125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5">
        <v>0</v>
      </c>
      <c r="AD371" s="35">
        <v>0</v>
      </c>
      <c r="AE371" s="35">
        <v>0</v>
      </c>
      <c r="AF371" s="35">
        <v>0</v>
      </c>
      <c r="AG371" s="35">
        <v>0</v>
      </c>
      <c r="AH371" s="35">
        <v>0</v>
      </c>
      <c r="AI371" s="36">
        <f t="shared" si="20"/>
        <v>0</v>
      </c>
      <c r="AJ371" s="37">
        <f t="shared" si="21"/>
        <v>0</v>
      </c>
      <c r="AK371" s="38">
        <f t="shared" si="22"/>
        <v>0</v>
      </c>
    </row>
    <row r="372" spans="2:37" x14ac:dyDescent="0.25">
      <c r="B372" s="39" t="s">
        <v>1846</v>
      </c>
      <c r="C372" s="39" t="s">
        <v>1847</v>
      </c>
      <c r="D372" s="39">
        <v>33125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  <c r="AF372" s="35">
        <v>0</v>
      </c>
      <c r="AG372" s="35">
        <v>0</v>
      </c>
      <c r="AH372" s="35">
        <v>0</v>
      </c>
      <c r="AI372" s="36">
        <f t="shared" si="20"/>
        <v>0</v>
      </c>
      <c r="AJ372" s="37">
        <f t="shared" si="21"/>
        <v>0</v>
      </c>
      <c r="AK372" s="38">
        <f t="shared" si="22"/>
        <v>0</v>
      </c>
    </row>
    <row r="373" spans="2:37" x14ac:dyDescent="0.25">
      <c r="B373" s="39" t="s">
        <v>1848</v>
      </c>
      <c r="C373" s="39" t="s">
        <v>1849</v>
      </c>
      <c r="D373" s="39">
        <v>33125</v>
      </c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  <c r="AF373" s="35">
        <v>0</v>
      </c>
      <c r="AG373" s="35">
        <v>0</v>
      </c>
      <c r="AH373" s="35">
        <v>0</v>
      </c>
      <c r="AI373" s="36">
        <f t="shared" si="20"/>
        <v>0</v>
      </c>
      <c r="AJ373" s="37">
        <f t="shared" si="21"/>
        <v>0</v>
      </c>
      <c r="AK373" s="38">
        <f t="shared" si="22"/>
        <v>0</v>
      </c>
    </row>
    <row r="374" spans="2:37" x14ac:dyDescent="0.25">
      <c r="B374" s="39" t="s">
        <v>1850</v>
      </c>
      <c r="C374" s="39" t="s">
        <v>1851</v>
      </c>
      <c r="D374" s="39">
        <v>33125</v>
      </c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5">
        <v>0</v>
      </c>
      <c r="AD374" s="35">
        <v>0</v>
      </c>
      <c r="AE374" s="35">
        <v>0</v>
      </c>
      <c r="AF374" s="35">
        <v>0</v>
      </c>
      <c r="AG374" s="35">
        <v>0</v>
      </c>
      <c r="AH374" s="35">
        <v>0</v>
      </c>
      <c r="AI374" s="36">
        <f t="shared" si="20"/>
        <v>0</v>
      </c>
      <c r="AJ374" s="37">
        <f t="shared" si="21"/>
        <v>0</v>
      </c>
      <c r="AK374" s="38">
        <f t="shared" si="22"/>
        <v>0</v>
      </c>
    </row>
    <row r="375" spans="2:37" x14ac:dyDescent="0.25">
      <c r="B375" s="39" t="s">
        <v>1852</v>
      </c>
      <c r="C375" s="39" t="s">
        <v>1853</v>
      </c>
      <c r="D375" s="39">
        <v>33125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  <c r="AF375" s="35">
        <v>0</v>
      </c>
      <c r="AG375" s="35">
        <v>0</v>
      </c>
      <c r="AH375" s="35">
        <v>0</v>
      </c>
      <c r="AI375" s="36">
        <f t="shared" si="20"/>
        <v>0</v>
      </c>
      <c r="AJ375" s="37">
        <f t="shared" si="21"/>
        <v>0</v>
      </c>
      <c r="AK375" s="38">
        <f t="shared" si="22"/>
        <v>0</v>
      </c>
    </row>
    <row r="376" spans="2:37" x14ac:dyDescent="0.25">
      <c r="B376" s="39" t="s">
        <v>1854</v>
      </c>
      <c r="C376" s="39" t="s">
        <v>1855</v>
      </c>
      <c r="D376" s="39">
        <v>33125</v>
      </c>
      <c r="E376" s="35">
        <v>0</v>
      </c>
      <c r="F376" s="35">
        <v>1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  <c r="AF376" s="35">
        <v>0</v>
      </c>
      <c r="AG376" s="35">
        <v>0</v>
      </c>
      <c r="AH376" s="35">
        <v>0</v>
      </c>
      <c r="AI376" s="36">
        <f t="shared" si="20"/>
        <v>1</v>
      </c>
      <c r="AJ376" s="37">
        <f t="shared" si="21"/>
        <v>1</v>
      </c>
      <c r="AK376" s="38">
        <f t="shared" si="22"/>
        <v>1</v>
      </c>
    </row>
    <row r="377" spans="2:37" x14ac:dyDescent="0.25">
      <c r="B377" s="39" t="s">
        <v>1856</v>
      </c>
      <c r="C377" s="39" t="s">
        <v>1857</v>
      </c>
      <c r="D377" s="39">
        <v>33125</v>
      </c>
      <c r="E377" s="35">
        <v>0</v>
      </c>
      <c r="F377" s="35">
        <v>0</v>
      </c>
      <c r="G377" s="35">
        <v>0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0</v>
      </c>
      <c r="N377" s="35">
        <v>0</v>
      </c>
      <c r="O377" s="35">
        <v>0</v>
      </c>
      <c r="P377" s="35">
        <v>1</v>
      </c>
      <c r="Q377" s="35">
        <v>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5">
        <v>0</v>
      </c>
      <c r="AD377" s="35">
        <v>0</v>
      </c>
      <c r="AE377" s="35">
        <v>0</v>
      </c>
      <c r="AF377" s="35">
        <v>0</v>
      </c>
      <c r="AG377" s="35">
        <v>0</v>
      </c>
      <c r="AH377" s="35">
        <v>0</v>
      </c>
      <c r="AI377" s="36">
        <f t="shared" si="20"/>
        <v>1</v>
      </c>
      <c r="AJ377" s="37">
        <f t="shared" si="21"/>
        <v>1</v>
      </c>
      <c r="AK377" s="38">
        <f t="shared" si="22"/>
        <v>1</v>
      </c>
    </row>
    <row r="378" spans="2:37" x14ac:dyDescent="0.25">
      <c r="B378" s="39" t="s">
        <v>1858</v>
      </c>
      <c r="C378" s="39" t="s">
        <v>1859</v>
      </c>
      <c r="D378" s="39">
        <v>33125</v>
      </c>
      <c r="E378" s="35">
        <v>0</v>
      </c>
      <c r="F378" s="35">
        <v>1</v>
      </c>
      <c r="G378" s="35">
        <v>0</v>
      </c>
      <c r="H378" s="35">
        <v>1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1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1</v>
      </c>
      <c r="AD378" s="35">
        <v>0</v>
      </c>
      <c r="AE378" s="35">
        <v>0</v>
      </c>
      <c r="AF378" s="35">
        <v>0</v>
      </c>
      <c r="AG378" s="35">
        <v>0</v>
      </c>
      <c r="AH378" s="35">
        <v>0</v>
      </c>
      <c r="AI378" s="36">
        <f t="shared" si="20"/>
        <v>4</v>
      </c>
      <c r="AJ378" s="37">
        <f t="shared" si="21"/>
        <v>1</v>
      </c>
      <c r="AK378" s="38">
        <f t="shared" si="22"/>
        <v>4</v>
      </c>
    </row>
    <row r="379" spans="2:37" x14ac:dyDescent="0.25">
      <c r="B379" s="39" t="s">
        <v>443</v>
      </c>
      <c r="C379" s="39" t="s">
        <v>444</v>
      </c>
      <c r="D379" s="39">
        <v>33125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H379" s="35">
        <v>0</v>
      </c>
      <c r="AI379" s="36">
        <f t="shared" si="20"/>
        <v>0</v>
      </c>
      <c r="AJ379" s="37">
        <f t="shared" si="21"/>
        <v>0</v>
      </c>
      <c r="AK379" s="38">
        <f t="shared" si="22"/>
        <v>0</v>
      </c>
    </row>
    <row r="380" spans="2:37" x14ac:dyDescent="0.25">
      <c r="B380" s="39" t="s">
        <v>1860</v>
      </c>
      <c r="C380" s="39" t="s">
        <v>1861</v>
      </c>
      <c r="D380" s="39">
        <v>33125</v>
      </c>
      <c r="E380" s="35">
        <v>0</v>
      </c>
      <c r="F380" s="35">
        <v>0</v>
      </c>
      <c r="G380" s="35">
        <v>0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0</v>
      </c>
      <c r="N380" s="35">
        <v>0</v>
      </c>
      <c r="O380" s="35">
        <v>0</v>
      </c>
      <c r="P380" s="35">
        <v>0</v>
      </c>
      <c r="Q380" s="35">
        <v>0</v>
      </c>
      <c r="R380" s="35">
        <v>0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H380" s="35">
        <v>0</v>
      </c>
      <c r="AI380" s="36">
        <f t="shared" si="20"/>
        <v>0</v>
      </c>
      <c r="AJ380" s="37">
        <f t="shared" si="21"/>
        <v>0</v>
      </c>
      <c r="AK380" s="38">
        <f t="shared" si="22"/>
        <v>0</v>
      </c>
    </row>
    <row r="381" spans="2:37" x14ac:dyDescent="0.25">
      <c r="B381" s="39" t="s">
        <v>1862</v>
      </c>
      <c r="C381" s="39" t="s">
        <v>1863</v>
      </c>
      <c r="D381" s="39">
        <v>33125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H381" s="35">
        <v>0</v>
      </c>
      <c r="AI381" s="36">
        <f t="shared" si="20"/>
        <v>0</v>
      </c>
      <c r="AJ381" s="37">
        <f t="shared" si="21"/>
        <v>0</v>
      </c>
      <c r="AK381" s="38">
        <f t="shared" si="22"/>
        <v>0</v>
      </c>
    </row>
    <row r="382" spans="2:37" x14ac:dyDescent="0.25">
      <c r="B382" s="39" t="s">
        <v>1864</v>
      </c>
      <c r="C382" s="39" t="s">
        <v>1865</v>
      </c>
      <c r="D382" s="39">
        <v>33125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  <c r="AF382" s="35">
        <v>0</v>
      </c>
      <c r="AG382" s="35">
        <v>0</v>
      </c>
      <c r="AH382" s="35">
        <v>0</v>
      </c>
      <c r="AI382" s="36">
        <f t="shared" si="20"/>
        <v>0</v>
      </c>
      <c r="AJ382" s="37">
        <f t="shared" si="21"/>
        <v>0</v>
      </c>
      <c r="AK382" s="38">
        <f t="shared" si="22"/>
        <v>0</v>
      </c>
    </row>
    <row r="383" spans="2:37" x14ac:dyDescent="0.25">
      <c r="B383" s="39" t="s">
        <v>1866</v>
      </c>
      <c r="C383" s="39" t="s">
        <v>1867</v>
      </c>
      <c r="D383" s="39">
        <v>33125</v>
      </c>
      <c r="E383" s="35">
        <v>0</v>
      </c>
      <c r="F383" s="35">
        <v>0</v>
      </c>
      <c r="G383" s="35">
        <v>0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>
        <v>0</v>
      </c>
      <c r="R383" s="35">
        <v>0</v>
      </c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5">
        <v>0</v>
      </c>
      <c r="AD383" s="35">
        <v>0</v>
      </c>
      <c r="AE383" s="35">
        <v>0</v>
      </c>
      <c r="AF383" s="35">
        <v>0</v>
      </c>
      <c r="AG383" s="35">
        <v>0</v>
      </c>
      <c r="AH383" s="35">
        <v>0</v>
      </c>
      <c r="AI383" s="36">
        <f t="shared" si="20"/>
        <v>0</v>
      </c>
      <c r="AJ383" s="37">
        <f t="shared" si="21"/>
        <v>0</v>
      </c>
      <c r="AK383" s="38">
        <f t="shared" si="22"/>
        <v>0</v>
      </c>
    </row>
    <row r="384" spans="2:37" x14ac:dyDescent="0.25">
      <c r="B384" s="39" t="s">
        <v>1868</v>
      </c>
      <c r="C384" s="39" t="s">
        <v>1869</v>
      </c>
      <c r="D384" s="39">
        <v>34070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  <c r="AF384" s="35">
        <v>0</v>
      </c>
      <c r="AG384" s="35">
        <v>0</v>
      </c>
      <c r="AH384" s="35">
        <v>0</v>
      </c>
      <c r="AI384" s="36">
        <f t="shared" si="20"/>
        <v>0</v>
      </c>
      <c r="AJ384" s="37">
        <f t="shared" si="21"/>
        <v>0</v>
      </c>
      <c r="AK384" s="38">
        <f t="shared" si="22"/>
        <v>0</v>
      </c>
    </row>
    <row r="385" spans="2:37" x14ac:dyDescent="0.25">
      <c r="B385" s="39" t="s">
        <v>1870</v>
      </c>
      <c r="C385" s="39" t="s">
        <v>1871</v>
      </c>
      <c r="D385" s="39">
        <v>33125</v>
      </c>
      <c r="E385" s="35">
        <v>0</v>
      </c>
      <c r="F385" s="35">
        <v>0</v>
      </c>
      <c r="G385" s="35">
        <v>0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>
        <v>0</v>
      </c>
      <c r="R385" s="35">
        <v>0</v>
      </c>
      <c r="S385" s="35">
        <v>0</v>
      </c>
      <c r="T385" s="35">
        <v>0</v>
      </c>
      <c r="U385" s="35">
        <v>0</v>
      </c>
      <c r="V385" s="35">
        <v>0</v>
      </c>
      <c r="W385" s="35">
        <v>1</v>
      </c>
      <c r="X385" s="35">
        <v>0</v>
      </c>
      <c r="Y385" s="35">
        <v>0</v>
      </c>
      <c r="Z385" s="35">
        <v>0</v>
      </c>
      <c r="AA385" s="35">
        <v>0</v>
      </c>
      <c r="AB385" s="35">
        <v>0</v>
      </c>
      <c r="AC385" s="35">
        <v>0</v>
      </c>
      <c r="AD385" s="35">
        <v>0</v>
      </c>
      <c r="AE385" s="35">
        <v>0</v>
      </c>
      <c r="AF385" s="35">
        <v>0</v>
      </c>
      <c r="AG385" s="35">
        <v>0</v>
      </c>
      <c r="AH385" s="35">
        <v>0</v>
      </c>
      <c r="AI385" s="36">
        <f t="shared" si="20"/>
        <v>1</v>
      </c>
      <c r="AJ385" s="37">
        <f t="shared" si="21"/>
        <v>1</v>
      </c>
      <c r="AK385" s="38">
        <f t="shared" si="22"/>
        <v>1</v>
      </c>
    </row>
    <row r="386" spans="2:37" x14ac:dyDescent="0.25">
      <c r="B386" s="39" t="s">
        <v>1872</v>
      </c>
      <c r="C386" s="39" t="s">
        <v>1873</v>
      </c>
      <c r="D386" s="39">
        <v>33125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  <c r="AF386" s="35">
        <v>0</v>
      </c>
      <c r="AG386" s="35">
        <v>0</v>
      </c>
      <c r="AH386" s="35">
        <v>0</v>
      </c>
      <c r="AI386" s="36">
        <f t="shared" si="20"/>
        <v>0</v>
      </c>
      <c r="AJ386" s="37">
        <f t="shared" si="21"/>
        <v>0</v>
      </c>
      <c r="AK386" s="38">
        <f t="shared" si="22"/>
        <v>0</v>
      </c>
    </row>
    <row r="387" spans="2:37" x14ac:dyDescent="0.25">
      <c r="B387" s="39" t="s">
        <v>1874</v>
      </c>
      <c r="C387" s="39" t="s">
        <v>1875</v>
      </c>
      <c r="D387" s="39">
        <v>33125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  <c r="AF387" s="35">
        <v>0</v>
      </c>
      <c r="AG387" s="35">
        <v>0</v>
      </c>
      <c r="AH387" s="35">
        <v>0</v>
      </c>
      <c r="AI387" s="36">
        <f t="shared" si="20"/>
        <v>0</v>
      </c>
      <c r="AJ387" s="37">
        <f t="shared" si="21"/>
        <v>0</v>
      </c>
      <c r="AK387" s="38">
        <f t="shared" si="22"/>
        <v>0</v>
      </c>
    </row>
    <row r="388" spans="2:37" x14ac:dyDescent="0.25">
      <c r="B388" s="39" t="s">
        <v>1876</v>
      </c>
      <c r="C388" s="39" t="s">
        <v>1877</v>
      </c>
      <c r="D388" s="39">
        <v>33125</v>
      </c>
      <c r="E388" s="35">
        <v>0</v>
      </c>
      <c r="F388" s="35">
        <v>1</v>
      </c>
      <c r="G388" s="35">
        <v>1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  <c r="AF388" s="35">
        <v>0</v>
      </c>
      <c r="AG388" s="35">
        <v>0</v>
      </c>
      <c r="AH388" s="35">
        <v>0</v>
      </c>
      <c r="AI388" s="36">
        <f t="shared" si="20"/>
        <v>2</v>
      </c>
      <c r="AJ388" s="37">
        <f t="shared" si="21"/>
        <v>1</v>
      </c>
      <c r="AK388" s="38">
        <f t="shared" si="22"/>
        <v>2</v>
      </c>
    </row>
    <row r="389" spans="2:37" x14ac:dyDescent="0.25">
      <c r="B389" s="39" t="s">
        <v>2324</v>
      </c>
      <c r="C389" s="39" t="s">
        <v>2325</v>
      </c>
      <c r="D389" s="39">
        <v>33125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1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  <c r="AF389" s="35">
        <v>0</v>
      </c>
      <c r="AG389" s="35">
        <v>0</v>
      </c>
      <c r="AH389" s="35">
        <v>0</v>
      </c>
      <c r="AI389" s="36">
        <f t="shared" si="20"/>
        <v>1</v>
      </c>
      <c r="AJ389" s="37">
        <f t="shared" si="21"/>
        <v>1</v>
      </c>
      <c r="AK389" s="38">
        <f t="shared" si="22"/>
        <v>1</v>
      </c>
    </row>
    <row r="390" spans="2:37" x14ac:dyDescent="0.25">
      <c r="B390" s="39" t="s">
        <v>1878</v>
      </c>
      <c r="C390" s="39" t="s">
        <v>1879</v>
      </c>
      <c r="D390" s="39">
        <v>33125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  <c r="AF390" s="35">
        <v>0</v>
      </c>
      <c r="AG390" s="35">
        <v>0</v>
      </c>
      <c r="AH390" s="35">
        <v>0</v>
      </c>
      <c r="AI390" s="36">
        <f t="shared" si="20"/>
        <v>0</v>
      </c>
      <c r="AJ390" s="37">
        <f t="shared" si="21"/>
        <v>0</v>
      </c>
      <c r="AK390" s="38">
        <f t="shared" si="22"/>
        <v>0</v>
      </c>
    </row>
    <row r="391" spans="2:37" x14ac:dyDescent="0.25">
      <c r="B391" s="39" t="s">
        <v>1880</v>
      </c>
      <c r="C391" s="39" t="s">
        <v>1881</v>
      </c>
      <c r="D391" s="39">
        <v>33125</v>
      </c>
      <c r="E391" s="35">
        <v>0</v>
      </c>
      <c r="F391" s="35">
        <v>0</v>
      </c>
      <c r="G391" s="35">
        <v>0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>
        <v>0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1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35">
        <v>0</v>
      </c>
      <c r="AD391" s="35">
        <v>0</v>
      </c>
      <c r="AE391" s="35">
        <v>0</v>
      </c>
      <c r="AF391" s="35">
        <v>0</v>
      </c>
      <c r="AG391" s="35">
        <v>0</v>
      </c>
      <c r="AH391" s="35">
        <v>0</v>
      </c>
      <c r="AI391" s="36">
        <f t="shared" si="20"/>
        <v>1</v>
      </c>
      <c r="AJ391" s="37">
        <f t="shared" si="21"/>
        <v>1</v>
      </c>
      <c r="AK391" s="38">
        <f t="shared" si="22"/>
        <v>1</v>
      </c>
    </row>
    <row r="392" spans="2:37" x14ac:dyDescent="0.25">
      <c r="B392" s="39" t="s">
        <v>87</v>
      </c>
      <c r="C392" s="39" t="s">
        <v>88</v>
      </c>
      <c r="D392" s="39">
        <v>33125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  <c r="AF392" s="35">
        <v>0</v>
      </c>
      <c r="AG392" s="35">
        <v>0</v>
      </c>
      <c r="AH392" s="35">
        <v>0</v>
      </c>
      <c r="AI392" s="36">
        <f t="shared" si="20"/>
        <v>0</v>
      </c>
      <c r="AJ392" s="37">
        <f t="shared" si="21"/>
        <v>0</v>
      </c>
      <c r="AK392" s="38">
        <f t="shared" si="22"/>
        <v>0</v>
      </c>
    </row>
    <row r="393" spans="2:37" x14ac:dyDescent="0.25">
      <c r="B393" s="39" t="s">
        <v>1882</v>
      </c>
      <c r="C393" s="39" t="s">
        <v>1883</v>
      </c>
      <c r="D393" s="39">
        <v>33125</v>
      </c>
      <c r="E393" s="35">
        <v>0</v>
      </c>
      <c r="F393" s="35">
        <v>0</v>
      </c>
      <c r="G393" s="35">
        <v>0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0</v>
      </c>
      <c r="N393" s="35">
        <v>0</v>
      </c>
      <c r="O393" s="35">
        <v>0</v>
      </c>
      <c r="P393" s="35">
        <v>0</v>
      </c>
      <c r="Q393" s="35">
        <v>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5">
        <v>0</v>
      </c>
      <c r="AD393" s="35">
        <v>0</v>
      </c>
      <c r="AE393" s="35">
        <v>0</v>
      </c>
      <c r="AF393" s="35">
        <v>0</v>
      </c>
      <c r="AG393" s="35">
        <v>0</v>
      </c>
      <c r="AH393" s="35">
        <v>0</v>
      </c>
      <c r="AI393" s="36">
        <f t="shared" si="20"/>
        <v>0</v>
      </c>
      <c r="AJ393" s="37">
        <f t="shared" si="21"/>
        <v>0</v>
      </c>
      <c r="AK393" s="38">
        <f t="shared" si="22"/>
        <v>0</v>
      </c>
    </row>
    <row r="394" spans="2:37" x14ac:dyDescent="0.25">
      <c r="B394" s="39" t="s">
        <v>1884</v>
      </c>
      <c r="C394" s="39" t="s">
        <v>1885</v>
      </c>
      <c r="D394" s="39">
        <v>33125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  <c r="AF394" s="35">
        <v>0</v>
      </c>
      <c r="AG394" s="35">
        <v>0</v>
      </c>
      <c r="AH394" s="35">
        <v>0</v>
      </c>
      <c r="AI394" s="36">
        <f t="shared" si="20"/>
        <v>0</v>
      </c>
      <c r="AJ394" s="37">
        <f t="shared" si="21"/>
        <v>0</v>
      </c>
      <c r="AK394" s="38">
        <f t="shared" si="22"/>
        <v>0</v>
      </c>
    </row>
    <row r="395" spans="2:37" x14ac:dyDescent="0.25">
      <c r="B395" s="39" t="s">
        <v>1886</v>
      </c>
      <c r="C395" s="39" t="s">
        <v>1887</v>
      </c>
      <c r="D395" s="39">
        <v>33125</v>
      </c>
      <c r="E395" s="35">
        <v>1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  <c r="AF395" s="35">
        <v>0</v>
      </c>
      <c r="AG395" s="35">
        <v>0</v>
      </c>
      <c r="AH395" s="35">
        <v>0</v>
      </c>
      <c r="AI395" s="36">
        <f t="shared" si="20"/>
        <v>1</v>
      </c>
      <c r="AJ395" s="37">
        <f t="shared" si="21"/>
        <v>1</v>
      </c>
      <c r="AK395" s="38">
        <f t="shared" si="22"/>
        <v>1</v>
      </c>
    </row>
    <row r="396" spans="2:37" x14ac:dyDescent="0.25">
      <c r="B396" s="39" t="s">
        <v>1888</v>
      </c>
      <c r="C396" s="39" t="s">
        <v>1889</v>
      </c>
      <c r="D396" s="39">
        <v>33125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  <c r="AF396" s="35">
        <v>0</v>
      </c>
      <c r="AG396" s="35">
        <v>0</v>
      </c>
      <c r="AH396" s="35">
        <v>0</v>
      </c>
      <c r="AI396" s="36">
        <f t="shared" si="20"/>
        <v>0</v>
      </c>
      <c r="AJ396" s="37">
        <f t="shared" si="21"/>
        <v>0</v>
      </c>
      <c r="AK396" s="38">
        <f t="shared" si="22"/>
        <v>0</v>
      </c>
    </row>
    <row r="397" spans="2:37" x14ac:dyDescent="0.25">
      <c r="B397" s="39" t="s">
        <v>1890</v>
      </c>
      <c r="C397" s="39" t="s">
        <v>1891</v>
      </c>
      <c r="D397" s="39">
        <v>33125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  <c r="AF397" s="35">
        <v>0</v>
      </c>
      <c r="AG397" s="35">
        <v>0</v>
      </c>
      <c r="AH397" s="35">
        <v>0</v>
      </c>
      <c r="AI397" s="36">
        <f t="shared" si="20"/>
        <v>0</v>
      </c>
      <c r="AJ397" s="37">
        <f t="shared" si="21"/>
        <v>0</v>
      </c>
      <c r="AK397" s="38">
        <f t="shared" si="22"/>
        <v>0</v>
      </c>
    </row>
    <row r="398" spans="2:37" x14ac:dyDescent="0.25">
      <c r="B398" s="39" t="s">
        <v>1892</v>
      </c>
      <c r="C398" s="39" t="s">
        <v>1893</v>
      </c>
      <c r="D398" s="39">
        <v>33125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  <c r="AF398" s="35">
        <v>0</v>
      </c>
      <c r="AG398" s="35">
        <v>0</v>
      </c>
      <c r="AH398" s="35">
        <v>0</v>
      </c>
      <c r="AI398" s="36">
        <f t="shared" si="20"/>
        <v>0</v>
      </c>
      <c r="AJ398" s="37">
        <f t="shared" si="21"/>
        <v>0</v>
      </c>
      <c r="AK398" s="38">
        <f t="shared" si="22"/>
        <v>0</v>
      </c>
    </row>
    <row r="399" spans="2:37" x14ac:dyDescent="0.25">
      <c r="B399" s="39" t="s">
        <v>1894</v>
      </c>
      <c r="C399" s="39" t="s">
        <v>1895</v>
      </c>
      <c r="D399" s="39">
        <v>33125</v>
      </c>
      <c r="E399" s="35">
        <v>0</v>
      </c>
      <c r="F399" s="35">
        <v>0</v>
      </c>
      <c r="G399" s="35">
        <v>0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>
        <v>0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5">
        <v>0</v>
      </c>
      <c r="AD399" s="35">
        <v>0</v>
      </c>
      <c r="AE399" s="35">
        <v>0</v>
      </c>
      <c r="AF399" s="35">
        <v>0</v>
      </c>
      <c r="AG399" s="35">
        <v>0</v>
      </c>
      <c r="AH399" s="35">
        <v>0</v>
      </c>
      <c r="AI399" s="36">
        <f t="shared" si="20"/>
        <v>0</v>
      </c>
      <c r="AJ399" s="37">
        <f t="shared" si="21"/>
        <v>0</v>
      </c>
      <c r="AK399" s="38">
        <f t="shared" si="22"/>
        <v>0</v>
      </c>
    </row>
    <row r="400" spans="2:37" x14ac:dyDescent="0.25">
      <c r="B400" s="39" t="s">
        <v>1896</v>
      </c>
      <c r="C400" s="39" t="s">
        <v>1897</v>
      </c>
      <c r="D400" s="39">
        <v>33125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  <c r="AF400" s="35">
        <v>0</v>
      </c>
      <c r="AG400" s="35">
        <v>0</v>
      </c>
      <c r="AH400" s="35">
        <v>0</v>
      </c>
      <c r="AI400" s="36">
        <f t="shared" si="20"/>
        <v>0</v>
      </c>
      <c r="AJ400" s="37">
        <f t="shared" si="21"/>
        <v>0</v>
      </c>
      <c r="AK400" s="38">
        <f t="shared" si="22"/>
        <v>0</v>
      </c>
    </row>
    <row r="401" spans="2:37" x14ac:dyDescent="0.25">
      <c r="B401" s="39" t="s">
        <v>1898</v>
      </c>
      <c r="C401" s="39" t="s">
        <v>1899</v>
      </c>
      <c r="D401" s="39">
        <v>33125</v>
      </c>
      <c r="E401" s="35">
        <v>0</v>
      </c>
      <c r="F401" s="35">
        <v>0</v>
      </c>
      <c r="G401" s="35">
        <v>0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>
        <v>0</v>
      </c>
      <c r="R401" s="35">
        <v>0</v>
      </c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  <c r="AC401" s="35">
        <v>0</v>
      </c>
      <c r="AD401" s="35">
        <v>0</v>
      </c>
      <c r="AE401" s="35">
        <v>0</v>
      </c>
      <c r="AF401" s="35">
        <v>0</v>
      </c>
      <c r="AG401" s="35">
        <v>0</v>
      </c>
      <c r="AH401" s="35">
        <v>0</v>
      </c>
      <c r="AI401" s="36">
        <f t="shared" si="20"/>
        <v>0</v>
      </c>
      <c r="AJ401" s="37">
        <f t="shared" si="21"/>
        <v>0</v>
      </c>
      <c r="AK401" s="38">
        <f t="shared" si="22"/>
        <v>0</v>
      </c>
    </row>
    <row r="402" spans="2:37" x14ac:dyDescent="0.25">
      <c r="B402" s="39" t="s">
        <v>1900</v>
      </c>
      <c r="C402" s="39" t="s">
        <v>1901</v>
      </c>
      <c r="D402" s="39">
        <v>33125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  <c r="AF402" s="35">
        <v>0</v>
      </c>
      <c r="AG402" s="35">
        <v>0</v>
      </c>
      <c r="AH402" s="35">
        <v>0</v>
      </c>
      <c r="AI402" s="36">
        <f t="shared" si="20"/>
        <v>0</v>
      </c>
      <c r="AJ402" s="37">
        <f t="shared" si="21"/>
        <v>0</v>
      </c>
      <c r="AK402" s="38">
        <f t="shared" si="22"/>
        <v>0</v>
      </c>
    </row>
    <row r="403" spans="2:37" x14ac:dyDescent="0.25">
      <c r="B403" s="39" t="s">
        <v>1902</v>
      </c>
      <c r="C403" s="39" t="s">
        <v>1903</v>
      </c>
      <c r="D403" s="39">
        <v>33125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  <c r="AF403" s="35">
        <v>0</v>
      </c>
      <c r="AG403" s="35">
        <v>0</v>
      </c>
      <c r="AH403" s="35">
        <v>0</v>
      </c>
      <c r="AI403" s="36">
        <f t="shared" si="20"/>
        <v>0</v>
      </c>
      <c r="AJ403" s="37">
        <f t="shared" si="21"/>
        <v>0</v>
      </c>
      <c r="AK403" s="38">
        <f t="shared" si="22"/>
        <v>0</v>
      </c>
    </row>
    <row r="404" spans="2:37" x14ac:dyDescent="0.25">
      <c r="B404" s="39" t="s">
        <v>1904</v>
      </c>
      <c r="C404" s="39" t="s">
        <v>1905</v>
      </c>
      <c r="D404" s="39">
        <v>33125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  <c r="AF404" s="35">
        <v>0</v>
      </c>
      <c r="AG404" s="35">
        <v>0</v>
      </c>
      <c r="AH404" s="35">
        <v>0</v>
      </c>
      <c r="AI404" s="36">
        <f t="shared" si="20"/>
        <v>0</v>
      </c>
      <c r="AJ404" s="37">
        <f t="shared" si="21"/>
        <v>0</v>
      </c>
      <c r="AK404" s="38">
        <f t="shared" si="22"/>
        <v>0</v>
      </c>
    </row>
    <row r="405" spans="2:37" x14ac:dyDescent="0.25">
      <c r="B405" s="39" t="s">
        <v>1906</v>
      </c>
      <c r="C405" s="39" t="s">
        <v>1907</v>
      </c>
      <c r="D405" s="39">
        <v>33125</v>
      </c>
      <c r="E405" s="35">
        <v>0</v>
      </c>
      <c r="F405" s="35">
        <v>1</v>
      </c>
      <c r="G405" s="35">
        <v>0</v>
      </c>
      <c r="H405" s="35">
        <v>1</v>
      </c>
      <c r="I405" s="35">
        <v>0</v>
      </c>
      <c r="J405" s="35">
        <v>1</v>
      </c>
      <c r="K405" s="35">
        <v>0</v>
      </c>
      <c r="L405" s="35">
        <v>1</v>
      </c>
      <c r="M405" s="35">
        <v>0</v>
      </c>
      <c r="N405" s="35">
        <v>0</v>
      </c>
      <c r="O405" s="35">
        <v>0</v>
      </c>
      <c r="P405" s="35">
        <v>1</v>
      </c>
      <c r="Q405" s="35">
        <v>0</v>
      </c>
      <c r="R405" s="35">
        <v>1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1</v>
      </c>
      <c r="AC405" s="35">
        <v>0</v>
      </c>
      <c r="AD405" s="35">
        <v>0</v>
      </c>
      <c r="AE405" s="35">
        <v>0</v>
      </c>
      <c r="AF405" s="35">
        <v>0</v>
      </c>
      <c r="AG405" s="35">
        <v>0</v>
      </c>
      <c r="AH405" s="35">
        <v>0</v>
      </c>
      <c r="AI405" s="36">
        <f t="shared" si="20"/>
        <v>7</v>
      </c>
      <c r="AJ405" s="37">
        <f t="shared" si="21"/>
        <v>1</v>
      </c>
      <c r="AK405" s="38">
        <f t="shared" si="22"/>
        <v>7</v>
      </c>
    </row>
    <row r="406" spans="2:37" x14ac:dyDescent="0.25">
      <c r="B406" s="39" t="s">
        <v>1908</v>
      </c>
      <c r="C406" s="39" t="s">
        <v>1909</v>
      </c>
      <c r="D406" s="39">
        <v>33125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  <c r="AF406" s="35">
        <v>0</v>
      </c>
      <c r="AG406" s="35">
        <v>0</v>
      </c>
      <c r="AH406" s="35">
        <v>0</v>
      </c>
      <c r="AI406" s="36">
        <f t="shared" si="20"/>
        <v>0</v>
      </c>
      <c r="AJ406" s="37">
        <f t="shared" si="21"/>
        <v>0</v>
      </c>
      <c r="AK406" s="38">
        <f t="shared" si="22"/>
        <v>0</v>
      </c>
    </row>
    <row r="407" spans="2:37" x14ac:dyDescent="0.25">
      <c r="B407" s="39" t="s">
        <v>1910</v>
      </c>
      <c r="C407" s="39" t="s">
        <v>1911</v>
      </c>
      <c r="D407" s="39">
        <v>33125</v>
      </c>
      <c r="E407" s="35">
        <v>0</v>
      </c>
      <c r="F407" s="35">
        <v>0</v>
      </c>
      <c r="G407" s="35">
        <v>0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>
        <v>0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  <c r="AC407" s="35">
        <v>0</v>
      </c>
      <c r="AD407" s="35">
        <v>0</v>
      </c>
      <c r="AE407" s="35">
        <v>0</v>
      </c>
      <c r="AF407" s="35">
        <v>0</v>
      </c>
      <c r="AG407" s="35">
        <v>0</v>
      </c>
      <c r="AH407" s="35">
        <v>0</v>
      </c>
      <c r="AI407" s="36">
        <f t="shared" si="20"/>
        <v>0</v>
      </c>
      <c r="AJ407" s="37">
        <f t="shared" si="21"/>
        <v>0</v>
      </c>
      <c r="AK407" s="38">
        <f t="shared" si="22"/>
        <v>0</v>
      </c>
    </row>
    <row r="409" spans="2:37" x14ac:dyDescent="0.25">
      <c r="B409" t="s">
        <v>2326</v>
      </c>
    </row>
    <row r="410" spans="2:37" x14ac:dyDescent="0.25">
      <c r="B410" t="s">
        <v>2207</v>
      </c>
    </row>
    <row r="411" spans="2:37" x14ac:dyDescent="0.25">
      <c r="B411" t="s">
        <v>2327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J243" sqref="J243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2" customWidth="1"/>
    <col min="5" max="5" width="24.875" customWidth="1"/>
    <col min="7" max="7" width="14.375" customWidth="1"/>
  </cols>
  <sheetData>
    <row r="1" spans="1:7" ht="23.25" x14ac:dyDescent="0.35">
      <c r="A1" s="1" t="s">
        <v>1912</v>
      </c>
      <c r="B1" s="40"/>
      <c r="C1" s="41"/>
      <c r="G1" s="43" t="s">
        <v>21</v>
      </c>
    </row>
    <row r="2" spans="1:7" ht="21" x14ac:dyDescent="0.35">
      <c r="A2" s="3" t="s">
        <v>1203</v>
      </c>
      <c r="B2" s="40"/>
      <c r="C2" s="41"/>
      <c r="G2" s="57" t="s">
        <v>1205</v>
      </c>
    </row>
    <row r="11" spans="1:7" ht="21.95" customHeight="1" x14ac:dyDescent="0.35">
      <c r="A11" s="119" t="s">
        <v>22</v>
      </c>
      <c r="B11" s="119"/>
      <c r="C11" s="119"/>
      <c r="D11" s="119"/>
      <c r="E11" s="119"/>
      <c r="F11" s="119"/>
      <c r="G11" s="119"/>
    </row>
    <row r="12" spans="1:7" ht="17.100000000000001" customHeight="1" x14ac:dyDescent="0.3">
      <c r="A12" s="120" t="s">
        <v>23</v>
      </c>
      <c r="B12" s="120"/>
      <c r="C12" s="120"/>
      <c r="D12" s="120"/>
      <c r="E12" s="120"/>
      <c r="F12" s="120"/>
      <c r="G12" s="120"/>
    </row>
    <row r="14" spans="1:7" s="46" customFormat="1" ht="29.25" customHeight="1" x14ac:dyDescent="0.25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 x14ac:dyDescent="0.25">
      <c r="A15" s="47" t="s">
        <v>1206</v>
      </c>
      <c r="B15" s="48" t="s">
        <v>1207</v>
      </c>
      <c r="C15" s="47"/>
      <c r="D15" s="49"/>
      <c r="E15" s="47" t="s">
        <v>1252</v>
      </c>
      <c r="F15" s="48" t="s">
        <v>1253</v>
      </c>
      <c r="G15" s="47"/>
    </row>
    <row r="16" spans="1:7" s="50" customFormat="1" ht="21" customHeight="1" x14ac:dyDescent="0.25">
      <c r="A16" s="51" t="s">
        <v>1208</v>
      </c>
      <c r="B16" s="52" t="s">
        <v>1209</v>
      </c>
      <c r="C16" s="51"/>
      <c r="D16" s="49"/>
      <c r="E16" s="51" t="s">
        <v>1254</v>
      </c>
      <c r="F16" s="52" t="s">
        <v>1255</v>
      </c>
      <c r="G16" s="51"/>
    </row>
    <row r="17" spans="1:7" s="50" customFormat="1" ht="21" customHeight="1" x14ac:dyDescent="0.25">
      <c r="A17" s="47" t="s">
        <v>1210</v>
      </c>
      <c r="B17" s="48" t="s">
        <v>1211</v>
      </c>
      <c r="C17" s="47"/>
      <c r="D17" s="49"/>
      <c r="E17" s="47" t="s">
        <v>1256</v>
      </c>
      <c r="F17" s="48" t="s">
        <v>1257</v>
      </c>
      <c r="G17" s="47"/>
    </row>
    <row r="18" spans="1:7" s="50" customFormat="1" ht="21" customHeight="1" x14ac:dyDescent="0.25">
      <c r="A18" s="51" t="s">
        <v>1212</v>
      </c>
      <c r="B18" s="52" t="s">
        <v>1213</v>
      </c>
      <c r="C18" s="51"/>
      <c r="D18" s="49"/>
      <c r="E18" s="51" t="s">
        <v>1258</v>
      </c>
      <c r="F18" s="52" t="s">
        <v>1259</v>
      </c>
      <c r="G18" s="51"/>
    </row>
    <row r="19" spans="1:7" s="50" customFormat="1" ht="21" customHeight="1" x14ac:dyDescent="0.25">
      <c r="A19" s="47" t="s">
        <v>2290</v>
      </c>
      <c r="B19" s="48" t="s">
        <v>2291</v>
      </c>
      <c r="C19" s="47"/>
      <c r="D19" s="49"/>
      <c r="E19" s="47" t="s">
        <v>1260</v>
      </c>
      <c r="F19" s="48" t="s">
        <v>1261</v>
      </c>
      <c r="G19" s="47"/>
    </row>
    <row r="20" spans="1:7" s="50" customFormat="1" ht="21" customHeight="1" x14ac:dyDescent="0.25">
      <c r="A20" s="51" t="s">
        <v>1214</v>
      </c>
      <c r="B20" s="52" t="s">
        <v>1215</v>
      </c>
      <c r="C20" s="51"/>
      <c r="D20" s="49"/>
      <c r="E20" s="51" t="s">
        <v>1262</v>
      </c>
      <c r="F20" s="52" t="s">
        <v>1263</v>
      </c>
      <c r="G20" s="51"/>
    </row>
    <row r="21" spans="1:7" s="50" customFormat="1" ht="21" customHeight="1" x14ac:dyDescent="0.25">
      <c r="A21" s="47" t="s">
        <v>1216</v>
      </c>
      <c r="B21" s="48" t="s">
        <v>1217</v>
      </c>
      <c r="C21" s="47"/>
      <c r="D21" s="49"/>
      <c r="E21" s="47" t="s">
        <v>1264</v>
      </c>
      <c r="F21" s="48" t="s">
        <v>1265</v>
      </c>
      <c r="G21" s="47"/>
    </row>
    <row r="22" spans="1:7" s="50" customFormat="1" ht="21" customHeight="1" x14ac:dyDescent="0.25">
      <c r="A22" s="51" t="s">
        <v>1218</v>
      </c>
      <c r="B22" s="52" t="s">
        <v>1219</v>
      </c>
      <c r="C22" s="51"/>
      <c r="D22" s="49"/>
      <c r="E22" s="51" t="s">
        <v>1266</v>
      </c>
      <c r="F22" s="52" t="s">
        <v>1267</v>
      </c>
      <c r="G22" s="51"/>
    </row>
    <row r="23" spans="1:7" s="50" customFormat="1" ht="21" customHeight="1" x14ac:dyDescent="0.25">
      <c r="A23" s="47" t="s">
        <v>1220</v>
      </c>
      <c r="B23" s="48" t="s">
        <v>1221</v>
      </c>
      <c r="C23" s="47"/>
      <c r="D23" s="49"/>
      <c r="E23" s="47" t="s">
        <v>1268</v>
      </c>
      <c r="F23" s="48" t="s">
        <v>1269</v>
      </c>
      <c r="G23" s="47"/>
    </row>
    <row r="24" spans="1:7" s="50" customFormat="1" ht="21" customHeight="1" x14ac:dyDescent="0.25">
      <c r="A24" s="51" t="s">
        <v>1222</v>
      </c>
      <c r="B24" s="52" t="s">
        <v>1223</v>
      </c>
      <c r="C24" s="51"/>
      <c r="D24" s="49"/>
      <c r="E24" s="51" t="s">
        <v>1270</v>
      </c>
      <c r="F24" s="52" t="s">
        <v>1271</v>
      </c>
      <c r="G24" s="51"/>
    </row>
    <row r="25" spans="1:7" s="50" customFormat="1" ht="21" customHeight="1" x14ac:dyDescent="0.25">
      <c r="A25" s="47" t="s">
        <v>1224</v>
      </c>
      <c r="B25" s="48" t="s">
        <v>1225</v>
      </c>
      <c r="C25" s="47"/>
      <c r="D25" s="49"/>
      <c r="E25" s="47" t="s">
        <v>1272</v>
      </c>
      <c r="F25" s="48" t="s">
        <v>1273</v>
      </c>
      <c r="G25" s="47"/>
    </row>
    <row r="26" spans="1:7" s="50" customFormat="1" ht="21" customHeight="1" x14ac:dyDescent="0.25">
      <c r="A26" s="51" t="s">
        <v>60</v>
      </c>
      <c r="B26" s="52" t="s">
        <v>61</v>
      </c>
      <c r="C26" s="51"/>
      <c r="D26" s="49"/>
      <c r="E26" s="51" t="s">
        <v>1274</v>
      </c>
      <c r="F26" s="52" t="s">
        <v>1275</v>
      </c>
      <c r="G26" s="51"/>
    </row>
    <row r="27" spans="1:7" s="50" customFormat="1" ht="21" customHeight="1" x14ac:dyDescent="0.25">
      <c r="A27" s="47" t="s">
        <v>1226</v>
      </c>
      <c r="B27" s="48" t="s">
        <v>1227</v>
      </c>
      <c r="C27" s="47"/>
      <c r="D27" s="49"/>
      <c r="E27" s="47" t="s">
        <v>1276</v>
      </c>
      <c r="F27" s="48" t="s">
        <v>1277</v>
      </c>
      <c r="G27" s="47"/>
    </row>
    <row r="28" spans="1:7" s="50" customFormat="1" ht="21" customHeight="1" x14ac:dyDescent="0.25">
      <c r="A28" s="51" t="s">
        <v>103</v>
      </c>
      <c r="B28" s="52" t="s">
        <v>104</v>
      </c>
      <c r="C28" s="51"/>
      <c r="D28" s="49"/>
      <c r="E28" s="51" t="s">
        <v>1278</v>
      </c>
      <c r="F28" s="52" t="s">
        <v>1279</v>
      </c>
      <c r="G28" s="51"/>
    </row>
    <row r="29" spans="1:7" s="50" customFormat="1" ht="21" customHeight="1" x14ac:dyDescent="0.25">
      <c r="A29" s="47" t="s">
        <v>1228</v>
      </c>
      <c r="B29" s="48" t="s">
        <v>1229</v>
      </c>
      <c r="C29" s="47"/>
      <c r="D29" s="49"/>
      <c r="E29" s="47" t="s">
        <v>1280</v>
      </c>
      <c r="F29" s="48" t="s">
        <v>1281</v>
      </c>
      <c r="G29" s="47"/>
    </row>
    <row r="30" spans="1:7" s="50" customFormat="1" ht="21" customHeight="1" x14ac:dyDescent="0.25">
      <c r="A30" s="51" t="s">
        <v>1230</v>
      </c>
      <c r="B30" s="52" t="s">
        <v>1231</v>
      </c>
      <c r="C30" s="51"/>
      <c r="D30" s="49"/>
      <c r="E30" s="51" t="s">
        <v>1282</v>
      </c>
      <c r="F30" s="52" t="s">
        <v>1283</v>
      </c>
      <c r="G30" s="51"/>
    </row>
    <row r="31" spans="1:7" s="50" customFormat="1" ht="21" customHeight="1" x14ac:dyDescent="0.25">
      <c r="A31" s="47" t="s">
        <v>1232</v>
      </c>
      <c r="B31" s="48" t="s">
        <v>1233</v>
      </c>
      <c r="C31" s="47"/>
      <c r="D31" s="49"/>
      <c r="E31" s="47" t="s">
        <v>1284</v>
      </c>
      <c r="F31" s="48" t="s">
        <v>1285</v>
      </c>
      <c r="G31" s="47"/>
    </row>
    <row r="32" spans="1:7" s="50" customFormat="1" ht="21" customHeight="1" x14ac:dyDescent="0.25">
      <c r="A32" s="51" t="s">
        <v>1234</v>
      </c>
      <c r="B32" s="52" t="s">
        <v>1235</v>
      </c>
      <c r="C32" s="51"/>
      <c r="D32" s="49"/>
      <c r="E32" s="51" t="s">
        <v>1286</v>
      </c>
      <c r="F32" s="52" t="s">
        <v>1287</v>
      </c>
      <c r="G32" s="51"/>
    </row>
    <row r="33" spans="1:7" s="50" customFormat="1" ht="21" customHeight="1" x14ac:dyDescent="0.25">
      <c r="A33" s="47" t="s">
        <v>1236</v>
      </c>
      <c r="B33" s="48" t="s">
        <v>1237</v>
      </c>
      <c r="C33" s="47"/>
      <c r="D33" s="49"/>
      <c r="E33" s="47" t="s">
        <v>1288</v>
      </c>
      <c r="F33" s="48" t="s">
        <v>1289</v>
      </c>
      <c r="G33" s="47"/>
    </row>
    <row r="34" spans="1:7" s="50" customFormat="1" ht="21" customHeight="1" x14ac:dyDescent="0.25">
      <c r="A34" s="51" t="s">
        <v>1238</v>
      </c>
      <c r="B34" s="52" t="s">
        <v>1239</v>
      </c>
      <c r="C34" s="51"/>
      <c r="D34" s="49"/>
      <c r="E34" s="51" t="s">
        <v>1290</v>
      </c>
      <c r="F34" s="52" t="s">
        <v>1291</v>
      </c>
      <c r="G34" s="51"/>
    </row>
    <row r="35" spans="1:7" s="50" customFormat="1" ht="21" customHeight="1" x14ac:dyDescent="0.25">
      <c r="A35" s="47" t="s">
        <v>1240</v>
      </c>
      <c r="B35" s="48" t="s">
        <v>1241</v>
      </c>
      <c r="C35" s="47"/>
      <c r="D35" s="49"/>
      <c r="E35" s="47" t="s">
        <v>1292</v>
      </c>
      <c r="F35" s="48" t="s">
        <v>1293</v>
      </c>
      <c r="G35" s="47"/>
    </row>
    <row r="36" spans="1:7" s="50" customFormat="1" ht="21" customHeight="1" x14ac:dyDescent="0.25">
      <c r="A36" s="51" t="s">
        <v>1242</v>
      </c>
      <c r="B36" s="52" t="s">
        <v>1243</v>
      </c>
      <c r="C36" s="51"/>
      <c r="D36" s="49"/>
      <c r="E36" s="51" t="s">
        <v>1294</v>
      </c>
      <c r="F36" s="52" t="s">
        <v>1295</v>
      </c>
      <c r="G36" s="51"/>
    </row>
    <row r="37" spans="1:7" s="50" customFormat="1" ht="21" customHeight="1" x14ac:dyDescent="0.25">
      <c r="A37" s="47" t="s">
        <v>1244</v>
      </c>
      <c r="B37" s="48" t="s">
        <v>1245</v>
      </c>
      <c r="C37" s="47"/>
      <c r="D37" s="49"/>
      <c r="E37" s="47" t="s">
        <v>1296</v>
      </c>
      <c r="F37" s="48" t="s">
        <v>1297</v>
      </c>
      <c r="G37" s="47"/>
    </row>
    <row r="38" spans="1:7" s="50" customFormat="1" ht="21" customHeight="1" x14ac:dyDescent="0.25">
      <c r="A38" s="51" t="s">
        <v>1246</v>
      </c>
      <c r="B38" s="52" t="s">
        <v>1247</v>
      </c>
      <c r="C38" s="51"/>
      <c r="D38" s="49"/>
      <c r="E38" s="51" t="s">
        <v>1298</v>
      </c>
      <c r="F38" s="52" t="s">
        <v>1299</v>
      </c>
      <c r="G38" s="51"/>
    </row>
    <row r="39" spans="1:7" s="50" customFormat="1" ht="21" customHeight="1" x14ac:dyDescent="0.25">
      <c r="A39" s="47" t="s">
        <v>1248</v>
      </c>
      <c r="B39" s="48" t="s">
        <v>1249</v>
      </c>
      <c r="C39" s="47"/>
      <c r="D39" s="49"/>
      <c r="E39" s="47" t="s">
        <v>1300</v>
      </c>
      <c r="F39" s="48" t="s">
        <v>1301</v>
      </c>
      <c r="G39" s="47"/>
    </row>
    <row r="40" spans="1:7" s="50" customFormat="1" ht="21" customHeight="1" x14ac:dyDescent="0.25">
      <c r="A40" s="51" t="s">
        <v>2292</v>
      </c>
      <c r="B40" s="52" t="s">
        <v>2293</v>
      </c>
      <c r="C40" s="51"/>
      <c r="D40" s="49"/>
      <c r="E40" s="51" t="s">
        <v>1302</v>
      </c>
      <c r="F40" s="52" t="s">
        <v>1303</v>
      </c>
      <c r="G40" s="51"/>
    </row>
    <row r="41" spans="1:7" s="50" customFormat="1" ht="21" customHeight="1" x14ac:dyDescent="0.25">
      <c r="A41" s="53" t="s">
        <v>1250</v>
      </c>
      <c r="B41" s="54" t="s">
        <v>1251</v>
      </c>
      <c r="C41" s="53"/>
      <c r="D41" s="49"/>
      <c r="E41" s="53" t="s">
        <v>1304</v>
      </c>
      <c r="F41" s="54" t="s">
        <v>1305</v>
      </c>
      <c r="G41" s="53"/>
    </row>
    <row r="42" spans="1:7" s="50" customFormat="1" ht="27.75" customHeight="1" x14ac:dyDescent="0.25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 x14ac:dyDescent="0.25">
      <c r="A43" s="47" t="s">
        <v>1306</v>
      </c>
      <c r="B43" s="48" t="s">
        <v>1307</v>
      </c>
      <c r="C43" s="47"/>
      <c r="D43" s="49"/>
      <c r="E43" s="47" t="s">
        <v>1376</v>
      </c>
      <c r="F43" s="48" t="s">
        <v>1377</v>
      </c>
      <c r="G43" s="47"/>
    </row>
    <row r="44" spans="1:7" s="50" customFormat="1" ht="21" customHeight="1" x14ac:dyDescent="0.25">
      <c r="A44" s="51" t="s">
        <v>1308</v>
      </c>
      <c r="B44" s="52" t="s">
        <v>1309</v>
      </c>
      <c r="C44" s="51"/>
      <c r="D44" s="49"/>
      <c r="E44" s="51" t="s">
        <v>1378</v>
      </c>
      <c r="F44" s="52" t="s">
        <v>1379</v>
      </c>
      <c r="G44" s="51"/>
    </row>
    <row r="45" spans="1:7" s="50" customFormat="1" ht="21" customHeight="1" x14ac:dyDescent="0.25">
      <c r="A45" s="47" t="s">
        <v>2294</v>
      </c>
      <c r="B45" s="48" t="s">
        <v>2295</v>
      </c>
      <c r="C45" s="47"/>
      <c r="D45" s="49"/>
      <c r="E45" s="47" t="s">
        <v>1380</v>
      </c>
      <c r="F45" s="48" t="s">
        <v>1381</v>
      </c>
      <c r="G45" s="47"/>
    </row>
    <row r="46" spans="1:7" s="50" customFormat="1" ht="21" customHeight="1" x14ac:dyDescent="0.25">
      <c r="A46" s="51" t="s">
        <v>1310</v>
      </c>
      <c r="B46" s="52" t="s">
        <v>1311</v>
      </c>
      <c r="C46" s="51"/>
      <c r="D46" s="49"/>
      <c r="E46" s="51" t="s">
        <v>1382</v>
      </c>
      <c r="F46" s="52" t="s">
        <v>1383</v>
      </c>
      <c r="G46" s="51"/>
    </row>
    <row r="47" spans="1:7" s="50" customFormat="1" ht="21" customHeight="1" x14ac:dyDescent="0.25">
      <c r="A47" s="47" t="s">
        <v>1312</v>
      </c>
      <c r="B47" s="48" t="s">
        <v>1313</v>
      </c>
      <c r="C47" s="47"/>
      <c r="D47" s="49"/>
      <c r="E47" s="47" t="s">
        <v>1384</v>
      </c>
      <c r="F47" s="48" t="s">
        <v>1385</v>
      </c>
      <c r="G47" s="47"/>
    </row>
    <row r="48" spans="1:7" s="50" customFormat="1" ht="21" customHeight="1" x14ac:dyDescent="0.25">
      <c r="A48" s="51" t="s">
        <v>1314</v>
      </c>
      <c r="B48" s="52" t="s">
        <v>1315</v>
      </c>
      <c r="C48" s="51"/>
      <c r="D48" s="49"/>
      <c r="E48" s="51" t="s">
        <v>1386</v>
      </c>
      <c r="F48" s="52" t="s">
        <v>1387</v>
      </c>
      <c r="G48" s="51"/>
    </row>
    <row r="49" spans="1:7" s="50" customFormat="1" ht="21" customHeight="1" x14ac:dyDescent="0.25">
      <c r="A49" s="47" t="s">
        <v>1316</v>
      </c>
      <c r="B49" s="48" t="s">
        <v>1317</v>
      </c>
      <c r="C49" s="47"/>
      <c r="D49" s="49"/>
      <c r="E49" s="47" t="s">
        <v>1388</v>
      </c>
      <c r="F49" s="48" t="s">
        <v>1389</v>
      </c>
      <c r="G49" s="47"/>
    </row>
    <row r="50" spans="1:7" s="50" customFormat="1" ht="21" customHeight="1" x14ac:dyDescent="0.25">
      <c r="A50" s="51" t="s">
        <v>2296</v>
      </c>
      <c r="B50" s="52" t="s">
        <v>2297</v>
      </c>
      <c r="C50" s="51"/>
      <c r="D50" s="49"/>
      <c r="E50" s="51" t="s">
        <v>1390</v>
      </c>
      <c r="F50" s="52" t="s">
        <v>1391</v>
      </c>
      <c r="G50" s="51"/>
    </row>
    <row r="51" spans="1:7" s="50" customFormat="1" ht="21" customHeight="1" x14ac:dyDescent="0.25">
      <c r="A51" s="47" t="s">
        <v>1318</v>
      </c>
      <c r="B51" s="48" t="s">
        <v>1319</v>
      </c>
      <c r="C51" s="47"/>
      <c r="D51" s="49"/>
      <c r="E51" s="47" t="s">
        <v>1392</v>
      </c>
      <c r="F51" s="48" t="s">
        <v>1393</v>
      </c>
      <c r="G51" s="47"/>
    </row>
    <row r="52" spans="1:7" s="50" customFormat="1" ht="21" customHeight="1" x14ac:dyDescent="0.25">
      <c r="A52" s="51" t="s">
        <v>1320</v>
      </c>
      <c r="B52" s="52" t="s">
        <v>1321</v>
      </c>
      <c r="C52" s="51"/>
      <c r="D52" s="49"/>
      <c r="E52" s="51" t="s">
        <v>1394</v>
      </c>
      <c r="F52" s="52" t="s">
        <v>1395</v>
      </c>
      <c r="G52" s="51"/>
    </row>
    <row r="53" spans="1:7" s="50" customFormat="1" ht="21" customHeight="1" x14ac:dyDescent="0.25">
      <c r="A53" s="47" t="s">
        <v>1322</v>
      </c>
      <c r="B53" s="48" t="s">
        <v>1323</v>
      </c>
      <c r="C53" s="47"/>
      <c r="D53" s="49"/>
      <c r="E53" s="47" t="s">
        <v>1396</v>
      </c>
      <c r="F53" s="48" t="s">
        <v>1397</v>
      </c>
      <c r="G53" s="47"/>
    </row>
    <row r="54" spans="1:7" s="50" customFormat="1" ht="21" customHeight="1" x14ac:dyDescent="0.25">
      <c r="A54" s="51" t="s">
        <v>1324</v>
      </c>
      <c r="B54" s="52" t="s">
        <v>1325</v>
      </c>
      <c r="C54" s="51"/>
      <c r="D54" s="49"/>
      <c r="E54" s="51" t="s">
        <v>217</v>
      </c>
      <c r="F54" s="52" t="s">
        <v>218</v>
      </c>
      <c r="G54" s="51"/>
    </row>
    <row r="55" spans="1:7" s="50" customFormat="1" ht="21" customHeight="1" x14ac:dyDescent="0.25">
      <c r="A55" s="47" t="s">
        <v>1326</v>
      </c>
      <c r="B55" s="48" t="s">
        <v>1327</v>
      </c>
      <c r="C55" s="47"/>
      <c r="D55" s="49"/>
      <c r="E55" s="47" t="s">
        <v>1398</v>
      </c>
      <c r="F55" s="48" t="s">
        <v>1399</v>
      </c>
      <c r="G55" s="47"/>
    </row>
    <row r="56" spans="1:7" s="50" customFormat="1" ht="21" customHeight="1" x14ac:dyDescent="0.25">
      <c r="A56" s="51" t="s">
        <v>1328</v>
      </c>
      <c r="B56" s="52" t="s">
        <v>1329</v>
      </c>
      <c r="C56" s="51"/>
      <c r="D56" s="49"/>
      <c r="E56" s="51" t="s">
        <v>1400</v>
      </c>
      <c r="F56" s="52" t="s">
        <v>1401</v>
      </c>
      <c r="G56" s="51"/>
    </row>
    <row r="57" spans="1:7" s="50" customFormat="1" ht="21" customHeight="1" x14ac:dyDescent="0.25">
      <c r="A57" s="47" t="s">
        <v>1330</v>
      </c>
      <c r="B57" s="48" t="s">
        <v>1331</v>
      </c>
      <c r="C57" s="47"/>
      <c r="D57" s="49"/>
      <c r="E57" s="47" t="s">
        <v>1402</v>
      </c>
      <c r="F57" s="48" t="s">
        <v>1403</v>
      </c>
      <c r="G57" s="47"/>
    </row>
    <row r="58" spans="1:7" s="50" customFormat="1" ht="21" customHeight="1" x14ac:dyDescent="0.25">
      <c r="A58" s="51" t="s">
        <v>1332</v>
      </c>
      <c r="B58" s="52" t="s">
        <v>1333</v>
      </c>
      <c r="C58" s="51"/>
      <c r="D58" s="49"/>
      <c r="E58" s="51" t="s">
        <v>41</v>
      </c>
      <c r="F58" s="52" t="s">
        <v>42</v>
      </c>
      <c r="G58" s="51"/>
    </row>
    <row r="59" spans="1:7" s="50" customFormat="1" ht="21" customHeight="1" x14ac:dyDescent="0.25">
      <c r="A59" s="47" t="s">
        <v>1334</v>
      </c>
      <c r="B59" s="48" t="s">
        <v>1335</v>
      </c>
      <c r="C59" s="47"/>
      <c r="D59" s="49"/>
      <c r="E59" s="47" t="s">
        <v>1404</v>
      </c>
      <c r="F59" s="48" t="s">
        <v>1405</v>
      </c>
      <c r="G59" s="47"/>
    </row>
    <row r="60" spans="1:7" s="50" customFormat="1" ht="21" customHeight="1" x14ac:dyDescent="0.25">
      <c r="A60" s="51" t="s">
        <v>1336</v>
      </c>
      <c r="B60" s="52" t="s">
        <v>1337</v>
      </c>
      <c r="C60" s="51"/>
      <c r="D60" s="49"/>
      <c r="E60" s="51" t="s">
        <v>2298</v>
      </c>
      <c r="F60" s="52" t="s">
        <v>2299</v>
      </c>
      <c r="G60" s="51"/>
    </row>
    <row r="61" spans="1:7" s="50" customFormat="1" ht="21" customHeight="1" x14ac:dyDescent="0.25">
      <c r="A61" s="47" t="s">
        <v>1338</v>
      </c>
      <c r="B61" s="48" t="s">
        <v>1339</v>
      </c>
      <c r="C61" s="47"/>
      <c r="D61" s="49"/>
      <c r="E61" s="47" t="s">
        <v>1406</v>
      </c>
      <c r="F61" s="48" t="s">
        <v>1407</v>
      </c>
      <c r="G61" s="47"/>
    </row>
    <row r="62" spans="1:7" s="50" customFormat="1" ht="21" customHeight="1" x14ac:dyDescent="0.25">
      <c r="A62" s="51" t="s">
        <v>1340</v>
      </c>
      <c r="B62" s="52" t="s">
        <v>1341</v>
      </c>
      <c r="C62" s="51"/>
      <c r="D62" s="49"/>
      <c r="E62" s="51" t="s">
        <v>1408</v>
      </c>
      <c r="F62" s="52" t="s">
        <v>1409</v>
      </c>
      <c r="G62" s="51"/>
    </row>
    <row r="63" spans="1:7" s="50" customFormat="1" ht="21" customHeight="1" x14ac:dyDescent="0.25">
      <c r="A63" s="47" t="s">
        <v>1342</v>
      </c>
      <c r="B63" s="48" t="s">
        <v>1343</v>
      </c>
      <c r="C63" s="47"/>
      <c r="D63" s="49"/>
      <c r="E63" s="47" t="s">
        <v>1410</v>
      </c>
      <c r="F63" s="48" t="s">
        <v>1411</v>
      </c>
      <c r="G63" s="47"/>
    </row>
    <row r="64" spans="1:7" s="50" customFormat="1" ht="21" customHeight="1" x14ac:dyDescent="0.25">
      <c r="A64" s="51" t="s">
        <v>1344</v>
      </c>
      <c r="B64" s="52" t="s">
        <v>1345</v>
      </c>
      <c r="C64" s="51"/>
      <c r="D64" s="49"/>
      <c r="E64" s="51" t="s">
        <v>1412</v>
      </c>
      <c r="F64" s="52" t="s">
        <v>1413</v>
      </c>
      <c r="G64" s="51"/>
    </row>
    <row r="65" spans="1:7" s="50" customFormat="1" ht="21" customHeight="1" x14ac:dyDescent="0.25">
      <c r="A65" s="47" t="s">
        <v>1346</v>
      </c>
      <c r="B65" s="48" t="s">
        <v>1347</v>
      </c>
      <c r="C65" s="47"/>
      <c r="D65" s="49"/>
      <c r="E65" s="47" t="s">
        <v>1414</v>
      </c>
      <c r="F65" s="48" t="s">
        <v>1415</v>
      </c>
      <c r="G65" s="47"/>
    </row>
    <row r="66" spans="1:7" s="50" customFormat="1" ht="21" customHeight="1" x14ac:dyDescent="0.25">
      <c r="A66" s="51" t="s">
        <v>1348</v>
      </c>
      <c r="B66" s="52" t="s">
        <v>1349</v>
      </c>
      <c r="C66" s="51"/>
      <c r="D66" s="49"/>
      <c r="E66" s="51" t="s">
        <v>1416</v>
      </c>
      <c r="F66" s="52" t="s">
        <v>1417</v>
      </c>
      <c r="G66" s="51"/>
    </row>
    <row r="67" spans="1:7" s="50" customFormat="1" ht="21" customHeight="1" x14ac:dyDescent="0.25">
      <c r="A67" s="47" t="s">
        <v>1350</v>
      </c>
      <c r="B67" s="48" t="s">
        <v>1351</v>
      </c>
      <c r="C67" s="47"/>
      <c r="D67" s="49"/>
      <c r="E67" s="47" t="s">
        <v>1418</v>
      </c>
      <c r="F67" s="48" t="s">
        <v>1419</v>
      </c>
      <c r="G67" s="47"/>
    </row>
    <row r="68" spans="1:7" s="50" customFormat="1" ht="21" customHeight="1" x14ac:dyDescent="0.25">
      <c r="A68" s="51" t="s">
        <v>1352</v>
      </c>
      <c r="B68" s="52" t="s">
        <v>1353</v>
      </c>
      <c r="C68" s="51"/>
      <c r="D68" s="49"/>
      <c r="E68" s="51" t="s">
        <v>1420</v>
      </c>
      <c r="F68" s="52" t="s">
        <v>1421</v>
      </c>
      <c r="G68" s="51"/>
    </row>
    <row r="69" spans="1:7" s="50" customFormat="1" ht="21" customHeight="1" x14ac:dyDescent="0.25">
      <c r="A69" s="47" t="s">
        <v>1354</v>
      </c>
      <c r="B69" s="48" t="s">
        <v>1355</v>
      </c>
      <c r="C69" s="47"/>
      <c r="D69" s="49"/>
      <c r="E69" s="47" t="s">
        <v>1422</v>
      </c>
      <c r="F69" s="48" t="s">
        <v>1423</v>
      </c>
      <c r="G69" s="47"/>
    </row>
    <row r="70" spans="1:7" s="50" customFormat="1" ht="21" customHeight="1" x14ac:dyDescent="0.25">
      <c r="A70" s="51" t="s">
        <v>1356</v>
      </c>
      <c r="B70" s="52" t="s">
        <v>1357</v>
      </c>
      <c r="C70" s="51"/>
      <c r="D70" s="49"/>
      <c r="E70" s="51" t="s">
        <v>1424</v>
      </c>
      <c r="F70" s="52" t="s">
        <v>1425</v>
      </c>
      <c r="G70" s="51"/>
    </row>
    <row r="71" spans="1:7" s="50" customFormat="1" ht="21" customHeight="1" x14ac:dyDescent="0.25">
      <c r="A71" s="47" t="s">
        <v>1358</v>
      </c>
      <c r="B71" s="48" t="s">
        <v>1359</v>
      </c>
      <c r="C71" s="47"/>
      <c r="D71" s="49"/>
      <c r="E71" s="47" t="s">
        <v>1426</v>
      </c>
      <c r="F71" s="48" t="s">
        <v>1427</v>
      </c>
      <c r="G71" s="47"/>
    </row>
    <row r="72" spans="1:7" s="50" customFormat="1" ht="21" customHeight="1" x14ac:dyDescent="0.25">
      <c r="A72" s="51" t="s">
        <v>1360</v>
      </c>
      <c r="B72" s="52" t="s">
        <v>1361</v>
      </c>
      <c r="C72" s="51"/>
      <c r="D72" s="49"/>
      <c r="E72" s="51" t="s">
        <v>1428</v>
      </c>
      <c r="F72" s="52" t="s">
        <v>1429</v>
      </c>
      <c r="G72" s="51"/>
    </row>
    <row r="73" spans="1:7" s="50" customFormat="1" ht="21" customHeight="1" x14ac:dyDescent="0.25">
      <c r="A73" s="47" t="s">
        <v>1362</v>
      </c>
      <c r="B73" s="48" t="s">
        <v>1363</v>
      </c>
      <c r="C73" s="47"/>
      <c r="D73" s="49"/>
      <c r="E73" s="47" t="s">
        <v>1430</v>
      </c>
      <c r="F73" s="48" t="s">
        <v>1431</v>
      </c>
      <c r="G73" s="47"/>
    </row>
    <row r="74" spans="1:7" s="50" customFormat="1" ht="21" customHeight="1" x14ac:dyDescent="0.25">
      <c r="A74" s="51" t="s">
        <v>1364</v>
      </c>
      <c r="B74" s="52" t="s">
        <v>1365</v>
      </c>
      <c r="C74" s="51"/>
      <c r="D74" s="49"/>
      <c r="E74" s="51" t="s">
        <v>1432</v>
      </c>
      <c r="F74" s="52" t="s">
        <v>1433</v>
      </c>
      <c r="G74" s="51"/>
    </row>
    <row r="75" spans="1:7" s="50" customFormat="1" ht="21" customHeight="1" x14ac:dyDescent="0.25">
      <c r="A75" s="47" t="s">
        <v>1366</v>
      </c>
      <c r="B75" s="48" t="s">
        <v>1367</v>
      </c>
      <c r="C75" s="47"/>
      <c r="D75" s="49"/>
      <c r="E75" s="47" t="s">
        <v>1434</v>
      </c>
      <c r="F75" s="48" t="s">
        <v>1435</v>
      </c>
      <c r="G75" s="47"/>
    </row>
    <row r="76" spans="1:7" s="50" customFormat="1" ht="21" customHeight="1" x14ac:dyDescent="0.25">
      <c r="A76" s="51" t="s">
        <v>1368</v>
      </c>
      <c r="B76" s="52" t="s">
        <v>1369</v>
      </c>
      <c r="C76" s="51"/>
      <c r="D76" s="49"/>
      <c r="E76" s="51" t="s">
        <v>1436</v>
      </c>
      <c r="F76" s="52" t="s">
        <v>1437</v>
      </c>
      <c r="G76" s="51"/>
    </row>
    <row r="77" spans="1:7" s="50" customFormat="1" ht="21" customHeight="1" x14ac:dyDescent="0.25">
      <c r="A77" s="47" t="s">
        <v>1370</v>
      </c>
      <c r="B77" s="48" t="s">
        <v>1371</v>
      </c>
      <c r="C77" s="47"/>
      <c r="D77" s="49"/>
      <c r="E77" s="47" t="s">
        <v>1438</v>
      </c>
      <c r="F77" s="48" t="s">
        <v>1439</v>
      </c>
      <c r="G77" s="47"/>
    </row>
    <row r="78" spans="1:7" s="50" customFormat="1" ht="21" customHeight="1" x14ac:dyDescent="0.25">
      <c r="A78" s="51" t="s">
        <v>1372</v>
      </c>
      <c r="B78" s="52" t="s">
        <v>1373</v>
      </c>
      <c r="C78" s="51"/>
      <c r="D78" s="49"/>
      <c r="E78" s="51" t="s">
        <v>1440</v>
      </c>
      <c r="F78" s="52" t="s">
        <v>1441</v>
      </c>
      <c r="G78" s="51"/>
    </row>
    <row r="79" spans="1:7" s="50" customFormat="1" ht="21" customHeight="1" x14ac:dyDescent="0.25">
      <c r="A79" s="47" t="s">
        <v>1374</v>
      </c>
      <c r="B79" s="48" t="s">
        <v>1375</v>
      </c>
      <c r="C79" s="47"/>
      <c r="D79" s="49"/>
      <c r="E79" s="47" t="s">
        <v>1442</v>
      </c>
      <c r="F79" s="48" t="s">
        <v>1443</v>
      </c>
      <c r="G79" s="47"/>
    </row>
    <row r="80" spans="1:7" s="50" customFormat="1" ht="29.25" customHeight="1" x14ac:dyDescent="0.25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</row>
    <row r="81" spans="1:7" s="50" customFormat="1" ht="21" customHeight="1" x14ac:dyDescent="0.25">
      <c r="A81" s="47" t="s">
        <v>1444</v>
      </c>
      <c r="B81" s="48" t="s">
        <v>1445</v>
      </c>
      <c r="C81" s="47"/>
      <c r="D81" s="49"/>
      <c r="E81" s="47" t="s">
        <v>1516</v>
      </c>
      <c r="F81" s="48" t="s">
        <v>1517</v>
      </c>
      <c r="G81" s="47"/>
    </row>
    <row r="82" spans="1:7" s="50" customFormat="1" ht="21" customHeight="1" x14ac:dyDescent="0.25">
      <c r="A82" s="51" t="s">
        <v>1446</v>
      </c>
      <c r="B82" s="52" t="s">
        <v>1447</v>
      </c>
      <c r="C82" s="51"/>
      <c r="D82" s="49"/>
      <c r="E82" s="51" t="s">
        <v>1518</v>
      </c>
      <c r="F82" s="52" t="s">
        <v>1519</v>
      </c>
      <c r="G82" s="51"/>
    </row>
    <row r="83" spans="1:7" s="50" customFormat="1" ht="21" customHeight="1" x14ac:dyDescent="0.25">
      <c r="A83" s="47" t="s">
        <v>1448</v>
      </c>
      <c r="B83" s="48" t="s">
        <v>1449</v>
      </c>
      <c r="C83" s="47"/>
      <c r="D83" s="49"/>
      <c r="E83" s="47" t="s">
        <v>1520</v>
      </c>
      <c r="F83" s="48" t="s">
        <v>1521</v>
      </c>
      <c r="G83" s="47"/>
    </row>
    <row r="84" spans="1:7" s="50" customFormat="1" ht="21" customHeight="1" x14ac:dyDescent="0.25">
      <c r="A84" s="51" t="s">
        <v>1450</v>
      </c>
      <c r="B84" s="52" t="s">
        <v>1451</v>
      </c>
      <c r="C84" s="51"/>
      <c r="D84" s="49"/>
      <c r="E84" s="51" t="s">
        <v>2300</v>
      </c>
      <c r="F84" s="52" t="s">
        <v>2301</v>
      </c>
      <c r="G84" s="51"/>
    </row>
    <row r="85" spans="1:7" s="50" customFormat="1" ht="21" customHeight="1" x14ac:dyDescent="0.25">
      <c r="A85" s="47" t="s">
        <v>1452</v>
      </c>
      <c r="B85" s="48" t="s">
        <v>1453</v>
      </c>
      <c r="C85" s="47"/>
      <c r="D85" s="49"/>
      <c r="E85" s="47" t="s">
        <v>1522</v>
      </c>
      <c r="F85" s="48" t="s">
        <v>1523</v>
      </c>
      <c r="G85" s="47"/>
    </row>
    <row r="86" spans="1:7" s="50" customFormat="1" ht="21" customHeight="1" x14ac:dyDescent="0.25">
      <c r="A86" s="51" t="s">
        <v>1454</v>
      </c>
      <c r="B86" s="52" t="s">
        <v>1455</v>
      </c>
      <c r="C86" s="51"/>
      <c r="D86" s="49"/>
      <c r="E86" s="51" t="s">
        <v>1524</v>
      </c>
      <c r="F86" s="52" t="s">
        <v>1525</v>
      </c>
      <c r="G86" s="51"/>
    </row>
    <row r="87" spans="1:7" s="50" customFormat="1" ht="21" customHeight="1" x14ac:dyDescent="0.25">
      <c r="A87" s="47" t="s">
        <v>1456</v>
      </c>
      <c r="B87" s="48" t="s">
        <v>1457</v>
      </c>
      <c r="C87" s="47"/>
      <c r="D87" s="49"/>
      <c r="E87" s="47" t="s">
        <v>934</v>
      </c>
      <c r="F87" s="48" t="s">
        <v>935</v>
      </c>
      <c r="G87" s="47"/>
    </row>
    <row r="88" spans="1:7" s="50" customFormat="1" ht="21" customHeight="1" x14ac:dyDescent="0.25">
      <c r="A88" s="51" t="s">
        <v>1458</v>
      </c>
      <c r="B88" s="52" t="s">
        <v>1459</v>
      </c>
      <c r="C88" s="51"/>
      <c r="D88" s="49"/>
      <c r="E88" s="51" t="s">
        <v>1526</v>
      </c>
      <c r="F88" s="52" t="s">
        <v>1527</v>
      </c>
      <c r="G88" s="51"/>
    </row>
    <row r="89" spans="1:7" s="50" customFormat="1" ht="21" customHeight="1" x14ac:dyDescent="0.25">
      <c r="A89" s="47" t="s">
        <v>1460</v>
      </c>
      <c r="B89" s="48" t="s">
        <v>1461</v>
      </c>
      <c r="C89" s="47"/>
      <c r="D89" s="49"/>
      <c r="E89" s="47" t="s">
        <v>1528</v>
      </c>
      <c r="F89" s="48" t="s">
        <v>1529</v>
      </c>
      <c r="G89" s="47"/>
    </row>
    <row r="90" spans="1:7" s="50" customFormat="1" ht="21" customHeight="1" x14ac:dyDescent="0.25">
      <c r="A90" s="51" t="s">
        <v>1462</v>
      </c>
      <c r="B90" s="52" t="s">
        <v>1463</v>
      </c>
      <c r="C90" s="51"/>
      <c r="D90" s="49"/>
      <c r="E90" s="51" t="s">
        <v>1530</v>
      </c>
      <c r="F90" s="52" t="s">
        <v>1531</v>
      </c>
      <c r="G90" s="51"/>
    </row>
    <row r="91" spans="1:7" s="50" customFormat="1" ht="21" customHeight="1" x14ac:dyDescent="0.25">
      <c r="A91" s="47" t="s">
        <v>1464</v>
      </c>
      <c r="B91" s="48" t="s">
        <v>1465</v>
      </c>
      <c r="C91" s="47"/>
      <c r="D91" s="49"/>
      <c r="E91" s="47" t="s">
        <v>1532</v>
      </c>
      <c r="F91" s="48" t="s">
        <v>1533</v>
      </c>
      <c r="G91" s="47"/>
    </row>
    <row r="92" spans="1:7" s="50" customFormat="1" ht="21" customHeight="1" x14ac:dyDescent="0.25">
      <c r="A92" s="51" t="s">
        <v>1466</v>
      </c>
      <c r="B92" s="52" t="s">
        <v>1467</v>
      </c>
      <c r="C92" s="51"/>
      <c r="D92" s="49"/>
      <c r="E92" s="51" t="s">
        <v>1534</v>
      </c>
      <c r="F92" s="52" t="s">
        <v>1535</v>
      </c>
      <c r="G92" s="51"/>
    </row>
    <row r="93" spans="1:7" s="50" customFormat="1" ht="21" customHeight="1" x14ac:dyDescent="0.25">
      <c r="A93" s="47" t="s">
        <v>1468</v>
      </c>
      <c r="B93" s="48" t="s">
        <v>1469</v>
      </c>
      <c r="C93" s="47"/>
      <c r="D93" s="49"/>
      <c r="E93" s="47" t="s">
        <v>1536</v>
      </c>
      <c r="F93" s="48" t="s">
        <v>1537</v>
      </c>
      <c r="G93" s="47"/>
    </row>
    <row r="94" spans="1:7" s="50" customFormat="1" ht="21" customHeight="1" x14ac:dyDescent="0.25">
      <c r="A94" s="51" t="s">
        <v>1470</v>
      </c>
      <c r="B94" s="52" t="s">
        <v>1471</v>
      </c>
      <c r="C94" s="51"/>
      <c r="D94" s="49"/>
      <c r="E94" s="51" t="s">
        <v>1538</v>
      </c>
      <c r="F94" s="52" t="s">
        <v>1539</v>
      </c>
      <c r="G94" s="51"/>
    </row>
    <row r="95" spans="1:7" s="50" customFormat="1" ht="21" customHeight="1" x14ac:dyDescent="0.25">
      <c r="A95" s="47" t="s">
        <v>1472</v>
      </c>
      <c r="B95" s="48" t="s">
        <v>1473</v>
      </c>
      <c r="C95" s="47"/>
      <c r="D95" s="49"/>
      <c r="E95" s="47" t="s">
        <v>1540</v>
      </c>
      <c r="F95" s="48" t="s">
        <v>1541</v>
      </c>
      <c r="G95" s="47"/>
    </row>
    <row r="96" spans="1:7" s="50" customFormat="1" ht="21" customHeight="1" x14ac:dyDescent="0.25">
      <c r="A96" s="51" t="s">
        <v>1474</v>
      </c>
      <c r="B96" s="52" t="s">
        <v>1475</v>
      </c>
      <c r="C96" s="51"/>
      <c r="D96" s="49"/>
      <c r="E96" s="51" t="s">
        <v>1542</v>
      </c>
      <c r="F96" s="52" t="s">
        <v>1543</v>
      </c>
      <c r="G96" s="51"/>
    </row>
    <row r="97" spans="1:7" s="50" customFormat="1" ht="21" customHeight="1" x14ac:dyDescent="0.25">
      <c r="A97" s="47" t="s">
        <v>1476</v>
      </c>
      <c r="B97" s="48" t="s">
        <v>1477</v>
      </c>
      <c r="C97" s="47"/>
      <c r="D97" s="49"/>
      <c r="E97" s="47" t="s">
        <v>1544</v>
      </c>
      <c r="F97" s="48" t="s">
        <v>1545</v>
      </c>
      <c r="G97" s="47"/>
    </row>
    <row r="98" spans="1:7" s="50" customFormat="1" ht="21" customHeight="1" x14ac:dyDescent="0.25">
      <c r="A98" s="51" t="s">
        <v>43</v>
      </c>
      <c r="B98" s="52" t="s">
        <v>44</v>
      </c>
      <c r="C98" s="51"/>
      <c r="D98" s="49"/>
      <c r="E98" s="51" t="s">
        <v>1546</v>
      </c>
      <c r="F98" s="52" t="s">
        <v>1547</v>
      </c>
      <c r="G98" s="51"/>
    </row>
    <row r="99" spans="1:7" s="50" customFormat="1" ht="21" customHeight="1" x14ac:dyDescent="0.25">
      <c r="A99" s="47" t="s">
        <v>1478</v>
      </c>
      <c r="B99" s="48" t="s">
        <v>1479</v>
      </c>
      <c r="C99" s="47"/>
      <c r="D99" s="49"/>
      <c r="E99" s="47" t="s">
        <v>1548</v>
      </c>
      <c r="F99" s="48" t="s">
        <v>1549</v>
      </c>
      <c r="G99" s="47"/>
    </row>
    <row r="100" spans="1:7" s="50" customFormat="1" ht="21" customHeight="1" x14ac:dyDescent="0.25">
      <c r="A100" s="51" t="s">
        <v>1480</v>
      </c>
      <c r="B100" s="52" t="s">
        <v>1481</v>
      </c>
      <c r="C100" s="51"/>
      <c r="D100" s="49"/>
      <c r="E100" s="51" t="s">
        <v>1550</v>
      </c>
      <c r="F100" s="52" t="s">
        <v>1551</v>
      </c>
      <c r="G100" s="51"/>
    </row>
    <row r="101" spans="1:7" s="50" customFormat="1" ht="21" customHeight="1" x14ac:dyDescent="0.25">
      <c r="A101" s="47" t="s">
        <v>1482</v>
      </c>
      <c r="B101" s="48" t="s">
        <v>1483</v>
      </c>
      <c r="C101" s="47"/>
      <c r="D101" s="49"/>
      <c r="E101" s="47" t="s">
        <v>1552</v>
      </c>
      <c r="F101" s="48" t="s">
        <v>1553</v>
      </c>
      <c r="G101" s="47"/>
    </row>
    <row r="102" spans="1:7" s="50" customFormat="1" ht="21" customHeight="1" x14ac:dyDescent="0.25">
      <c r="A102" s="51" t="s">
        <v>1484</v>
      </c>
      <c r="B102" s="52" t="s">
        <v>1485</v>
      </c>
      <c r="C102" s="51"/>
      <c r="D102" s="49"/>
      <c r="E102" s="51" t="s">
        <v>1554</v>
      </c>
      <c r="F102" s="52" t="s">
        <v>1555</v>
      </c>
      <c r="G102" s="51"/>
    </row>
    <row r="103" spans="1:7" s="50" customFormat="1" ht="21" customHeight="1" x14ac:dyDescent="0.25">
      <c r="A103" s="47" t="s">
        <v>1486</v>
      </c>
      <c r="B103" s="48" t="s">
        <v>1487</v>
      </c>
      <c r="C103" s="47"/>
      <c r="D103" s="49"/>
      <c r="E103" s="47" t="s">
        <v>2302</v>
      </c>
      <c r="F103" s="48" t="s">
        <v>2303</v>
      </c>
      <c r="G103" s="47"/>
    </row>
    <row r="104" spans="1:7" s="50" customFormat="1" ht="21" customHeight="1" x14ac:dyDescent="0.25">
      <c r="A104" s="51" t="s">
        <v>1488</v>
      </c>
      <c r="B104" s="52" t="s">
        <v>1489</v>
      </c>
      <c r="C104" s="51"/>
      <c r="D104" s="49"/>
      <c r="E104" s="51" t="s">
        <v>1556</v>
      </c>
      <c r="F104" s="52" t="s">
        <v>1557</v>
      </c>
      <c r="G104" s="51"/>
    </row>
    <row r="105" spans="1:7" s="50" customFormat="1" ht="21" customHeight="1" x14ac:dyDescent="0.25">
      <c r="A105" s="47" t="s">
        <v>1490</v>
      </c>
      <c r="B105" s="48" t="s">
        <v>1491</v>
      </c>
      <c r="C105" s="47"/>
      <c r="D105" s="49"/>
      <c r="E105" s="47" t="s">
        <v>1558</v>
      </c>
      <c r="F105" s="48" t="s">
        <v>1559</v>
      </c>
      <c r="G105" s="47"/>
    </row>
    <row r="106" spans="1:7" s="50" customFormat="1" ht="21" customHeight="1" x14ac:dyDescent="0.25">
      <c r="A106" s="51" t="s">
        <v>1492</v>
      </c>
      <c r="B106" s="52" t="s">
        <v>1493</v>
      </c>
      <c r="C106" s="51"/>
      <c r="D106" s="49"/>
      <c r="E106" s="51" t="s">
        <v>1560</v>
      </c>
      <c r="F106" s="52" t="s">
        <v>1561</v>
      </c>
      <c r="G106" s="51"/>
    </row>
    <row r="107" spans="1:7" s="50" customFormat="1" ht="21" customHeight="1" x14ac:dyDescent="0.25">
      <c r="A107" s="47" t="s">
        <v>1494</v>
      </c>
      <c r="B107" s="48" t="s">
        <v>1495</v>
      </c>
      <c r="C107" s="47"/>
      <c r="D107" s="49"/>
      <c r="E107" s="47" t="s">
        <v>2304</v>
      </c>
      <c r="F107" s="48" t="s">
        <v>2305</v>
      </c>
      <c r="G107" s="47"/>
    </row>
    <row r="108" spans="1:7" s="50" customFormat="1" ht="21" customHeight="1" x14ac:dyDescent="0.25">
      <c r="A108" s="51" t="s">
        <v>1496</v>
      </c>
      <c r="B108" s="52" t="s">
        <v>1497</v>
      </c>
      <c r="C108" s="51"/>
      <c r="D108" s="49"/>
      <c r="E108" s="51" t="s">
        <v>1562</v>
      </c>
      <c r="F108" s="52" t="s">
        <v>1563</v>
      </c>
      <c r="G108" s="51"/>
    </row>
    <row r="109" spans="1:7" s="50" customFormat="1" ht="21" customHeight="1" x14ac:dyDescent="0.25">
      <c r="A109" s="47" t="s">
        <v>1498</v>
      </c>
      <c r="B109" s="48" t="s">
        <v>1499</v>
      </c>
      <c r="C109" s="47"/>
      <c r="D109" s="49"/>
      <c r="E109" s="47" t="s">
        <v>1564</v>
      </c>
      <c r="F109" s="48" t="s">
        <v>1565</v>
      </c>
      <c r="G109" s="47"/>
    </row>
    <row r="110" spans="1:7" s="50" customFormat="1" ht="21" customHeight="1" x14ac:dyDescent="0.25">
      <c r="A110" s="51" t="s">
        <v>1500</v>
      </c>
      <c r="B110" s="52" t="s">
        <v>1501</v>
      </c>
      <c r="C110" s="51"/>
      <c r="D110" s="49"/>
      <c r="E110" s="51" t="s">
        <v>1566</v>
      </c>
      <c r="F110" s="52" t="s">
        <v>1567</v>
      </c>
      <c r="G110" s="51"/>
    </row>
    <row r="111" spans="1:7" s="50" customFormat="1" ht="21" customHeight="1" x14ac:dyDescent="0.25">
      <c r="A111" s="47" t="s">
        <v>1502</v>
      </c>
      <c r="B111" s="48" t="s">
        <v>1503</v>
      </c>
      <c r="C111" s="47"/>
      <c r="D111" s="49"/>
      <c r="E111" s="47" t="s">
        <v>1568</v>
      </c>
      <c r="F111" s="48" t="s">
        <v>1569</v>
      </c>
      <c r="G111" s="47"/>
    </row>
    <row r="112" spans="1:7" s="50" customFormat="1" ht="21" customHeight="1" x14ac:dyDescent="0.25">
      <c r="A112" s="51" t="s">
        <v>1504</v>
      </c>
      <c r="B112" s="52" t="s">
        <v>1505</v>
      </c>
      <c r="C112" s="51"/>
      <c r="D112" s="49"/>
      <c r="E112" s="51" t="s">
        <v>1570</v>
      </c>
      <c r="F112" s="52" t="s">
        <v>1571</v>
      </c>
      <c r="G112" s="51"/>
    </row>
    <row r="113" spans="1:10" s="50" customFormat="1" ht="21" customHeight="1" x14ac:dyDescent="0.25">
      <c r="A113" s="47" t="s">
        <v>1506</v>
      </c>
      <c r="B113" s="48" t="s">
        <v>1507</v>
      </c>
      <c r="C113" s="47"/>
      <c r="D113" s="49"/>
      <c r="E113" s="47" t="s">
        <v>1572</v>
      </c>
      <c r="F113" s="48" t="s">
        <v>1573</v>
      </c>
      <c r="G113" s="47"/>
    </row>
    <row r="114" spans="1:10" s="50" customFormat="1" ht="21" customHeight="1" x14ac:dyDescent="0.25">
      <c r="A114" s="51" t="s">
        <v>1508</v>
      </c>
      <c r="B114" s="52" t="s">
        <v>1509</v>
      </c>
      <c r="C114" s="51"/>
      <c r="D114" s="49"/>
      <c r="E114" s="51" t="s">
        <v>1574</v>
      </c>
      <c r="F114" s="52" t="s">
        <v>1575</v>
      </c>
      <c r="G114" s="51"/>
    </row>
    <row r="115" spans="1:10" s="50" customFormat="1" ht="21" customHeight="1" x14ac:dyDescent="0.25">
      <c r="A115" s="47" t="s">
        <v>1510</v>
      </c>
      <c r="B115" s="48" t="s">
        <v>1511</v>
      </c>
      <c r="C115" s="47"/>
      <c r="D115" s="49"/>
      <c r="E115" s="47" t="s">
        <v>1576</v>
      </c>
      <c r="F115" s="48" t="s">
        <v>1577</v>
      </c>
      <c r="G115" s="47"/>
    </row>
    <row r="116" spans="1:10" s="50" customFormat="1" ht="21" customHeight="1" x14ac:dyDescent="0.25">
      <c r="A116" s="51" t="s">
        <v>1512</v>
      </c>
      <c r="B116" s="52" t="s">
        <v>1513</v>
      </c>
      <c r="C116" s="51"/>
      <c r="D116" s="49"/>
      <c r="E116" s="51" t="s">
        <v>1578</v>
      </c>
      <c r="F116" s="52" t="s">
        <v>1579</v>
      </c>
      <c r="G116" s="51"/>
    </row>
    <row r="117" spans="1:10" s="50" customFormat="1" ht="21" customHeight="1" x14ac:dyDescent="0.25">
      <c r="A117" s="47" t="s">
        <v>1514</v>
      </c>
      <c r="B117" s="48" t="s">
        <v>1515</v>
      </c>
      <c r="C117" s="47"/>
      <c r="D117" s="49"/>
      <c r="E117" s="47" t="s">
        <v>1580</v>
      </c>
      <c r="F117" s="48" t="s">
        <v>1581</v>
      </c>
      <c r="G117" s="47"/>
    </row>
    <row r="118" spans="1:10" s="50" customFormat="1" ht="29.25" customHeight="1" x14ac:dyDescent="0.25">
      <c r="A118" s="44" t="s">
        <v>24</v>
      </c>
      <c r="B118" s="44" t="s">
        <v>16</v>
      </c>
      <c r="C118" s="44" t="s">
        <v>25</v>
      </c>
      <c r="D118" s="45"/>
      <c r="E118" s="44" t="s">
        <v>24</v>
      </c>
      <c r="F118" s="44" t="s">
        <v>16</v>
      </c>
      <c r="G118" s="44" t="s">
        <v>25</v>
      </c>
    </row>
    <row r="119" spans="1:10" s="50" customFormat="1" ht="21" customHeight="1" x14ac:dyDescent="0.25">
      <c r="A119" s="47" t="s">
        <v>1582</v>
      </c>
      <c r="B119" s="48" t="s">
        <v>1583</v>
      </c>
      <c r="C119" s="47"/>
      <c r="D119" s="49"/>
      <c r="E119" s="47" t="s">
        <v>1650</v>
      </c>
      <c r="F119" s="48" t="s">
        <v>1651</v>
      </c>
      <c r="G119" s="47"/>
      <c r="I119"/>
      <c r="J119"/>
    </row>
    <row r="120" spans="1:10" s="50" customFormat="1" ht="21" customHeight="1" x14ac:dyDescent="0.25">
      <c r="A120" s="51" t="s">
        <v>1584</v>
      </c>
      <c r="B120" s="52" t="s">
        <v>1585</v>
      </c>
      <c r="C120" s="51"/>
      <c r="D120" s="49"/>
      <c r="E120" s="51" t="s">
        <v>1652</v>
      </c>
      <c r="F120" s="52" t="s">
        <v>1653</v>
      </c>
      <c r="G120" s="51"/>
      <c r="I120"/>
      <c r="J120"/>
    </row>
    <row r="121" spans="1:10" s="50" customFormat="1" ht="21" customHeight="1" x14ac:dyDescent="0.25">
      <c r="A121" s="47" t="s">
        <v>1586</v>
      </c>
      <c r="B121" s="48" t="s">
        <v>1587</v>
      </c>
      <c r="C121" s="47"/>
      <c r="D121" s="49"/>
      <c r="E121" s="47" t="s">
        <v>1654</v>
      </c>
      <c r="F121" s="48" t="s">
        <v>1655</v>
      </c>
      <c r="G121" s="47"/>
      <c r="I121"/>
      <c r="J121"/>
    </row>
    <row r="122" spans="1:10" s="50" customFormat="1" ht="21" customHeight="1" x14ac:dyDescent="0.25">
      <c r="A122" s="51" t="s">
        <v>2306</v>
      </c>
      <c r="B122" s="52" t="s">
        <v>2307</v>
      </c>
      <c r="C122" s="51"/>
      <c r="D122" s="49"/>
      <c r="E122" s="51" t="s">
        <v>1656</v>
      </c>
      <c r="F122" s="52" t="s">
        <v>1657</v>
      </c>
      <c r="G122" s="51"/>
      <c r="I122"/>
      <c r="J122"/>
    </row>
    <row r="123" spans="1:10" s="50" customFormat="1" ht="21" customHeight="1" x14ac:dyDescent="0.25">
      <c r="A123" s="47" t="s">
        <v>1588</v>
      </c>
      <c r="B123" s="48" t="s">
        <v>1589</v>
      </c>
      <c r="C123" s="47"/>
      <c r="D123" s="49"/>
      <c r="E123" s="47" t="s">
        <v>1658</v>
      </c>
      <c r="F123" s="48" t="s">
        <v>1659</v>
      </c>
      <c r="G123" s="47"/>
      <c r="I123"/>
      <c r="J123"/>
    </row>
    <row r="124" spans="1:10" s="50" customFormat="1" ht="21" customHeight="1" x14ac:dyDescent="0.25">
      <c r="A124" s="51" t="s">
        <v>1590</v>
      </c>
      <c r="B124" s="52" t="s">
        <v>1591</v>
      </c>
      <c r="C124" s="51"/>
      <c r="D124" s="49"/>
      <c r="E124" s="51" t="s">
        <v>1660</v>
      </c>
      <c r="F124" s="52" t="s">
        <v>1661</v>
      </c>
      <c r="G124" s="51"/>
      <c r="I124"/>
      <c r="J124"/>
    </row>
    <row r="125" spans="1:10" s="50" customFormat="1" ht="21" customHeight="1" x14ac:dyDescent="0.25">
      <c r="A125" s="47" t="s">
        <v>1592</v>
      </c>
      <c r="B125" s="48" t="s">
        <v>1593</v>
      </c>
      <c r="C125" s="47"/>
      <c r="D125" s="49"/>
      <c r="E125" s="47" t="s">
        <v>1662</v>
      </c>
      <c r="F125" s="48" t="s">
        <v>1663</v>
      </c>
      <c r="G125" s="47"/>
      <c r="I125"/>
      <c r="J125"/>
    </row>
    <row r="126" spans="1:10" s="50" customFormat="1" ht="21" customHeight="1" x14ac:dyDescent="0.25">
      <c r="A126" s="51" t="s">
        <v>1594</v>
      </c>
      <c r="B126" s="52" t="s">
        <v>1595</v>
      </c>
      <c r="C126" s="51"/>
      <c r="D126" s="49"/>
      <c r="E126" s="51" t="s">
        <v>1664</v>
      </c>
      <c r="F126" s="52" t="s">
        <v>1665</v>
      </c>
      <c r="G126" s="51"/>
      <c r="I126"/>
      <c r="J126"/>
    </row>
    <row r="127" spans="1:10" s="50" customFormat="1" ht="21" customHeight="1" x14ac:dyDescent="0.25">
      <c r="A127" s="47" t="s">
        <v>2308</v>
      </c>
      <c r="B127" s="48" t="s">
        <v>2309</v>
      </c>
      <c r="C127" s="47"/>
      <c r="D127" s="49"/>
      <c r="E127" s="47" t="s">
        <v>1666</v>
      </c>
      <c r="F127" s="48" t="s">
        <v>1667</v>
      </c>
      <c r="G127" s="47"/>
      <c r="I127"/>
      <c r="J127"/>
    </row>
    <row r="128" spans="1:10" s="50" customFormat="1" ht="21" customHeight="1" x14ac:dyDescent="0.25">
      <c r="A128" s="51" t="s">
        <v>1596</v>
      </c>
      <c r="B128" s="52" t="s">
        <v>1597</v>
      </c>
      <c r="C128" s="51"/>
      <c r="D128" s="49"/>
      <c r="E128" s="51" t="s">
        <v>1668</v>
      </c>
      <c r="F128" s="52" t="s">
        <v>1669</v>
      </c>
      <c r="G128" s="51"/>
      <c r="I128"/>
      <c r="J128"/>
    </row>
    <row r="129" spans="1:10" s="50" customFormat="1" ht="21" customHeight="1" x14ac:dyDescent="0.25">
      <c r="A129" s="47" t="s">
        <v>1598</v>
      </c>
      <c r="B129" s="48" t="s">
        <v>1599</v>
      </c>
      <c r="C129" s="47"/>
      <c r="D129" s="49"/>
      <c r="E129" s="47" t="s">
        <v>1670</v>
      </c>
      <c r="F129" s="48" t="s">
        <v>1671</v>
      </c>
      <c r="G129" s="47"/>
      <c r="I129"/>
      <c r="J129"/>
    </row>
    <row r="130" spans="1:10" s="50" customFormat="1" ht="21" customHeight="1" x14ac:dyDescent="0.25">
      <c r="A130" s="51" t="s">
        <v>1600</v>
      </c>
      <c r="B130" s="52" t="s">
        <v>1601</v>
      </c>
      <c r="C130" s="51"/>
      <c r="D130" s="49"/>
      <c r="E130" s="51" t="s">
        <v>1672</v>
      </c>
      <c r="F130" s="52" t="s">
        <v>1673</v>
      </c>
      <c r="G130" s="51"/>
      <c r="I130"/>
      <c r="J130"/>
    </row>
    <row r="131" spans="1:10" s="50" customFormat="1" ht="21" customHeight="1" x14ac:dyDescent="0.25">
      <c r="A131" s="47" t="s">
        <v>1602</v>
      </c>
      <c r="B131" s="48" t="s">
        <v>1603</v>
      </c>
      <c r="C131" s="47"/>
      <c r="D131" s="49"/>
      <c r="E131" s="47" t="s">
        <v>1674</v>
      </c>
      <c r="F131" s="48" t="s">
        <v>1675</v>
      </c>
      <c r="G131" s="47"/>
      <c r="I131"/>
      <c r="J131"/>
    </row>
    <row r="132" spans="1:10" s="50" customFormat="1" ht="21" customHeight="1" x14ac:dyDescent="0.25">
      <c r="A132" s="51" t="s">
        <v>1604</v>
      </c>
      <c r="B132" s="52" t="s">
        <v>1605</v>
      </c>
      <c r="C132" s="51"/>
      <c r="D132" s="49"/>
      <c r="E132" s="51" t="s">
        <v>1676</v>
      </c>
      <c r="F132" s="52" t="s">
        <v>1677</v>
      </c>
      <c r="G132" s="51"/>
      <c r="I132"/>
      <c r="J132"/>
    </row>
    <row r="133" spans="1:10" s="50" customFormat="1" ht="21" customHeight="1" x14ac:dyDescent="0.25">
      <c r="A133" s="47" t="s">
        <v>1606</v>
      </c>
      <c r="B133" s="48" t="s">
        <v>1607</v>
      </c>
      <c r="C133" s="47"/>
      <c r="D133" s="49"/>
      <c r="E133" s="47" t="s">
        <v>1678</v>
      </c>
      <c r="F133" s="48" t="s">
        <v>1679</v>
      </c>
      <c r="G133" s="47"/>
      <c r="I133"/>
      <c r="J133"/>
    </row>
    <row r="134" spans="1:10" s="50" customFormat="1" ht="21" customHeight="1" x14ac:dyDescent="0.25">
      <c r="A134" s="51" t="s">
        <v>81</v>
      </c>
      <c r="B134" s="52" t="s">
        <v>82</v>
      </c>
      <c r="C134" s="51"/>
      <c r="D134" s="49"/>
      <c r="E134" s="51" t="s">
        <v>1680</v>
      </c>
      <c r="F134" s="52" t="s">
        <v>1681</v>
      </c>
      <c r="G134" s="51"/>
      <c r="I134"/>
      <c r="J134"/>
    </row>
    <row r="135" spans="1:10" s="50" customFormat="1" ht="21" customHeight="1" x14ac:dyDescent="0.25">
      <c r="A135" s="47" t="s">
        <v>1608</v>
      </c>
      <c r="B135" s="48" t="s">
        <v>1609</v>
      </c>
      <c r="C135" s="47"/>
      <c r="D135" s="49"/>
      <c r="E135" s="47" t="s">
        <v>1682</v>
      </c>
      <c r="F135" s="48" t="s">
        <v>1683</v>
      </c>
      <c r="G135" s="47"/>
      <c r="I135"/>
      <c r="J135"/>
    </row>
    <row r="136" spans="1:10" s="50" customFormat="1" ht="21" customHeight="1" x14ac:dyDescent="0.25">
      <c r="A136" s="51" t="s">
        <v>1610</v>
      </c>
      <c r="B136" s="52" t="s">
        <v>1611</v>
      </c>
      <c r="C136" s="51"/>
      <c r="D136" s="49"/>
      <c r="E136" s="51" t="s">
        <v>1684</v>
      </c>
      <c r="F136" s="52" t="s">
        <v>1685</v>
      </c>
      <c r="G136" s="51"/>
      <c r="I136"/>
      <c r="J136"/>
    </row>
    <row r="137" spans="1:10" s="50" customFormat="1" ht="21" customHeight="1" x14ac:dyDescent="0.25">
      <c r="A137" s="47" t="s">
        <v>1612</v>
      </c>
      <c r="B137" s="48" t="s">
        <v>1613</v>
      </c>
      <c r="C137" s="47"/>
      <c r="D137" s="49"/>
      <c r="E137" s="47" t="s">
        <v>1686</v>
      </c>
      <c r="F137" s="48" t="s">
        <v>1687</v>
      </c>
      <c r="G137" s="47"/>
      <c r="I137"/>
      <c r="J137"/>
    </row>
    <row r="138" spans="1:10" s="50" customFormat="1" ht="21" customHeight="1" x14ac:dyDescent="0.25">
      <c r="A138" s="51" t="s">
        <v>1614</v>
      </c>
      <c r="B138" s="52" t="s">
        <v>1615</v>
      </c>
      <c r="C138" s="51"/>
      <c r="D138" s="49"/>
      <c r="E138" s="51" t="s">
        <v>1688</v>
      </c>
      <c r="F138" s="52" t="s">
        <v>1689</v>
      </c>
      <c r="G138" s="51"/>
      <c r="I138"/>
      <c r="J138"/>
    </row>
    <row r="139" spans="1:10" s="50" customFormat="1" ht="21" customHeight="1" x14ac:dyDescent="0.25">
      <c r="A139" s="47" t="s">
        <v>1616</v>
      </c>
      <c r="B139" s="48" t="s">
        <v>1617</v>
      </c>
      <c r="C139" s="47"/>
      <c r="D139" s="49"/>
      <c r="E139" s="47" t="s">
        <v>1690</v>
      </c>
      <c r="F139" s="48" t="s">
        <v>1691</v>
      </c>
      <c r="G139" s="47"/>
      <c r="I139"/>
      <c r="J139"/>
    </row>
    <row r="140" spans="1:10" s="50" customFormat="1" ht="21" customHeight="1" x14ac:dyDescent="0.25">
      <c r="A140" s="51" t="s">
        <v>1618</v>
      </c>
      <c r="B140" s="52" t="s">
        <v>1619</v>
      </c>
      <c r="C140" s="51"/>
      <c r="D140" s="49"/>
      <c r="E140" s="51" t="s">
        <v>1692</v>
      </c>
      <c r="F140" s="52" t="s">
        <v>1693</v>
      </c>
      <c r="G140" s="51"/>
      <c r="I140"/>
      <c r="J140"/>
    </row>
    <row r="141" spans="1:10" s="50" customFormat="1" ht="21" customHeight="1" x14ac:dyDescent="0.25">
      <c r="A141" s="47" t="s">
        <v>1620</v>
      </c>
      <c r="B141" s="55" t="s">
        <v>1621</v>
      </c>
      <c r="C141" s="47"/>
      <c r="D141" s="49"/>
      <c r="E141" s="47" t="s">
        <v>1694</v>
      </c>
      <c r="F141" s="48" t="s">
        <v>1695</v>
      </c>
      <c r="G141" s="47"/>
      <c r="I141"/>
      <c r="J141"/>
    </row>
    <row r="142" spans="1:10" s="50" customFormat="1" ht="21" customHeight="1" x14ac:dyDescent="0.25">
      <c r="A142" s="51" t="s">
        <v>1622</v>
      </c>
      <c r="B142" s="52" t="s">
        <v>1623</v>
      </c>
      <c r="C142" s="51"/>
      <c r="D142" s="49"/>
      <c r="E142" s="51" t="s">
        <v>36</v>
      </c>
      <c r="F142" s="52" t="s">
        <v>37</v>
      </c>
      <c r="G142" s="51"/>
      <c r="I142"/>
      <c r="J142"/>
    </row>
    <row r="143" spans="1:10" s="50" customFormat="1" ht="21" customHeight="1" x14ac:dyDescent="0.25">
      <c r="A143" s="47" t="s">
        <v>1624</v>
      </c>
      <c r="B143" s="48" t="s">
        <v>1625</v>
      </c>
      <c r="C143" s="47"/>
      <c r="D143" s="49"/>
      <c r="E143" s="47" t="s">
        <v>1696</v>
      </c>
      <c r="F143" s="48" t="s">
        <v>1697</v>
      </c>
      <c r="G143" s="47"/>
      <c r="I143"/>
      <c r="J143"/>
    </row>
    <row r="144" spans="1:10" s="50" customFormat="1" ht="21" customHeight="1" x14ac:dyDescent="0.25">
      <c r="A144" s="51" t="s">
        <v>1626</v>
      </c>
      <c r="B144" s="52" t="s">
        <v>1627</v>
      </c>
      <c r="C144" s="51"/>
      <c r="D144" s="49"/>
      <c r="E144" s="51" t="s">
        <v>1698</v>
      </c>
      <c r="F144" s="52" t="s">
        <v>1699</v>
      </c>
      <c r="G144" s="51"/>
      <c r="I144"/>
      <c r="J144"/>
    </row>
    <row r="145" spans="1:10" s="50" customFormat="1" ht="21" customHeight="1" x14ac:dyDescent="0.25">
      <c r="A145" s="47" t="s">
        <v>1628</v>
      </c>
      <c r="B145" s="48" t="s">
        <v>1629</v>
      </c>
      <c r="C145" s="47"/>
      <c r="D145" s="49"/>
      <c r="E145" s="47" t="s">
        <v>1700</v>
      </c>
      <c r="F145" s="48" t="s">
        <v>1701</v>
      </c>
      <c r="G145" s="47"/>
      <c r="I145"/>
      <c r="J145"/>
    </row>
    <row r="146" spans="1:10" s="50" customFormat="1" ht="21" customHeight="1" x14ac:dyDescent="0.25">
      <c r="A146" s="51" t="s">
        <v>1630</v>
      </c>
      <c r="B146" s="52" t="s">
        <v>1631</v>
      </c>
      <c r="C146" s="51"/>
      <c r="D146" s="49"/>
      <c r="E146" s="51" t="s">
        <v>1702</v>
      </c>
      <c r="F146" s="52" t="s">
        <v>1703</v>
      </c>
      <c r="G146" s="51"/>
      <c r="I146"/>
      <c r="J146"/>
    </row>
    <row r="147" spans="1:10" s="50" customFormat="1" ht="21" customHeight="1" x14ac:dyDescent="0.25">
      <c r="A147" s="47" t="s">
        <v>1632</v>
      </c>
      <c r="B147" s="48" t="s">
        <v>1633</v>
      </c>
      <c r="C147" s="47"/>
      <c r="D147" s="49"/>
      <c r="E147" s="47" t="s">
        <v>1704</v>
      </c>
      <c r="F147" s="48" t="s">
        <v>1705</v>
      </c>
      <c r="G147" s="47"/>
      <c r="I147"/>
      <c r="J147"/>
    </row>
    <row r="148" spans="1:10" s="50" customFormat="1" ht="21" customHeight="1" x14ac:dyDescent="0.25">
      <c r="A148" s="51" t="s">
        <v>1634</v>
      </c>
      <c r="B148" s="52" t="s">
        <v>1635</v>
      </c>
      <c r="C148" s="51"/>
      <c r="D148" s="49"/>
      <c r="E148" s="51" t="s">
        <v>1706</v>
      </c>
      <c r="F148" s="52" t="s">
        <v>1707</v>
      </c>
      <c r="G148" s="51"/>
      <c r="I148"/>
      <c r="J148"/>
    </row>
    <row r="149" spans="1:10" s="50" customFormat="1" ht="21" customHeight="1" x14ac:dyDescent="0.25">
      <c r="A149" s="47" t="s">
        <v>1636</v>
      </c>
      <c r="B149" s="48" t="s">
        <v>1637</v>
      </c>
      <c r="C149" s="47"/>
      <c r="D149" s="49"/>
      <c r="E149" s="47" t="s">
        <v>1708</v>
      </c>
      <c r="F149" s="48" t="s">
        <v>1709</v>
      </c>
      <c r="G149" s="47"/>
      <c r="I149"/>
      <c r="J149"/>
    </row>
    <row r="150" spans="1:10" s="50" customFormat="1" ht="21" customHeight="1" x14ac:dyDescent="0.25">
      <c r="A150" s="51" t="s">
        <v>1638</v>
      </c>
      <c r="B150" s="52" t="s">
        <v>1639</v>
      </c>
      <c r="C150" s="51"/>
      <c r="D150" s="49"/>
      <c r="E150" s="51" t="s">
        <v>1710</v>
      </c>
      <c r="F150" s="52" t="s">
        <v>1711</v>
      </c>
      <c r="G150" s="51"/>
      <c r="I150"/>
      <c r="J150"/>
    </row>
    <row r="151" spans="1:10" s="50" customFormat="1" ht="21" customHeight="1" x14ac:dyDescent="0.25">
      <c r="A151" s="47" t="s">
        <v>1640</v>
      </c>
      <c r="B151" s="55" t="s">
        <v>1641</v>
      </c>
      <c r="C151" s="47"/>
      <c r="D151" s="49"/>
      <c r="E151" s="47" t="s">
        <v>1712</v>
      </c>
      <c r="F151" s="48" t="s">
        <v>1713</v>
      </c>
      <c r="G151" s="47"/>
      <c r="I151"/>
      <c r="J151"/>
    </row>
    <row r="152" spans="1:10" s="50" customFormat="1" ht="21" customHeight="1" x14ac:dyDescent="0.25">
      <c r="A152" s="51" t="s">
        <v>1642</v>
      </c>
      <c r="B152" s="52" t="s">
        <v>1643</v>
      </c>
      <c r="C152" s="51"/>
      <c r="D152" s="49"/>
      <c r="E152" s="51" t="s">
        <v>1714</v>
      </c>
      <c r="F152" s="52" t="s">
        <v>1715</v>
      </c>
      <c r="G152" s="51"/>
      <c r="I152"/>
      <c r="J152"/>
    </row>
    <row r="153" spans="1:10" s="50" customFormat="1" ht="21" customHeight="1" x14ac:dyDescent="0.25">
      <c r="A153" s="47" t="s">
        <v>1644</v>
      </c>
      <c r="B153" s="48" t="s">
        <v>1645</v>
      </c>
      <c r="C153" s="47"/>
      <c r="D153" s="49"/>
      <c r="E153" s="47" t="s">
        <v>1716</v>
      </c>
      <c r="F153" s="48" t="s">
        <v>1717</v>
      </c>
      <c r="G153" s="47"/>
      <c r="I153"/>
      <c r="J153"/>
    </row>
    <row r="154" spans="1:10" s="50" customFormat="1" ht="21" customHeight="1" x14ac:dyDescent="0.25">
      <c r="A154" s="51" t="s">
        <v>1646</v>
      </c>
      <c r="B154" s="52" t="s">
        <v>1647</v>
      </c>
      <c r="C154" s="51"/>
      <c r="D154" s="49"/>
      <c r="E154" s="51" t="s">
        <v>1718</v>
      </c>
      <c r="F154" s="52" t="s">
        <v>1719</v>
      </c>
      <c r="G154" s="51"/>
      <c r="I154"/>
      <c r="J154"/>
    </row>
    <row r="155" spans="1:10" s="50" customFormat="1" ht="21" customHeight="1" x14ac:dyDescent="0.25">
      <c r="A155" s="47" t="s">
        <v>1648</v>
      </c>
      <c r="B155" s="48" t="s">
        <v>1649</v>
      </c>
      <c r="C155" s="47"/>
      <c r="D155" s="49"/>
      <c r="E155" s="47" t="s">
        <v>1720</v>
      </c>
      <c r="F155" s="48" t="s">
        <v>1721</v>
      </c>
      <c r="G155" s="47"/>
      <c r="I155"/>
      <c r="J155"/>
    </row>
    <row r="156" spans="1:10" s="50" customFormat="1" ht="29.25" customHeight="1" x14ac:dyDescent="0.25">
      <c r="A156" s="44" t="s">
        <v>24</v>
      </c>
      <c r="B156" s="44" t="s">
        <v>16</v>
      </c>
      <c r="C156" s="44" t="s">
        <v>25</v>
      </c>
      <c r="D156" s="45"/>
      <c r="E156" s="44" t="s">
        <v>24</v>
      </c>
      <c r="F156" s="44" t="s">
        <v>16</v>
      </c>
      <c r="G156" s="44" t="s">
        <v>25</v>
      </c>
      <c r="I156"/>
      <c r="J156"/>
    </row>
    <row r="157" spans="1:10" s="50" customFormat="1" ht="21" customHeight="1" x14ac:dyDescent="0.25">
      <c r="A157" s="47" t="s">
        <v>1722</v>
      </c>
      <c r="B157" s="48" t="s">
        <v>1723</v>
      </c>
      <c r="C157" s="47"/>
      <c r="D157" s="49"/>
      <c r="E157" s="47" t="s">
        <v>1780</v>
      </c>
      <c r="F157" s="48" t="s">
        <v>1781</v>
      </c>
      <c r="G157" s="47"/>
      <c r="I157"/>
      <c r="J157"/>
    </row>
    <row r="158" spans="1:10" s="50" customFormat="1" ht="21" customHeight="1" x14ac:dyDescent="0.25">
      <c r="A158" s="51" t="s">
        <v>1724</v>
      </c>
      <c r="B158" s="52" t="s">
        <v>1725</v>
      </c>
      <c r="C158" s="51"/>
      <c r="D158" s="49"/>
      <c r="E158" s="51" t="s">
        <v>1782</v>
      </c>
      <c r="F158" s="52" t="s">
        <v>1783</v>
      </c>
      <c r="G158" s="51"/>
      <c r="I158"/>
      <c r="J158"/>
    </row>
    <row r="159" spans="1:10" s="50" customFormat="1" ht="21" customHeight="1" x14ac:dyDescent="0.25">
      <c r="A159" s="47" t="s">
        <v>2310</v>
      </c>
      <c r="B159" s="48" t="s">
        <v>2311</v>
      </c>
      <c r="C159" s="47"/>
      <c r="D159" s="49"/>
      <c r="E159" s="47" t="s">
        <v>1784</v>
      </c>
      <c r="F159" s="48" t="s">
        <v>1785</v>
      </c>
      <c r="G159" s="47"/>
      <c r="I159"/>
      <c r="J159"/>
    </row>
    <row r="160" spans="1:10" s="50" customFormat="1" ht="21" customHeight="1" x14ac:dyDescent="0.25">
      <c r="A160" s="51" t="s">
        <v>1726</v>
      </c>
      <c r="B160" s="52" t="s">
        <v>1727</v>
      </c>
      <c r="C160" s="51"/>
      <c r="D160" s="49"/>
      <c r="E160" s="51" t="s">
        <v>2316</v>
      </c>
      <c r="F160" s="52" t="s">
        <v>2317</v>
      </c>
      <c r="G160" s="51"/>
      <c r="I160"/>
      <c r="J160"/>
    </row>
    <row r="161" spans="1:10" s="50" customFormat="1" ht="21" customHeight="1" x14ac:dyDescent="0.25">
      <c r="A161" s="47" t="s">
        <v>1728</v>
      </c>
      <c r="B161" s="48" t="s">
        <v>1729</v>
      </c>
      <c r="C161" s="47"/>
      <c r="D161" s="49"/>
      <c r="E161" s="47" t="s">
        <v>2318</v>
      </c>
      <c r="F161" s="48" t="s">
        <v>2319</v>
      </c>
      <c r="G161" s="47"/>
      <c r="I161"/>
      <c r="J161"/>
    </row>
    <row r="162" spans="1:10" s="50" customFormat="1" ht="21" customHeight="1" x14ac:dyDescent="0.25">
      <c r="A162" s="51" t="s">
        <v>1730</v>
      </c>
      <c r="B162" s="52" t="s">
        <v>1731</v>
      </c>
      <c r="C162" s="51"/>
      <c r="D162" s="49"/>
      <c r="E162" s="51" t="s">
        <v>1786</v>
      </c>
      <c r="F162" s="52" t="s">
        <v>1787</v>
      </c>
      <c r="G162" s="51"/>
      <c r="I162"/>
      <c r="J162"/>
    </row>
    <row r="163" spans="1:10" s="50" customFormat="1" ht="21" customHeight="1" x14ac:dyDescent="0.25">
      <c r="A163" s="47" t="s">
        <v>1732</v>
      </c>
      <c r="B163" s="48" t="s">
        <v>1733</v>
      </c>
      <c r="C163" s="47"/>
      <c r="D163" s="49"/>
      <c r="E163" s="47" t="s">
        <v>1788</v>
      </c>
      <c r="F163" s="48" t="s">
        <v>1789</v>
      </c>
      <c r="G163" s="47"/>
      <c r="I163"/>
      <c r="J163"/>
    </row>
    <row r="164" spans="1:10" s="50" customFormat="1" ht="21" customHeight="1" x14ac:dyDescent="0.25">
      <c r="A164" s="51" t="s">
        <v>1734</v>
      </c>
      <c r="B164" s="52" t="s">
        <v>1735</v>
      </c>
      <c r="C164" s="51"/>
      <c r="D164" s="49"/>
      <c r="E164" s="51" t="s">
        <v>1790</v>
      </c>
      <c r="F164" s="52" t="s">
        <v>1791</v>
      </c>
      <c r="G164" s="51"/>
      <c r="I164"/>
      <c r="J164"/>
    </row>
    <row r="165" spans="1:10" s="50" customFormat="1" ht="21" customHeight="1" x14ac:dyDescent="0.25">
      <c r="A165" s="47" t="s">
        <v>1736</v>
      </c>
      <c r="B165" s="48" t="s">
        <v>1737</v>
      </c>
      <c r="C165" s="47"/>
      <c r="D165" s="49"/>
      <c r="E165" s="47" t="s">
        <v>1792</v>
      </c>
      <c r="F165" s="48" t="s">
        <v>1793</v>
      </c>
      <c r="G165" s="47"/>
      <c r="I165"/>
      <c r="J165"/>
    </row>
    <row r="166" spans="1:10" s="50" customFormat="1" ht="21" customHeight="1" x14ac:dyDescent="0.25">
      <c r="A166" s="51" t="s">
        <v>2312</v>
      </c>
      <c r="B166" s="52" t="s">
        <v>2313</v>
      </c>
      <c r="C166" s="51"/>
      <c r="D166" s="49"/>
      <c r="E166" s="51" t="s">
        <v>1794</v>
      </c>
      <c r="F166" s="52" t="s">
        <v>1795</v>
      </c>
      <c r="G166" s="51"/>
      <c r="I166"/>
      <c r="J166"/>
    </row>
    <row r="167" spans="1:10" s="50" customFormat="1" ht="21" customHeight="1" x14ac:dyDescent="0.25">
      <c r="A167" s="47" t="s">
        <v>1738</v>
      </c>
      <c r="B167" s="48" t="s">
        <v>1739</v>
      </c>
      <c r="C167" s="47"/>
      <c r="D167" s="49"/>
      <c r="E167" s="47" t="s">
        <v>1796</v>
      </c>
      <c r="F167" s="48" t="s">
        <v>1797</v>
      </c>
      <c r="G167" s="47"/>
      <c r="I167"/>
      <c r="J167"/>
    </row>
    <row r="168" spans="1:10" s="50" customFormat="1" ht="21" customHeight="1" x14ac:dyDescent="0.25">
      <c r="A168" s="51" t="s">
        <v>1740</v>
      </c>
      <c r="B168" s="52" t="s">
        <v>1741</v>
      </c>
      <c r="C168" s="51"/>
      <c r="D168" s="49"/>
      <c r="E168" s="51" t="s">
        <v>1798</v>
      </c>
      <c r="F168" s="52" t="s">
        <v>1799</v>
      </c>
      <c r="G168" s="51"/>
      <c r="I168"/>
      <c r="J168"/>
    </row>
    <row r="169" spans="1:10" s="50" customFormat="1" ht="21" customHeight="1" x14ac:dyDescent="0.25">
      <c r="A169" s="47" t="s">
        <v>38</v>
      </c>
      <c r="B169" s="48" t="s">
        <v>39</v>
      </c>
      <c r="C169" s="47"/>
      <c r="D169" s="49"/>
      <c r="E169" s="47" t="s">
        <v>1800</v>
      </c>
      <c r="F169" s="48" t="s">
        <v>1801</v>
      </c>
      <c r="G169" s="47"/>
      <c r="I169"/>
      <c r="J169"/>
    </row>
    <row r="170" spans="1:10" s="50" customFormat="1" ht="21" customHeight="1" x14ac:dyDescent="0.25">
      <c r="A170" s="51" t="s">
        <v>1742</v>
      </c>
      <c r="B170" s="52" t="s">
        <v>1743</v>
      </c>
      <c r="C170" s="51"/>
      <c r="D170" s="49"/>
      <c r="E170" s="51" t="s">
        <v>1802</v>
      </c>
      <c r="F170" s="52" t="s">
        <v>1803</v>
      </c>
      <c r="G170" s="51"/>
      <c r="I170"/>
      <c r="J170"/>
    </row>
    <row r="171" spans="1:10" s="50" customFormat="1" ht="21" customHeight="1" x14ac:dyDescent="0.25">
      <c r="A171" s="47" t="s">
        <v>1744</v>
      </c>
      <c r="B171" s="48" t="s">
        <v>1745</v>
      </c>
      <c r="C171" s="47"/>
      <c r="D171" s="49"/>
      <c r="E171" s="47" t="s">
        <v>1804</v>
      </c>
      <c r="F171" s="48" t="s">
        <v>1805</v>
      </c>
      <c r="G171" s="47"/>
      <c r="I171"/>
      <c r="J171"/>
    </row>
    <row r="172" spans="1:10" s="50" customFormat="1" ht="21" customHeight="1" x14ac:dyDescent="0.25">
      <c r="A172" s="51" t="s">
        <v>1746</v>
      </c>
      <c r="B172" s="52" t="s">
        <v>1747</v>
      </c>
      <c r="C172" s="51"/>
      <c r="D172" s="49"/>
      <c r="E172" s="51" t="s">
        <v>1806</v>
      </c>
      <c r="F172" s="52" t="s">
        <v>1807</v>
      </c>
      <c r="G172" s="51"/>
      <c r="I172"/>
      <c r="J172"/>
    </row>
    <row r="173" spans="1:10" s="50" customFormat="1" ht="21" customHeight="1" x14ac:dyDescent="0.25">
      <c r="A173" s="47" t="s">
        <v>1748</v>
      </c>
      <c r="B173" s="48" t="s">
        <v>1749</v>
      </c>
      <c r="C173" s="47"/>
      <c r="D173" s="49"/>
      <c r="E173" s="47" t="s">
        <v>1808</v>
      </c>
      <c r="F173" s="48" t="s">
        <v>1809</v>
      </c>
      <c r="G173" s="47"/>
      <c r="I173"/>
      <c r="J173"/>
    </row>
    <row r="174" spans="1:10" s="50" customFormat="1" ht="21" customHeight="1" x14ac:dyDescent="0.25">
      <c r="A174" s="51" t="s">
        <v>1750</v>
      </c>
      <c r="B174" s="52" t="s">
        <v>1751</v>
      </c>
      <c r="C174" s="51"/>
      <c r="D174" s="49"/>
      <c r="E174" s="51" t="s">
        <v>1810</v>
      </c>
      <c r="F174" s="52" t="s">
        <v>1811</v>
      </c>
      <c r="G174" s="51"/>
      <c r="I174"/>
      <c r="J174"/>
    </row>
    <row r="175" spans="1:10" s="50" customFormat="1" ht="21" customHeight="1" x14ac:dyDescent="0.25">
      <c r="A175" s="47" t="s">
        <v>1752</v>
      </c>
      <c r="B175" s="48" t="s">
        <v>1753</v>
      </c>
      <c r="C175" s="47"/>
      <c r="D175" s="49"/>
      <c r="E175" s="47" t="s">
        <v>1812</v>
      </c>
      <c r="F175" s="48" t="s">
        <v>1813</v>
      </c>
      <c r="G175" s="47"/>
      <c r="I175"/>
      <c r="J175"/>
    </row>
    <row r="176" spans="1:10" s="50" customFormat="1" ht="21" customHeight="1" x14ac:dyDescent="0.25">
      <c r="A176" s="51" t="s">
        <v>1754</v>
      </c>
      <c r="B176" s="52" t="s">
        <v>1755</v>
      </c>
      <c r="C176" s="51"/>
      <c r="D176" s="49"/>
      <c r="E176" s="51" t="s">
        <v>1814</v>
      </c>
      <c r="F176" s="52" t="s">
        <v>1815</v>
      </c>
      <c r="G176" s="51"/>
      <c r="I176"/>
      <c r="J176"/>
    </row>
    <row r="177" spans="1:10" s="50" customFormat="1" ht="21" customHeight="1" x14ac:dyDescent="0.25">
      <c r="A177" s="47" t="s">
        <v>1756</v>
      </c>
      <c r="B177" s="48" t="s">
        <v>1757</v>
      </c>
      <c r="C177" s="47"/>
      <c r="D177" s="49"/>
      <c r="E177" s="47" t="s">
        <v>1816</v>
      </c>
      <c r="F177" s="48" t="s">
        <v>1817</v>
      </c>
      <c r="G177" s="47"/>
      <c r="I177"/>
      <c r="J177"/>
    </row>
    <row r="178" spans="1:10" s="50" customFormat="1" ht="21" customHeight="1" x14ac:dyDescent="0.25">
      <c r="A178" s="51" t="s">
        <v>621</v>
      </c>
      <c r="B178" s="52" t="s">
        <v>622</v>
      </c>
      <c r="C178" s="51"/>
      <c r="D178" s="49"/>
      <c r="E178" s="51" t="s">
        <v>1818</v>
      </c>
      <c r="F178" s="52" t="s">
        <v>1819</v>
      </c>
      <c r="G178" s="51"/>
      <c r="I178"/>
      <c r="J178"/>
    </row>
    <row r="179" spans="1:10" s="50" customFormat="1" ht="21" customHeight="1" x14ac:dyDescent="0.25">
      <c r="A179" s="47" t="s">
        <v>1758</v>
      </c>
      <c r="B179" s="55" t="s">
        <v>1759</v>
      </c>
      <c r="C179" s="47"/>
      <c r="D179" s="49"/>
      <c r="E179" s="47" t="s">
        <v>661</v>
      </c>
      <c r="F179" s="48" t="s">
        <v>662</v>
      </c>
      <c r="G179" s="47"/>
      <c r="I179"/>
      <c r="J179"/>
    </row>
    <row r="180" spans="1:10" s="50" customFormat="1" ht="21" customHeight="1" x14ac:dyDescent="0.25">
      <c r="A180" s="51" t="s">
        <v>1760</v>
      </c>
      <c r="B180" s="52" t="s">
        <v>1761</v>
      </c>
      <c r="C180" s="51"/>
      <c r="D180" s="49"/>
      <c r="E180" s="51" t="s">
        <v>2320</v>
      </c>
      <c r="F180" s="52" t="s">
        <v>2321</v>
      </c>
      <c r="G180" s="51"/>
      <c r="I180"/>
      <c r="J180"/>
    </row>
    <row r="181" spans="1:10" s="50" customFormat="1" ht="21" customHeight="1" x14ac:dyDescent="0.25">
      <c r="A181" s="47" t="s">
        <v>1762</v>
      </c>
      <c r="B181" s="48" t="s">
        <v>1763</v>
      </c>
      <c r="C181" s="47"/>
      <c r="D181" s="49"/>
      <c r="E181" s="47" t="s">
        <v>1820</v>
      </c>
      <c r="F181" s="48" t="s">
        <v>1821</v>
      </c>
      <c r="G181" s="47"/>
      <c r="I181"/>
      <c r="J181"/>
    </row>
    <row r="182" spans="1:10" s="50" customFormat="1" ht="21" customHeight="1" x14ac:dyDescent="0.25">
      <c r="A182" s="51" t="s">
        <v>1764</v>
      </c>
      <c r="B182" s="52" t="s">
        <v>1765</v>
      </c>
      <c r="C182" s="51"/>
      <c r="D182" s="49"/>
      <c r="E182" s="51" t="s">
        <v>1822</v>
      </c>
      <c r="F182" s="52" t="s">
        <v>1823</v>
      </c>
      <c r="G182" s="51"/>
      <c r="I182"/>
      <c r="J182"/>
    </row>
    <row r="183" spans="1:10" s="50" customFormat="1" ht="21" customHeight="1" x14ac:dyDescent="0.25">
      <c r="A183" s="47" t="s">
        <v>1766</v>
      </c>
      <c r="B183" s="48" t="s">
        <v>1767</v>
      </c>
      <c r="C183" s="47"/>
      <c r="D183" s="49"/>
      <c r="E183" s="47" t="s">
        <v>1824</v>
      </c>
      <c r="F183" s="48" t="s">
        <v>1825</v>
      </c>
      <c r="G183" s="47"/>
      <c r="I183"/>
      <c r="J183"/>
    </row>
    <row r="184" spans="1:10" s="50" customFormat="1" ht="21" customHeight="1" x14ac:dyDescent="0.25">
      <c r="A184" s="51" t="s">
        <v>1768</v>
      </c>
      <c r="B184" s="52" t="s">
        <v>1769</v>
      </c>
      <c r="C184" s="51"/>
      <c r="D184" s="49"/>
      <c r="E184" s="51" t="s">
        <v>1826</v>
      </c>
      <c r="F184" s="52" t="s">
        <v>1827</v>
      </c>
      <c r="G184" s="51"/>
      <c r="I184"/>
      <c r="J184"/>
    </row>
    <row r="185" spans="1:10" s="50" customFormat="1" ht="21" customHeight="1" x14ac:dyDescent="0.25">
      <c r="A185" s="47" t="s">
        <v>57</v>
      </c>
      <c r="B185" s="48" t="s">
        <v>58</v>
      </c>
      <c r="C185" s="47"/>
      <c r="D185" s="49"/>
      <c r="E185" s="47" t="s">
        <v>1828</v>
      </c>
      <c r="F185" s="48" t="s">
        <v>1829</v>
      </c>
      <c r="G185" s="47"/>
      <c r="I185"/>
      <c r="J185"/>
    </row>
    <row r="186" spans="1:10" s="50" customFormat="1" ht="21" customHeight="1" x14ac:dyDescent="0.25">
      <c r="A186" s="51" t="s">
        <v>2314</v>
      </c>
      <c r="B186" s="52" t="s">
        <v>2315</v>
      </c>
      <c r="C186" s="51"/>
      <c r="D186" s="49"/>
      <c r="E186" s="51" t="s">
        <v>1830</v>
      </c>
      <c r="F186" s="52" t="s">
        <v>1831</v>
      </c>
      <c r="G186" s="51"/>
      <c r="I186"/>
      <c r="J186"/>
    </row>
    <row r="187" spans="1:10" s="50" customFormat="1" ht="21" customHeight="1" x14ac:dyDescent="0.25">
      <c r="A187" s="47" t="s">
        <v>1770</v>
      </c>
      <c r="B187" s="48" t="s">
        <v>1771</v>
      </c>
      <c r="C187" s="47"/>
      <c r="D187" s="49"/>
      <c r="E187" s="47" t="s">
        <v>1832</v>
      </c>
      <c r="F187" s="48" t="s">
        <v>1833</v>
      </c>
      <c r="G187" s="47"/>
      <c r="I187"/>
      <c r="J187"/>
    </row>
    <row r="188" spans="1:10" s="50" customFormat="1" ht="21" customHeight="1" x14ac:dyDescent="0.25">
      <c r="A188" s="51" t="s">
        <v>1772</v>
      </c>
      <c r="B188" s="52" t="s">
        <v>1773</v>
      </c>
      <c r="C188" s="51"/>
      <c r="D188" s="49"/>
      <c r="E188" s="51" t="s">
        <v>1834</v>
      </c>
      <c r="F188" s="52" t="s">
        <v>1835</v>
      </c>
      <c r="G188" s="51"/>
      <c r="I188"/>
      <c r="J188"/>
    </row>
    <row r="189" spans="1:10" s="50" customFormat="1" ht="21" customHeight="1" x14ac:dyDescent="0.25">
      <c r="A189" s="47" t="s">
        <v>385</v>
      </c>
      <c r="B189" s="55" t="s">
        <v>386</v>
      </c>
      <c r="C189" s="47"/>
      <c r="D189" s="49"/>
      <c r="E189" s="47" t="s">
        <v>1836</v>
      </c>
      <c r="F189" s="48" t="s">
        <v>1837</v>
      </c>
      <c r="G189" s="47"/>
      <c r="I189"/>
      <c r="J189"/>
    </row>
    <row r="190" spans="1:10" s="50" customFormat="1" ht="21" customHeight="1" x14ac:dyDescent="0.25">
      <c r="A190" s="51" t="s">
        <v>91</v>
      </c>
      <c r="B190" s="52" t="s">
        <v>92</v>
      </c>
      <c r="C190" s="51"/>
      <c r="D190" s="49"/>
      <c r="E190" s="51" t="s">
        <v>1838</v>
      </c>
      <c r="F190" s="52" t="s">
        <v>1839</v>
      </c>
      <c r="G190" s="51"/>
      <c r="I190"/>
      <c r="J190"/>
    </row>
    <row r="191" spans="1:10" s="50" customFormat="1" ht="21" customHeight="1" x14ac:dyDescent="0.25">
      <c r="A191" s="47" t="s">
        <v>1774</v>
      </c>
      <c r="B191" s="48" t="s">
        <v>1775</v>
      </c>
      <c r="C191" s="47"/>
      <c r="D191" s="49"/>
      <c r="E191" s="47" t="s">
        <v>2322</v>
      </c>
      <c r="F191" s="48" t="s">
        <v>2323</v>
      </c>
      <c r="G191" s="47"/>
      <c r="I191"/>
      <c r="J191"/>
    </row>
    <row r="192" spans="1:10" s="50" customFormat="1" ht="21" customHeight="1" x14ac:dyDescent="0.25">
      <c r="A192" s="51" t="s">
        <v>1776</v>
      </c>
      <c r="B192" s="52" t="s">
        <v>1777</v>
      </c>
      <c r="C192" s="51"/>
      <c r="D192" s="49"/>
      <c r="E192" s="51" t="s">
        <v>1840</v>
      </c>
      <c r="F192" s="52" t="s">
        <v>1841</v>
      </c>
      <c r="G192" s="51"/>
      <c r="I192"/>
      <c r="J192"/>
    </row>
    <row r="193" spans="1:10" s="50" customFormat="1" ht="21" customHeight="1" x14ac:dyDescent="0.25">
      <c r="A193" s="47" t="s">
        <v>1778</v>
      </c>
      <c r="B193" s="48" t="s">
        <v>1779</v>
      </c>
      <c r="C193" s="47"/>
      <c r="D193" s="49"/>
      <c r="E193" s="47" t="s">
        <v>1842</v>
      </c>
      <c r="F193" s="48" t="s">
        <v>1843</v>
      </c>
      <c r="G193" s="47"/>
      <c r="I193"/>
      <c r="J193"/>
    </row>
    <row r="194" spans="1:10" s="50" customFormat="1" ht="29.25" customHeight="1" x14ac:dyDescent="0.25">
      <c r="A194" s="44" t="s">
        <v>24</v>
      </c>
      <c r="B194" s="44" t="s">
        <v>16</v>
      </c>
      <c r="C194" s="44" t="s">
        <v>25</v>
      </c>
      <c r="D194" s="45"/>
      <c r="E194" s="44" t="s">
        <v>24</v>
      </c>
      <c r="F194" s="44" t="s">
        <v>16</v>
      </c>
      <c r="G194" s="44" t="s">
        <v>25</v>
      </c>
      <c r="I194"/>
      <c r="J194"/>
    </row>
    <row r="195" spans="1:10" s="50" customFormat="1" ht="21" customHeight="1" x14ac:dyDescent="0.25">
      <c r="A195" s="47" t="s">
        <v>1844</v>
      </c>
      <c r="B195" s="48" t="s">
        <v>1845</v>
      </c>
      <c r="C195" s="47"/>
      <c r="D195" s="49"/>
      <c r="E195" s="47"/>
      <c r="F195" s="48"/>
      <c r="G195" s="47"/>
      <c r="I195"/>
      <c r="J195"/>
    </row>
    <row r="196" spans="1:10" s="50" customFormat="1" ht="21" customHeight="1" x14ac:dyDescent="0.25">
      <c r="A196" s="51" t="s">
        <v>1846</v>
      </c>
      <c r="B196" s="52" t="s">
        <v>1847</v>
      </c>
      <c r="C196" s="51"/>
      <c r="D196" s="49"/>
      <c r="E196" s="51"/>
      <c r="F196" s="52"/>
      <c r="G196" s="51"/>
      <c r="I196"/>
      <c r="J196"/>
    </row>
    <row r="197" spans="1:10" s="50" customFormat="1" ht="21" customHeight="1" x14ac:dyDescent="0.25">
      <c r="A197" s="47" t="s">
        <v>1848</v>
      </c>
      <c r="B197" s="48" t="s">
        <v>1849</v>
      </c>
      <c r="C197" s="47"/>
      <c r="D197" s="49"/>
      <c r="E197" s="47"/>
      <c r="F197" s="48"/>
      <c r="G197" s="47"/>
      <c r="I197"/>
      <c r="J197"/>
    </row>
    <row r="198" spans="1:10" s="50" customFormat="1" ht="21" customHeight="1" x14ac:dyDescent="0.25">
      <c r="A198" s="51" t="s">
        <v>1850</v>
      </c>
      <c r="B198" s="52" t="s">
        <v>1851</v>
      </c>
      <c r="C198" s="51"/>
      <c r="D198" s="49"/>
      <c r="E198" s="51"/>
      <c r="F198" s="52"/>
      <c r="G198" s="51"/>
      <c r="I198"/>
      <c r="J198"/>
    </row>
    <row r="199" spans="1:10" s="50" customFormat="1" ht="21" customHeight="1" x14ac:dyDescent="0.25">
      <c r="A199" s="47" t="s">
        <v>1852</v>
      </c>
      <c r="B199" s="48" t="s">
        <v>1853</v>
      </c>
      <c r="C199" s="47"/>
      <c r="D199" s="49"/>
      <c r="E199" s="47"/>
      <c r="F199" s="48"/>
      <c r="G199" s="47"/>
      <c r="I199"/>
      <c r="J199"/>
    </row>
    <row r="200" spans="1:10" s="50" customFormat="1" ht="21" customHeight="1" x14ac:dyDescent="0.25">
      <c r="A200" s="51" t="s">
        <v>1854</v>
      </c>
      <c r="B200" s="52" t="s">
        <v>1855</v>
      </c>
      <c r="C200" s="51"/>
      <c r="D200" s="49"/>
      <c r="E200" s="51"/>
      <c r="F200" s="52"/>
      <c r="G200" s="51"/>
      <c r="I200"/>
      <c r="J200"/>
    </row>
    <row r="201" spans="1:10" s="50" customFormat="1" ht="21" customHeight="1" x14ac:dyDescent="0.25">
      <c r="A201" s="47" t="s">
        <v>1856</v>
      </c>
      <c r="B201" s="48" t="s">
        <v>1857</v>
      </c>
      <c r="C201" s="47"/>
      <c r="D201" s="49"/>
      <c r="E201" s="47"/>
      <c r="F201" s="48"/>
      <c r="G201" s="47"/>
      <c r="I201"/>
      <c r="J201"/>
    </row>
    <row r="202" spans="1:10" s="50" customFormat="1" ht="21" customHeight="1" x14ac:dyDescent="0.25">
      <c r="A202" s="51" t="s">
        <v>1858</v>
      </c>
      <c r="B202" s="52" t="s">
        <v>1859</v>
      </c>
      <c r="C202" s="51"/>
      <c r="D202" s="49"/>
      <c r="E202" s="51"/>
      <c r="F202" s="52"/>
      <c r="G202" s="51"/>
      <c r="I202"/>
      <c r="J202"/>
    </row>
    <row r="203" spans="1:10" s="50" customFormat="1" ht="21" customHeight="1" x14ac:dyDescent="0.25">
      <c r="A203" s="47" t="s">
        <v>443</v>
      </c>
      <c r="B203" s="48" t="s">
        <v>444</v>
      </c>
      <c r="C203" s="47"/>
      <c r="D203" s="49"/>
      <c r="E203" s="47"/>
      <c r="F203" s="48"/>
      <c r="G203" s="47"/>
      <c r="I203"/>
      <c r="J203"/>
    </row>
    <row r="204" spans="1:10" s="50" customFormat="1" ht="21" customHeight="1" x14ac:dyDescent="0.25">
      <c r="A204" s="51" t="s">
        <v>1860</v>
      </c>
      <c r="B204" s="52" t="s">
        <v>1861</v>
      </c>
      <c r="C204" s="51"/>
      <c r="D204" s="49"/>
      <c r="E204" s="51"/>
      <c r="F204" s="52"/>
      <c r="G204" s="51"/>
      <c r="I204"/>
      <c r="J204"/>
    </row>
    <row r="205" spans="1:10" s="50" customFormat="1" ht="21" customHeight="1" x14ac:dyDescent="0.25">
      <c r="A205" s="47" t="s">
        <v>1862</v>
      </c>
      <c r="B205" s="48" t="s">
        <v>1863</v>
      </c>
      <c r="C205" s="47"/>
      <c r="D205" s="49"/>
      <c r="E205" s="47"/>
      <c r="F205" s="48"/>
      <c r="G205" s="47"/>
      <c r="I205"/>
      <c r="J205"/>
    </row>
    <row r="206" spans="1:10" s="50" customFormat="1" ht="21" customHeight="1" x14ac:dyDescent="0.25">
      <c r="A206" s="51" t="s">
        <v>1864</v>
      </c>
      <c r="B206" s="52" t="s">
        <v>1865</v>
      </c>
      <c r="C206" s="51"/>
      <c r="D206" s="49"/>
      <c r="E206" s="51"/>
      <c r="F206" s="52"/>
      <c r="G206" s="51"/>
      <c r="I206"/>
      <c r="J206"/>
    </row>
    <row r="207" spans="1:10" s="50" customFormat="1" ht="21" customHeight="1" x14ac:dyDescent="0.25">
      <c r="A207" s="47" t="s">
        <v>1866</v>
      </c>
      <c r="B207" s="48" t="s">
        <v>1867</v>
      </c>
      <c r="C207" s="47"/>
      <c r="D207" s="49"/>
      <c r="E207" s="47"/>
      <c r="F207" s="48"/>
      <c r="G207" s="47"/>
      <c r="I207"/>
      <c r="J207"/>
    </row>
    <row r="208" spans="1:10" s="50" customFormat="1" ht="21" customHeight="1" x14ac:dyDescent="0.25">
      <c r="A208" s="51" t="s">
        <v>1868</v>
      </c>
      <c r="B208" s="52" t="s">
        <v>1869</v>
      </c>
      <c r="C208" s="51"/>
      <c r="D208" s="49"/>
      <c r="E208" s="51"/>
      <c r="F208" s="52"/>
      <c r="G208" s="51"/>
      <c r="I208"/>
      <c r="J208"/>
    </row>
    <row r="209" spans="1:10" s="50" customFormat="1" ht="21" customHeight="1" x14ac:dyDescent="0.25">
      <c r="A209" s="47" t="s">
        <v>1870</v>
      </c>
      <c r="B209" s="48" t="s">
        <v>1871</v>
      </c>
      <c r="C209" s="47"/>
      <c r="D209" s="49"/>
      <c r="E209" s="47"/>
      <c r="F209" s="48"/>
      <c r="G209" s="47"/>
      <c r="I209"/>
      <c r="J209"/>
    </row>
    <row r="210" spans="1:10" s="50" customFormat="1" ht="21" customHeight="1" x14ac:dyDescent="0.25">
      <c r="A210" s="51" t="s">
        <v>1872</v>
      </c>
      <c r="B210" s="52" t="s">
        <v>1873</v>
      </c>
      <c r="C210" s="51"/>
      <c r="D210" s="49"/>
      <c r="E210" s="51"/>
      <c r="F210" s="52"/>
      <c r="G210" s="51"/>
      <c r="I210"/>
      <c r="J210"/>
    </row>
    <row r="211" spans="1:10" s="50" customFormat="1" ht="21" customHeight="1" x14ac:dyDescent="0.25">
      <c r="A211" s="47" t="s">
        <v>1874</v>
      </c>
      <c r="B211" s="48" t="s">
        <v>1875</v>
      </c>
      <c r="C211" s="47"/>
      <c r="D211" s="49"/>
      <c r="E211" s="47"/>
      <c r="F211" s="48"/>
      <c r="G211" s="47"/>
      <c r="I211"/>
      <c r="J211"/>
    </row>
    <row r="212" spans="1:10" s="50" customFormat="1" ht="21" customHeight="1" x14ac:dyDescent="0.25">
      <c r="A212" s="51" t="s">
        <v>1876</v>
      </c>
      <c r="B212" s="52" t="s">
        <v>1877</v>
      </c>
      <c r="C212" s="51"/>
      <c r="D212" s="49"/>
      <c r="E212" s="51"/>
      <c r="F212" s="52"/>
      <c r="G212" s="51"/>
      <c r="I212"/>
      <c r="J212"/>
    </row>
    <row r="213" spans="1:10" s="50" customFormat="1" ht="21" customHeight="1" x14ac:dyDescent="0.25">
      <c r="A213" s="47" t="s">
        <v>2324</v>
      </c>
      <c r="B213" s="48" t="s">
        <v>2325</v>
      </c>
      <c r="C213" s="47"/>
      <c r="D213" s="49"/>
      <c r="E213" s="47"/>
      <c r="F213" s="48"/>
      <c r="G213" s="47"/>
      <c r="I213"/>
      <c r="J213"/>
    </row>
    <row r="214" spans="1:10" s="50" customFormat="1" ht="21" customHeight="1" x14ac:dyDescent="0.25">
      <c r="A214" s="51" t="s">
        <v>1878</v>
      </c>
      <c r="B214" s="52" t="s">
        <v>1879</v>
      </c>
      <c r="C214" s="51"/>
      <c r="D214" s="49"/>
      <c r="E214" s="51"/>
      <c r="F214" s="52"/>
      <c r="G214" s="51"/>
      <c r="I214"/>
      <c r="J214"/>
    </row>
    <row r="215" spans="1:10" s="50" customFormat="1" ht="21" customHeight="1" x14ac:dyDescent="0.25">
      <c r="A215" s="47" t="s">
        <v>1880</v>
      </c>
      <c r="B215" s="48" t="s">
        <v>1881</v>
      </c>
      <c r="C215" s="47"/>
      <c r="D215" s="49"/>
      <c r="E215" s="47"/>
      <c r="F215" s="48"/>
      <c r="G215" s="47"/>
      <c r="I215"/>
      <c r="J215"/>
    </row>
    <row r="216" spans="1:10" s="50" customFormat="1" ht="21" customHeight="1" x14ac:dyDescent="0.25">
      <c r="A216" s="51" t="s">
        <v>87</v>
      </c>
      <c r="B216" s="52" t="s">
        <v>88</v>
      </c>
      <c r="C216" s="51"/>
      <c r="D216" s="49"/>
      <c r="E216" s="51"/>
      <c r="F216" s="52"/>
      <c r="G216" s="51"/>
      <c r="I216"/>
      <c r="J216"/>
    </row>
    <row r="217" spans="1:10" s="50" customFormat="1" ht="21" customHeight="1" x14ac:dyDescent="0.25">
      <c r="A217" s="47" t="s">
        <v>1882</v>
      </c>
      <c r="B217" s="55" t="s">
        <v>1883</v>
      </c>
      <c r="C217" s="47"/>
      <c r="D217" s="49"/>
      <c r="E217" s="47"/>
      <c r="F217" s="48"/>
      <c r="G217" s="47"/>
      <c r="I217"/>
      <c r="J217"/>
    </row>
    <row r="218" spans="1:10" s="50" customFormat="1" ht="21" customHeight="1" x14ac:dyDescent="0.25">
      <c r="A218" s="51" t="s">
        <v>1884</v>
      </c>
      <c r="B218" s="52" t="s">
        <v>1885</v>
      </c>
      <c r="C218" s="51"/>
      <c r="D218" s="49"/>
      <c r="E218" s="51"/>
      <c r="F218" s="52"/>
      <c r="G218" s="51"/>
      <c r="I218"/>
      <c r="J218"/>
    </row>
    <row r="219" spans="1:10" s="50" customFormat="1" ht="21" customHeight="1" x14ac:dyDescent="0.25">
      <c r="A219" s="47" t="s">
        <v>1886</v>
      </c>
      <c r="B219" s="48" t="s">
        <v>1887</v>
      </c>
      <c r="C219" s="47"/>
      <c r="D219" s="49"/>
      <c r="E219" s="47"/>
      <c r="F219" s="48"/>
      <c r="G219" s="47"/>
      <c r="I219"/>
      <c r="J219"/>
    </row>
    <row r="220" spans="1:10" s="50" customFormat="1" ht="21" customHeight="1" x14ac:dyDescent="0.25">
      <c r="A220" s="51" t="s">
        <v>1888</v>
      </c>
      <c r="B220" s="52" t="s">
        <v>1889</v>
      </c>
      <c r="C220" s="51"/>
      <c r="D220" s="49"/>
      <c r="E220" s="51"/>
      <c r="F220" s="52"/>
      <c r="G220" s="51"/>
      <c r="I220"/>
      <c r="J220"/>
    </row>
    <row r="221" spans="1:10" s="50" customFormat="1" ht="21" customHeight="1" x14ac:dyDescent="0.25">
      <c r="A221" s="47" t="s">
        <v>1890</v>
      </c>
      <c r="B221" s="48" t="s">
        <v>1891</v>
      </c>
      <c r="C221" s="47"/>
      <c r="D221" s="49"/>
      <c r="E221" s="47"/>
      <c r="F221" s="48"/>
      <c r="G221" s="47"/>
      <c r="I221"/>
      <c r="J221"/>
    </row>
    <row r="222" spans="1:10" s="50" customFormat="1" ht="21" customHeight="1" x14ac:dyDescent="0.25">
      <c r="A222" s="51" t="s">
        <v>1892</v>
      </c>
      <c r="B222" s="52" t="s">
        <v>1893</v>
      </c>
      <c r="C222" s="51"/>
      <c r="D222" s="49"/>
      <c r="E222" s="51"/>
      <c r="F222" s="52"/>
      <c r="G222" s="51"/>
      <c r="I222"/>
      <c r="J222"/>
    </row>
    <row r="223" spans="1:10" s="50" customFormat="1" ht="21" customHeight="1" x14ac:dyDescent="0.25">
      <c r="A223" s="47" t="s">
        <v>1894</v>
      </c>
      <c r="B223" s="48" t="s">
        <v>1895</v>
      </c>
      <c r="C223" s="47"/>
      <c r="D223" s="49"/>
      <c r="E223" s="47"/>
      <c r="F223" s="48"/>
      <c r="G223" s="47"/>
      <c r="I223"/>
      <c r="J223"/>
    </row>
    <row r="224" spans="1:10" s="50" customFormat="1" ht="21" customHeight="1" x14ac:dyDescent="0.25">
      <c r="A224" s="51" t="s">
        <v>1896</v>
      </c>
      <c r="B224" s="52" t="s">
        <v>1897</v>
      </c>
      <c r="C224" s="51"/>
      <c r="D224" s="49"/>
      <c r="E224" s="51"/>
      <c r="F224" s="52"/>
      <c r="G224" s="51"/>
      <c r="I224"/>
      <c r="J224"/>
    </row>
    <row r="225" spans="1:10" s="50" customFormat="1" ht="21" customHeight="1" x14ac:dyDescent="0.25">
      <c r="A225" s="47" t="s">
        <v>1898</v>
      </c>
      <c r="B225" s="48" t="s">
        <v>1899</v>
      </c>
      <c r="C225" s="47"/>
      <c r="D225" s="49"/>
      <c r="E225" s="47"/>
      <c r="F225" s="48"/>
      <c r="G225" s="47"/>
      <c r="I225"/>
      <c r="J225"/>
    </row>
    <row r="226" spans="1:10" s="50" customFormat="1" ht="21" customHeight="1" x14ac:dyDescent="0.25">
      <c r="A226" s="51" t="s">
        <v>1900</v>
      </c>
      <c r="B226" s="52" t="s">
        <v>1901</v>
      </c>
      <c r="C226" s="51"/>
      <c r="D226" s="49"/>
      <c r="E226" s="51"/>
      <c r="F226" s="52"/>
      <c r="G226" s="51"/>
      <c r="I226"/>
      <c r="J226"/>
    </row>
    <row r="227" spans="1:10" s="50" customFormat="1" ht="21" customHeight="1" x14ac:dyDescent="0.25">
      <c r="A227" s="47" t="s">
        <v>1902</v>
      </c>
      <c r="B227" s="55" t="s">
        <v>1903</v>
      </c>
      <c r="C227" s="47"/>
      <c r="D227" s="49"/>
      <c r="E227" s="47"/>
      <c r="F227" s="48"/>
      <c r="G227" s="47"/>
      <c r="I227"/>
      <c r="J227"/>
    </row>
    <row r="228" spans="1:10" s="50" customFormat="1" ht="21" customHeight="1" x14ac:dyDescent="0.25">
      <c r="A228" s="51" t="s">
        <v>1904</v>
      </c>
      <c r="B228" s="52" t="s">
        <v>1905</v>
      </c>
      <c r="C228" s="51"/>
      <c r="D228" s="49"/>
      <c r="E228" s="51"/>
      <c r="F228" s="52"/>
      <c r="G228" s="51"/>
      <c r="I228"/>
      <c r="J228"/>
    </row>
    <row r="229" spans="1:10" s="50" customFormat="1" ht="21" customHeight="1" x14ac:dyDescent="0.25">
      <c r="A229" s="47" t="s">
        <v>1906</v>
      </c>
      <c r="B229" s="48" t="s">
        <v>1907</v>
      </c>
      <c r="C229" s="47"/>
      <c r="D229" s="49"/>
      <c r="E229" s="47"/>
      <c r="F229" s="48"/>
      <c r="G229" s="47"/>
      <c r="I229"/>
      <c r="J229"/>
    </row>
    <row r="230" spans="1:10" s="50" customFormat="1" ht="21" customHeight="1" x14ac:dyDescent="0.25">
      <c r="A230" s="51" t="s">
        <v>1908</v>
      </c>
      <c r="B230" s="52" t="s">
        <v>1909</v>
      </c>
      <c r="C230" s="51"/>
      <c r="D230" s="49"/>
      <c r="E230" s="51"/>
      <c r="F230" s="52"/>
      <c r="G230" s="51"/>
      <c r="I230"/>
      <c r="J230"/>
    </row>
    <row r="231" spans="1:10" s="50" customFormat="1" ht="21" customHeight="1" x14ac:dyDescent="0.25">
      <c r="A231" s="47" t="s">
        <v>1910</v>
      </c>
      <c r="B231" s="48" t="s">
        <v>1911</v>
      </c>
      <c r="C231" s="47"/>
      <c r="D231" s="49"/>
      <c r="E231" s="47"/>
      <c r="F231" s="48"/>
      <c r="G231" s="47"/>
      <c r="I231"/>
      <c r="J231"/>
    </row>
    <row r="232" spans="1:10" x14ac:dyDescent="0.25">
      <c r="B232"/>
      <c r="D232"/>
    </row>
    <row r="233" spans="1:10" x14ac:dyDescent="0.25">
      <c r="B233"/>
      <c r="D233"/>
    </row>
    <row r="234" spans="1:10" x14ac:dyDescent="0.25">
      <c r="B234"/>
      <c r="D234"/>
    </row>
    <row r="235" spans="1:10" x14ac:dyDescent="0.25">
      <c r="B235"/>
      <c r="D235"/>
    </row>
    <row r="236" spans="1:10" x14ac:dyDescent="0.25">
      <c r="B236"/>
      <c r="D236"/>
    </row>
    <row r="237" spans="1:10" x14ac:dyDescent="0.25">
      <c r="B237"/>
      <c r="D237"/>
    </row>
    <row r="238" spans="1:10" x14ac:dyDescent="0.25">
      <c r="B238"/>
      <c r="D238"/>
    </row>
    <row r="239" spans="1:10" x14ac:dyDescent="0.25">
      <c r="B239"/>
      <c r="D239"/>
    </row>
    <row r="240" spans="1:10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</sheetData>
  <mergeCells count="2">
    <mergeCell ref="A11:G11"/>
    <mergeCell ref="A12:G12"/>
  </mergeCells>
  <phoneticPr fontId="18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Huseyin Attend</vt:lpstr>
      <vt:lpstr>Huseyin Roster</vt:lpstr>
      <vt:lpstr>Jake Attend</vt:lpstr>
      <vt:lpstr>Jake Roster</vt:lpstr>
      <vt:lpstr>John Attend</vt:lpstr>
      <vt:lpstr>John Roster</vt:lpstr>
      <vt:lpstr>Don Carlo Attend</vt:lpstr>
      <vt:lpstr>Don Carlo Roster</vt:lpstr>
      <vt:lpstr>Michael Attend</vt:lpstr>
      <vt:lpstr>Michael Roster</vt:lpstr>
      <vt:lpstr>Andrew Attend</vt:lpstr>
      <vt:lpstr>Andrew Roster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Enciso, Alicia E</cp:lastModifiedBy>
  <cp:lastPrinted>2013-02-08T23:30:17Z</cp:lastPrinted>
  <dcterms:created xsi:type="dcterms:W3CDTF">2012-08-22T19:35:24Z</dcterms:created>
  <dcterms:modified xsi:type="dcterms:W3CDTF">2013-05-14T18:38:02Z</dcterms:modified>
</cp:coreProperties>
</file>