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750" windowHeight="12525" firstSheet="16" activeTab="20"/>
  </bookViews>
  <sheets>
    <sheet name="【必读】总目录" sheetId="26" r:id="rId1"/>
    <sheet name="1减脂-早饭后练（早起版）" sheetId="1" r:id="rId2"/>
    <sheet name="2减脂-早饭后练（晚起版）" sheetId="12" r:id="rId3"/>
    <sheet name="3减脂-午饭前练" sheetId="13" r:id="rId4"/>
    <sheet name="4减脂-午饭后练" sheetId="14" r:id="rId5"/>
    <sheet name="5减脂-晚饭前练" sheetId="15" r:id="rId6"/>
    <sheet name="6减脂-晚饭后练" sheetId="16" r:id="rId7"/>
    <sheet name="7减脂-夜里练" sheetId="17" r:id="rId8"/>
    <sheet name="8减脂-无力训者" sheetId="27" r:id="rId9"/>
    <sheet name="9增肌-早饭后练（早起版）" sheetId="19" r:id="rId10"/>
    <sheet name="10增肌-早饭后练（晚起版）" sheetId="20" r:id="rId11"/>
    <sheet name="11增肌-午饭前练" sheetId="21" r:id="rId12"/>
    <sheet name="12增肌-午饭后练" sheetId="22" r:id="rId13"/>
    <sheet name="13增肌-晚饭前练" sheetId="23" r:id="rId14"/>
    <sheet name="14增肌-晚饭后练" sheetId="24" r:id="rId15"/>
    <sheet name="15增肌-夜里练" sheetId="25" r:id="rId16"/>
    <sheet name="16有氧热量消耗" sheetId="5" r:id="rId17"/>
    <sheet name="17减脂-问答汇总" sheetId="2" r:id="rId18"/>
    <sheet name="18增肌-问答汇总" sheetId="11" r:id="rId19"/>
    <sheet name="19训练计划-健身房三分化" sheetId="6" r:id="rId20"/>
    <sheet name="20训练计划-健身房四分化计划（肩单练版）" sheetId="7" r:id="rId21"/>
    <sheet name="21训练计划-健身房四分化计划（手臂单练版）" sheetId="8" r:id="rId22"/>
    <sheet name="22训练计划-居家健身" sheetId="9" r:id="rId23"/>
    <sheet name="23动作-关节-肌肉的映射关系" sheetId="10" r:id="rId24"/>
  </sheets>
  <definedNames>
    <definedName name="_xlnm._FilterDatabase" localSheetId="7" hidden="1">'7减脂-夜里练'!$A$4:$T$104</definedName>
  </definedNames>
  <calcPr calcId="144525"/>
</workbook>
</file>

<file path=xl/sharedStrings.xml><?xml version="1.0" encoding="utf-8"?>
<sst xmlns="http://schemas.openxmlformats.org/spreadsheetml/2006/main" count="4567" uniqueCount="656">
  <si>
    <r>
      <rPr>
        <sz val="11"/>
        <color theme="1"/>
        <rFont val="Calibri"/>
        <charset val="134"/>
        <scheme val="minor"/>
      </rPr>
      <t xml:space="preserve">欢迎任意转发分享  </t>
    </r>
    <r>
      <rPr>
        <b/>
        <sz val="16"/>
        <color theme="1"/>
        <rFont val="Calibri"/>
        <charset val="134"/>
        <scheme val="minor"/>
      </rPr>
      <t>Eexcel表格总目录</t>
    </r>
    <r>
      <rPr>
        <sz val="11"/>
        <color theme="1"/>
        <rFont val="Calibri"/>
        <charset val="134"/>
        <scheme val="minor"/>
      </rPr>
      <t xml:space="preserve"> 欢迎任意转发分享 </t>
    </r>
  </si>
  <si>
    <t>一定要先看配套的B站视频才能懂这套表格 视频链接：https://www.bilibili.com/video/BV1zu4m1N76R</t>
  </si>
  <si>
    <t>板块</t>
  </si>
  <si>
    <t>序号</t>
  </si>
  <si>
    <t>表名（单击可跳转）</t>
  </si>
  <si>
    <r>
      <rPr>
        <b/>
        <sz val="10"/>
        <color rgb="FFFF0000"/>
        <rFont val="Calibri"/>
        <charset val="134"/>
        <scheme val="minor"/>
      </rPr>
      <t xml:space="preserve">
【代做个人方案】</t>
    </r>
    <r>
      <rPr>
        <sz val="10"/>
        <color theme="1"/>
        <rFont val="Calibri"/>
        <charset val="134"/>
        <scheme val="minor"/>
      </rPr>
      <t xml:space="preserve">如果你看不懂原视频，要我代给你做个人方案（饮食+训练），微信扫码下面这个腾讯文档，填写个人调查问卷，我收到后给你代做，2-3天后回复到你电邮
</t>
    </r>
  </si>
  <si>
    <t>饮食表</t>
  </si>
  <si>
    <t>减脂饮食方案</t>
  </si>
  <si>
    <r>
      <rPr>
        <sz val="10"/>
        <rFont val="Calibri"/>
        <charset val="134"/>
        <scheme val="minor"/>
      </rPr>
      <t>早饭后练</t>
    </r>
    <r>
      <rPr>
        <sz val="8"/>
        <rFont val="Calibri"/>
        <charset val="134"/>
        <scheme val="minor"/>
      </rPr>
      <t>（早起版）</t>
    </r>
  </si>
  <si>
    <r>
      <rPr>
        <sz val="10"/>
        <rFont val="Calibri"/>
        <charset val="134"/>
        <scheme val="minor"/>
      </rPr>
      <t>早饭后练</t>
    </r>
    <r>
      <rPr>
        <sz val="8"/>
        <rFont val="Calibri"/>
        <charset val="134"/>
        <scheme val="minor"/>
      </rPr>
      <t>（晚起版）</t>
    </r>
  </si>
  <si>
    <t>午饭前练</t>
  </si>
  <si>
    <t>午饭后练</t>
  </si>
  <si>
    <t>晚饭前练</t>
  </si>
  <si>
    <t>晚饭后练</t>
  </si>
  <si>
    <t>夜里练</t>
  </si>
  <si>
    <t>无力训者</t>
  </si>
  <si>
    <t>如果觉得表格不错
请转发给你的健身群和小伙伴 :)</t>
  </si>
  <si>
    <t>增肌饮食方案</t>
  </si>
  <si>
    <r>
      <rPr>
        <b/>
        <sz val="10"/>
        <color theme="1"/>
        <rFont val="Calibri"/>
        <charset val="134"/>
        <scheme val="minor"/>
      </rPr>
      <t xml:space="preserve">
</t>
    </r>
    <r>
      <rPr>
        <b/>
        <sz val="10"/>
        <color rgb="FFFF0000"/>
        <rFont val="Calibri"/>
        <charset val="134"/>
        <scheme val="minor"/>
      </rPr>
      <t>【充电学习社群】</t>
    </r>
    <r>
      <rPr>
        <sz val="10"/>
        <color theme="1"/>
        <rFont val="Calibri"/>
        <charset val="134"/>
        <scheme val="minor"/>
      </rPr>
      <t xml:space="preserve">这是我在B站运营的健身学习社群，饮食训练的干货讲解，每月5元，微信扫描下面的二维码可加入。具体内容：①B站直播课2次/月（会发剪辑版回放）②B站图文动态5篇/月 ③充电粉丝的微信群聊（发资料和通知） ④每月所有内容整理打包上传网盘，用B站私聊发给所有充电用户（防止你错过学习内容）
</t>
    </r>
  </si>
  <si>
    <t>做有氧加饮食热量</t>
  </si>
  <si>
    <t>每小时有氧热量消耗</t>
  </si>
  <si>
    <t>问答汇总</t>
  </si>
  <si>
    <t>减脂-问答汇总</t>
  </si>
  <si>
    <t>增肌-问答汇总</t>
  </si>
  <si>
    <t>训练表</t>
  </si>
  <si>
    <t>训练计划</t>
  </si>
  <si>
    <t>健身房三分化</t>
  </si>
  <si>
    <r>
      <rPr>
        <sz val="10"/>
        <rFont val="Calibri"/>
        <charset val="134"/>
        <scheme val="minor"/>
      </rPr>
      <t>健身房四分化</t>
    </r>
    <r>
      <rPr>
        <sz val="8"/>
        <rFont val="Calibri"/>
        <charset val="134"/>
        <scheme val="minor"/>
      </rPr>
      <t>（肩单练版）</t>
    </r>
  </si>
  <si>
    <r>
      <rPr>
        <sz val="10"/>
        <rFont val="Calibri"/>
        <charset val="134"/>
        <scheme val="minor"/>
      </rPr>
      <t>健身房四分化</t>
    </r>
    <r>
      <rPr>
        <sz val="8"/>
        <rFont val="Calibri"/>
        <charset val="134"/>
        <scheme val="minor"/>
      </rPr>
      <t>（手臂单练版）</t>
    </r>
  </si>
  <si>
    <t>居家三分化</t>
  </si>
  <si>
    <t>基础解剖</t>
  </si>
  <si>
    <t>动作-关节-肌肉的映射关系</t>
  </si>
  <si>
    <t>【用Excel照相机功能截图全表】①在Excel里点击：文件-选项-快速访问工具栏-把“常用命令”改为“所有命令”-下拉找到Z开头的“照相机”-添加-确定  ②按住鼠标左键选中你需要截图的单元格范围（不是全选所有单元格） ③点击Excel顶部你刚添加的照相机 ④在微信传输助手里按Ctrl+V就能得到截图</t>
  </si>
  <si>
    <t>【慎用薄荷健康app的数据】食物的营养率数据参考视频23分10秒，已覆盖生活里基本食物！如果要用薄荷app查其他食物数据，切记不能用的数据：多种原料混合制成的食物（XX菜肴、汉堡、三明治、牛肉面等）、肥瘦相间的肉类（烤肉、肥牛、肥羊、排骨、牛排、肉肠、肉饼、肉馅、肉丸等）</t>
  </si>
  <si>
    <r>
      <rPr>
        <b/>
        <sz val="14"/>
        <color rgb="FFFFFFFF"/>
        <rFont val="等线"/>
        <charset val="134"/>
      </rPr>
      <t>减脂方案</t>
    </r>
    <r>
      <rPr>
        <sz val="11"/>
        <color rgb="FFFFFFFF"/>
        <rFont val="等线"/>
        <charset val="134"/>
      </rPr>
      <t>（体重1-2周稳定不掉 请看表17《减脂-问答汇总》的第1问来调整）</t>
    </r>
  </si>
  <si>
    <t>性别</t>
  </si>
  <si>
    <t>自己输入</t>
  </si>
  <si>
    <t>HR</t>
  </si>
  <si>
    <t>身高</t>
  </si>
  <si>
    <t>SS</t>
  </si>
  <si>
    <t>体重</t>
  </si>
  <si>
    <t>BMI</t>
  </si>
  <si>
    <t>* BMI=体重kg÷身高m÷身高m   正常18.5-24   超重24-28   肥胖大于28</t>
  </si>
  <si>
    <t>减重速度</t>
  </si>
  <si>
    <t>理论上2周减重2%，注意1-2周的体重比较才有意义，每天脂肪分解量只有30-50g，会被体内的食糜重量和含水量变化轻易覆盖，所以两三天的体重变化基本和脂肪量变化无关，没有参考意义</t>
  </si>
  <si>
    <t>减到何时</t>
  </si>
  <si>
    <t>肌肉量一般，不要追求低体脂，男性BMI22-23转增肌，女性BMI20-21转增肌；肌肉量足够，可以减到更低体重成为低体脂，男性BMI21-22转增肌，女性BMI19-20转增肌</t>
  </si>
  <si>
    <t>调整配额</t>
  </si>
  <si>
    <t>体重下降10kg，基础代谢会下降约150大卡，减重10kg以内不用调整，减重达到10kg还要继续减，要么比本食谱每天少吃150大卡（100g米饭+1个全蛋），要么参考《有氧热量消耗》表每周多做1000大卡有氧（但不要加饮食）</t>
  </si>
  <si>
    <t>力训时间</t>
  </si>
  <si>
    <t>上午起床早，早饭后练， 因此早饭作为练前餐垫肚子，练后吃全天最大的一顿练后餐；力训日全天餐序：①早饭=练前餐 ②练后餐 ③午饭=其他餐 ④晚饭=其他餐</t>
  </si>
  <si>
    <t>热量设计</t>
  </si>
  <si>
    <t>基础数据</t>
  </si>
  <si>
    <t>基础代谢(a)</t>
  </si>
  <si>
    <t xml:space="preserve"> * 多算两次，切勿算错，否则后续会全错！Mifflin-St Jeor方程：男性基础代谢=体重kg×9.99+身高cm×6.25-年龄×4.92+5；女性基础代谢=体重kg×9.99+身高cm×6.25-年龄×4.92-161</t>
  </si>
  <si>
    <t>无运动总消耗(b=a÷0.7)</t>
  </si>
  <si>
    <t xml:space="preserve"> * 在没有力训、有氧的情况下，基础代谢约占人体热量消耗的70%，其余的热量消耗为食物热效应和活动消耗（因为无运动，活动消耗就是日常活动消耗）</t>
  </si>
  <si>
    <t>力训消耗(c)</t>
  </si>
  <si>
    <t xml:space="preserve"> * 力训的热量消耗建议数据：男性，150大卡（新手）、200大卡（有基础）、250大卡（老手）；女性，100大卡（新手）、150大卡（有基础）、200大卡（老手）</t>
  </si>
  <si>
    <t>有氧消耗(d)</t>
  </si>
  <si>
    <t xml:space="preserve"> * 如果要做有氧，参考《有氧热量消耗》表的数字填报（注意这是平均到每天的数字，如果是一周有氧消耗，要除以7再填入）</t>
  </si>
  <si>
    <t>平衡热量</t>
  </si>
  <si>
    <t>力训日(e1=b+c+d)</t>
  </si>
  <si>
    <t xml:space="preserve"> * 这是理论上的平衡热量，意即理论上这个饮食热量能让体重不变，力训日因为多了力训的热量消耗，所以力训日的平衡热量高一些</t>
  </si>
  <si>
    <t>休息日(e2=b+d)</t>
  </si>
  <si>
    <t>应吃热量</t>
  </si>
  <si>
    <t>力训日(f1=e1×0.64)</t>
  </si>
  <si>
    <t xml:space="preserve"> * 减脂的合适热量缺口为10-30%（取20%），此外研究表明人们在定量饮食里也会不自觉多吃10-30%热量（取20%），所以减脂的应吃热量计为上述理论平衡热量的1×80%×80%=64%</t>
  </si>
  <si>
    <t>休息日(f2=e2×0.64)</t>
  </si>
  <si>
    <t>饮食总览</t>
  </si>
  <si>
    <t>碳水</t>
  </si>
  <si>
    <t>蛋白质</t>
  </si>
  <si>
    <t>脂肪</t>
  </si>
  <si>
    <t>蔬菜/水果</t>
  </si>
  <si>
    <t>力训日</t>
  </si>
  <si>
    <t>输入配额</t>
  </si>
  <si>
    <t>输入体重</t>
  </si>
  <si>
    <t>相乘得出总量</t>
  </si>
  <si>
    <r>
      <rPr>
        <sz val="10"/>
        <color rgb="FF000000"/>
        <rFont val="等线"/>
        <charset val="134"/>
      </rPr>
      <t>男性60g</t>
    </r>
    <r>
      <rPr>
        <sz val="8"/>
        <color rgb="FF000000"/>
        <rFont val="等线"/>
        <charset val="134"/>
      </rPr>
      <t>（120kg体重以上加到70g）</t>
    </r>
    <r>
      <rPr>
        <sz val="10"/>
        <color rgb="FF000000"/>
        <rFont val="等线"/>
        <charset val="134"/>
      </rPr>
      <t xml:space="preserve"> 女性50g
但不要细算脂肪 按下面的文字指导来吃就行</t>
    </r>
  </si>
  <si>
    <t>按下面的文字指导</t>
  </si>
  <si>
    <t>休息日</t>
  </si>
  <si>
    <t>运动总览</t>
  </si>
  <si>
    <t>力训</t>
  </si>
  <si>
    <t>力训和减脂没有直接关系，减脂需要的热量缺口可以用饮食来提供，而不是必须力训来提供；但力训的好处是能减少减脂期的肌肉损失，想保持肌肉需要练3-5次/周</t>
  </si>
  <si>
    <t>有氧</t>
  </si>
  <si>
    <t>是否需要有氧，请看视频11分8秒，一般建议：增肌不做有氧；减脂体重80kg以上不做有氧；减脂体重70-80kg先不做有氧，如果饿再加有氧；减脂体重70kg以下每周2小时有氧</t>
  </si>
  <si>
    <t>力训日饮食</t>
  </si>
  <si>
    <t>* 食物的1234567是任选一种，不是都吃，每种食物互相等价，碳水/蛋白质的量相同，你可以只算自己要吃的食物       * 计算食物重量需要的营养率数据，参考视频23分10秒，初期要用食物称做定量饮食，建立饮食习惯后就不用了</t>
  </si>
  <si>
    <t>餐序</t>
  </si>
  <si>
    <t>①早饭=练前餐</t>
  </si>
  <si>
    <t>1.</t>
  </si>
  <si>
    <t>鸡蛋+牛奶，数量参考视频25分30秒</t>
  </si>
  <si>
    <t>脂肪这样吃↓</t>
  </si>
  <si>
    <t xml:space="preserve"> 蔬菜不限制↓</t>
  </si>
  <si>
    <t>2.</t>
  </si>
  <si>
    <t>鸡蛋，数量参考视频25分30秒</t>
  </si>
  <si>
    <t>【推荐模式】早饭吃左侧的蛋黄牛奶+正餐吃大众带油菜=脂肪摄入基本合适 :)</t>
  </si>
  <si>
    <t>【蔬菜不用定量】蔬菜碳水率很低，为免麻烦不用定量，争取每天都能吃一些</t>
  </si>
  <si>
    <t>3.</t>
  </si>
  <si>
    <t>* 吃了早饭就准备开练，不需要专门等待休息
* 怕太饱的话，可吃低饱腹感碳水（馒头/面包/面条）</t>
  </si>
  <si>
    <t>4.</t>
  </si>
  <si>
    <t>* 所谓吃“大众带油菜”，就是像黄焖鸡、酸菜鱼、鱼香肉丝、小炒牛肉等家常瘦肉菜，不要害怕菜里的油，但必须是瘦肉，高脂肉会导致脂肪超标（下面讲了什么是瘦肉，什么是高脂肉）</t>
  </si>
  <si>
    <t>* 吃蔬菜的顺序：一般各餐，先吃、多吃蔬菜，后吃碳水，能压制胰岛素，帮助减脂；但力训的练后餐则相反，建议先吃碳水和蛋白质，少吃、后吃蔬菜，避免胰岛素被压制</t>
  </si>
  <si>
    <t>5.</t>
  </si>
  <si>
    <t>* 鸡蛋可以是水煮蛋/茶叶蛋/鸡蛋羹，但不是油煎蛋
* 脂肪摄入一个基本来源是早饭的蛋黄牛奶，如果不吃蛋黄牛奶，请看右边脂肪一列【脂肪缺乏1】</t>
  </si>
  <si>
    <t>6.</t>
  </si>
  <si>
    <t>7.</t>
  </si>
  <si>
    <t>②练后餐</t>
  </si>
  <si>
    <t>【脂肪缺乏1】早饭不吃蛋黄牛奶，会比推荐模式少吃约10-20g脂肪摄入，请全天补吃20g坚果或3个蛋黄</t>
  </si>
  <si>
    <t>【这些不是蔬菜】红薯（20%）、土豆（18%）、玉米（18%）、山药（13%）、芋头（13%）是碳水主食，括号数字是其碳水率</t>
  </si>
  <si>
    <t>* 最好能练完后半小时内开始吃上
* 本餐如要吃蔬菜，少吃后吃以免压制胰岛素
* 有时没正餐可吃，可用便携快碳+蛋白粉解决</t>
  </si>
  <si>
    <t>* 脂肪摄入另一基本来源是吃炒菜时摄入的油，如果正餐吃低油无油菜（卤肉、炖肉、清炒、清炖、轻食、水煮），请看右边脂肪一列【脂肪缺乏2】</t>
  </si>
  <si>
    <t xml:space="preserve"> </t>
  </si>
  <si>
    <t>【脂肪缺乏2】午饭晚饭吃低油无油菜（卤肉、炖肉、清炒、清炖、轻食、水煮），会比推荐模式少吃约20g脂肪摄入，请全天补吃30g坚果或4个蛋黄</t>
  </si>
  <si>
    <t>③午饭=其他餐</t>
  </si>
  <si>
    <t>——————————————————</t>
  </si>
  <si>
    <t xml:space="preserve"> 脂肪基本不吃↓</t>
  </si>
  <si>
    <t xml:space="preserve">  水果必须置换主食↓</t>
  </si>
  <si>
    <t>* 瘦肉只有：①没有白色脂肪层的猪牛羊肉  ②去皮的鸡鸭肉 ③鱼虾贝 ④肝肾肚血
* 这些不是瘦肉：鸡鸭的皮、猪大排、糖醋里脊、锅包肉、炸鸡、烤肉、午餐肉、肥牛、肥羊、排骨、牛排、肉肠、肉饼、肉馅、肉丸</t>
  </si>
  <si>
    <t>【高脂肉】鸡鸭的皮、猪大排、糖醋里脊、锅包肉、炸鸡、烤肉、午餐肉、肥牛、肥羊、排骨、牛排、肉肠、肉饼、肉馅、肉丸</t>
  </si>
  <si>
    <t>【水果要算碳水】水果实质是糖水，糖量可观，糖是碳水的一种形式，所以要计入碳水量来置换碳水那列的主食</t>
  </si>
  <si>
    <t>* 练后餐刚吃了没多久，这顿可以晚些吃或少吃点</t>
  </si>
  <si>
    <t>* 瘦肉只有：①没有白色脂肪层的猪牛羊肉  ②去皮的鸡鸭肉 ③鱼虾贝 ④肝肾肚血</t>
  </si>
  <si>
    <t>*苹果/橙子/香蕉：20-30g碳水/个；梨子/蓝莓/猕猴桃：碳水率14%；柚子/桃子/葡萄/菠萝：碳水率10%；西瓜/蜜瓜/草莓：碳水率7%</t>
  </si>
  <si>
    <t>④晚饭=其他餐</t>
  </si>
  <si>
    <t>【糖油混合物】饼干、蛋糕、点心、糕点、甜品、油条、煎饼、高脂面包、膨化食品等</t>
  </si>
  <si>
    <t>【置换主食的办法】吃水果的10g碳水=主食少吃30g熟米饭</t>
  </si>
  <si>
    <t>* 糖油混合物的脂肪率高达20-40%，一次容易吃两三百克之多，只能偶尔吃点解馋</t>
  </si>
  <si>
    <t>⑤零食/夜宵</t>
  </si>
  <si>
    <t>不吃碳水食物（水果、面包、奶茶、米面）</t>
  </si>
  <si>
    <t>【个别吸油菜】炒鸡蛋、炒茄子</t>
  </si>
  <si>
    <t>* 如果不吃零食/夜宵，请看右边红字的指导</t>
  </si>
  <si>
    <t>不吃糖油混合物（饼干、糕点、膨化食品）</t>
  </si>
  <si>
    <t>其他可选：乳制品、鸡蛋、蔬菜、无糖饮料</t>
  </si>
  <si>
    <t>* 食堂外卖的宽油炒鸡蛋，每个鸡蛋的蛋白质只有6g，脂肪或高达20g以上，非常占据脂肪配额</t>
  </si>
  <si>
    <t>* 这10%的碳水是用来抵扣本列未计入的牛奶、蔬菜、调料里的碳水，所以不另外吃含碳水的食物了</t>
  </si>
  <si>
    <t>* 你不吃零食夜宵也可以，就把这上面这点蛋白质配额给其他几餐，量并不多</t>
  </si>
  <si>
    <t>力训日合计</t>
  </si>
  <si>
    <t>要点：脂肪配额有限 用来吃炒菜和蛋奶</t>
  </si>
  <si>
    <t>要点：蔬菜任意吃 水果要算碳水</t>
  </si>
  <si>
    <t>休息日饮食</t>
  </si>
  <si>
    <t>①早饭（和绿表早饭完全相同）</t>
  </si>
  <si>
    <t>同上表</t>
  </si>
  <si>
    <t>* 脂肪摄入一个基本来源是早饭的蛋黄牛奶，如果你不吃蛋黄牛奶，请看右边脂肪一列的【脂肪缺乏1】</t>
  </si>
  <si>
    <t>②午饭</t>
  </si>
  <si>
    <t>* 脂肪摄入另一基本来源是带油菜的用油，如果你的正餐吃低油无油菜（卤肉、炖肉、清炒、清炖、轻食、水煮），请看右边脂肪一列的【脂肪缺乏2】</t>
  </si>
  <si>
    <t>③晚饭</t>
  </si>
  <si>
    <t>* 瘦肉脂肪率一般不超过5%，基本只有：①没有白色黄色脂肪层的猪牛羊肉  ②去皮鸡鸭肉 ③鱼虾
* 这些都不是瘦肉：鸡皮鸭皮、猪大排、糖醋里脊、锅包肉、烤肉、午餐肉、肥牛、肥羊、排骨、牛排、肉肠、肉饼、肉馅、肉丸</t>
  </si>
  <si>
    <t>④零食/夜宵</t>
  </si>
  <si>
    <t xml:space="preserve">
* 如果不吃零食/夜宵，请看右边红字的指导</t>
  </si>
  <si>
    <t>* 这10%的碳水配额是用来抵扣本列未计入的牛奶、蔬菜、调料的碳水，所以不另外吃含碳水的食物了</t>
  </si>
  <si>
    <t>* 你不吃零食夜宵也可以，就把这上面这点蛋白质配额给其他几餐，量其实很少的</t>
  </si>
  <si>
    <t>休息日合计</t>
  </si>
  <si>
    <t>力训方案</t>
  </si>
  <si>
    <t>频率</t>
  </si>
  <si>
    <t>分化</t>
  </si>
  <si>
    <t>完全新手：用二分化或三分化；有基础者：用三分化或四分化</t>
  </si>
  <si>
    <t>场所</t>
  </si>
  <si>
    <t>新手尽量从健身房起步健身，非必要不要居家力训，居家力训对新手反而更难上手，如果必须居家健身，参照《训练计划-居家健身》的指导</t>
  </si>
  <si>
    <t>健身房三分化/健身房四分化/居家三分化训练计划，详见《训练计划》系列表格（本文件的表格编号19-22）</t>
  </si>
  <si>
    <t>有氧方案</t>
  </si>
  <si>
    <t>概况</t>
  </si>
  <si>
    <t>形式</t>
  </si>
  <si>
    <t>快走、跑步、骑行、游泳、爬楼、跳操、打球等均可，可以自测15秒脉搏算下心率，建议120-150次/分钟，但无需严格要求，有的有氧运动心率是高低波动不稳定的</t>
  </si>
  <si>
    <t>时间点</t>
  </si>
  <si>
    <t>①力训前，不要做有氧，会影响力训；②力训后，如果要做有氧，一般不要超过30分钟；③超过30分钟的有氧，要和力训隔开几小时，或者在休息日做</t>
  </si>
  <si>
    <t>有氧可以置换饮食（重要）</t>
  </si>
  <si>
    <t>如果试吃后感觉很饿，就可以增加有氧来让自己多吃一点，每增加有氧消耗100大卡，饮食热量就能多吃100大卡，具体请看配套的《每小时有氧热量消耗》那张表</t>
  </si>
  <si>
    <t>上午起床晚，早饭后练， 因此早饭作为练前餐垫肚子，练后吃午饭作为练后餐；力训日全天餐序：①早饭=练前餐 ②午饭=练后餐 ③晚饭=其他餐</t>
  </si>
  <si>
    <t xml:space="preserve">脂肪这样吃↓                       </t>
  </si>
  <si>
    <t>②午饭=练后餐</t>
  </si>
  <si>
    <t>③晚饭=其他餐</t>
  </si>
  <si>
    <t>S</t>
  </si>
  <si>
    <t>午饭前练，因此午饭作为全天最大一顿的练后餐；力训日全天餐序：①早饭；②练前餐；③午饭=练后餐；④晚饭=其他餐</t>
  </si>
  <si>
    <t>①早饭</t>
  </si>
  <si>
    <t>②练前餐</t>
  </si>
  <si>
    <t>蛋白质不用吃</t>
  </si>
  <si>
    <t>一般就是垫点碳水，不吃蛋白质以免麻烦</t>
  </si>
  <si>
    <t>但如果是吃正餐，也可以搭配吃点蛋白质</t>
  </si>
  <si>
    <t>* 就是垫点碳水，不是正式“一餐”
* 只能吃到五六分饱，全饱无法锻炼
* 吃了就准备开练，不需要专门等待休息</t>
  </si>
  <si>
    <t>香蕉适量（小的20g碳水 大的30g碳水）</t>
  </si>
  <si>
    <t>饮料适量（脉动30g碳水 瓶装可乐50g碳水）</t>
  </si>
  <si>
    <t>③午饭=练后餐</t>
  </si>
  <si>
    <t>午饭后练， 因此午饭作为练前餐垫肚子，练后吃全天最大的一顿练后餐；力训日全天餐序：①早饭；②午饭=练前餐；③练后餐；④晚饭=其他餐</t>
  </si>
  <si>
    <t>②午饭=练前餐</t>
  </si>
  <si>
    <t>③练后餐</t>
  </si>
  <si>
    <t>晚饭前练，因此晚饭作为全天最大一顿的练后餐；力训日全天餐序：①早饭；②午饭=其他餐；③练前餐；④晚饭=练后餐</t>
  </si>
  <si>
    <r>
      <rPr>
        <sz val="9"/>
        <color rgb="FF000000"/>
        <rFont val="等线"/>
        <charset val="134"/>
      </rPr>
      <t>力训日(e</t>
    </r>
    <r>
      <rPr>
        <vertAlign val="subscript"/>
        <sz val="9"/>
        <color rgb="FF000000"/>
        <rFont val="等线"/>
        <charset val="134"/>
      </rPr>
      <t>1</t>
    </r>
    <r>
      <rPr>
        <sz val="9"/>
        <color rgb="FF000000"/>
        <rFont val="等线"/>
        <charset val="134"/>
      </rPr>
      <t>=b+c+d)</t>
    </r>
  </si>
  <si>
    <r>
      <rPr>
        <sz val="9"/>
        <color rgb="FF000000"/>
        <rFont val="等线"/>
        <charset val="134"/>
      </rPr>
      <t>休息日(e</t>
    </r>
    <r>
      <rPr>
        <vertAlign val="subscript"/>
        <sz val="9"/>
        <color rgb="FF000000"/>
        <rFont val="等线"/>
        <charset val="134"/>
      </rPr>
      <t>2</t>
    </r>
    <r>
      <rPr>
        <sz val="9"/>
        <color rgb="FF000000"/>
        <rFont val="等线"/>
        <charset val="134"/>
      </rPr>
      <t>=b+d)</t>
    </r>
  </si>
  <si>
    <r>
      <rPr>
        <sz val="9"/>
        <color rgb="FF000000"/>
        <rFont val="等线"/>
        <charset val="134"/>
      </rPr>
      <t>力训日(f</t>
    </r>
    <r>
      <rPr>
        <vertAlign val="subscript"/>
        <sz val="9"/>
        <color rgb="FF000000"/>
        <rFont val="等线"/>
        <charset val="134"/>
      </rPr>
      <t>1</t>
    </r>
    <r>
      <rPr>
        <sz val="9"/>
        <color rgb="FF000000"/>
        <rFont val="等线"/>
        <charset val="134"/>
      </rPr>
      <t>=e</t>
    </r>
    <r>
      <rPr>
        <vertAlign val="subscript"/>
        <sz val="9"/>
        <color rgb="FF000000"/>
        <rFont val="等线"/>
        <charset val="134"/>
      </rPr>
      <t>1</t>
    </r>
    <r>
      <rPr>
        <sz val="9"/>
        <color rgb="FF000000"/>
        <rFont val="等线"/>
        <charset val="134"/>
      </rPr>
      <t>×0.64)</t>
    </r>
  </si>
  <si>
    <r>
      <rPr>
        <sz val="9"/>
        <color rgb="FF000000"/>
        <rFont val="等线"/>
        <charset val="134"/>
      </rPr>
      <t>休息日(f</t>
    </r>
    <r>
      <rPr>
        <vertAlign val="subscript"/>
        <sz val="9"/>
        <color rgb="FF000000"/>
        <rFont val="等线"/>
        <charset val="134"/>
      </rPr>
      <t>2</t>
    </r>
    <r>
      <rPr>
        <sz val="9"/>
        <color rgb="FF000000"/>
        <rFont val="等线"/>
        <charset val="134"/>
      </rPr>
      <t>=e</t>
    </r>
    <r>
      <rPr>
        <vertAlign val="subscript"/>
        <sz val="9"/>
        <color rgb="FF000000"/>
        <rFont val="等线"/>
        <charset val="134"/>
      </rPr>
      <t>2</t>
    </r>
    <r>
      <rPr>
        <sz val="9"/>
        <color rgb="FF000000"/>
        <rFont val="等线"/>
        <charset val="134"/>
      </rPr>
      <t>×0.64)</t>
    </r>
  </si>
  <si>
    <t>④午饭=其他餐</t>
  </si>
  <si>
    <t>③练前餐</t>
  </si>
  <si>
    <t>④晚饭=练后餐</t>
  </si>
  <si>
    <t>晚饭后练，因此晚饭作为练前餐垫肚子，练后吃全天最大一顿的练后餐；力训日全天餐序：①早饭；②午饭=其他餐；③晚饭=练前餐；④练后餐</t>
  </si>
  <si>
    <t>②午饭=其他餐</t>
  </si>
  <si>
    <t>③晚饭=练前餐</t>
  </si>
  <si>
    <t>④练后餐</t>
  </si>
  <si>
    <t>夜里练，因此白天要节约饮食配额，夜里练完吃全天最大一顿的练后餐；力训日全天餐序：①早饭；②午饭=其他餐；③晚饭=其他餐；④练后餐（如果练后餐离睡觉时间很近，则不宜在这种很晚的时间点锻炼）</t>
  </si>
  <si>
    <t>有氧消耗(c)</t>
  </si>
  <si>
    <t>平衡热量(d=b+c)</t>
  </si>
  <si>
    <t xml:space="preserve"> * 这是理论上的平衡热量，意即理论上这个饮食热量能让体重不变</t>
  </si>
  <si>
    <t>应吃热量(e=d×0.64)</t>
  </si>
  <si>
    <t>每天</t>
  </si>
  <si>
    <t>男性60g（120kg体重以上加到70g） 女性50g
但不要细算脂肪 按下面的文字指导来吃就行</t>
  </si>
  <si>
    <t>不会做或没时间，所以不用做力训，力训和减脂没有直接关系，减脂需要的热量缺口可以用饮食来提供，而不是必须力训来提供</t>
  </si>
  <si>
    <t>每日饮食</t>
  </si>
  <si>
    <t>* 吃蔬菜的顺序：一般各餐，先吃、多吃蔬菜，后吃碳水，能压制胰岛素，帮助减脂</t>
  </si>
  <si>
    <t>* 鸡蛋可以是水煮蛋/茶叶蛋/鸡蛋羹，但不是油煎蛋
* 脂肪摄入一个基本来源是早饭的蛋黄牛奶，如果你不吃蛋黄牛奶，请看右边脂肪一列的【脂肪缺乏1】</t>
  </si>
  <si>
    <t>合计</t>
  </si>
  <si>
    <t>除了饭后有氧容易引起肠胃不适外，其他任何时间都可以做有氧</t>
  </si>
  <si>
    <r>
      <rPr>
        <b/>
        <sz val="14"/>
        <color rgb="FFFFFFFF"/>
        <rFont val="等线"/>
        <charset val="134"/>
      </rPr>
      <t>增肌方案</t>
    </r>
    <r>
      <rPr>
        <sz val="11"/>
        <color rgb="FFFFFFFF"/>
        <rFont val="等线"/>
        <charset val="134"/>
      </rPr>
      <t>（体重一个月完全不长 请看表18《增肌-问答汇总》的第1问来调整）</t>
    </r>
  </si>
  <si>
    <t>增重速度</t>
  </si>
  <si>
    <t>每月体重增加，男性一般不超过1kg，女性一般不超过0.5g，肌肉合成速度十分缓慢，即便这种控制着的体重增加，也有相当部分是脂肪</t>
  </si>
  <si>
    <t>增到何时</t>
  </si>
  <si>
    <t>如果介意发胖，男性BMI23-24转减脂，女性BMI21-22转减脂；如果不介意发胖，男性BMI24-25转减脂，女性BMI22-23转减脂；但一般不建议增到更高体重了，除非是个人有强烈意愿</t>
  </si>
  <si>
    <t>体重增加10kg，基础代谢才会增加约150大卡，每轮增肌一般增重也就几公斤，对基础代谢的影响很小，所以增肌饮食配额一般就不用随体重增加而调整，但体重一个月完全不长则按《增肌-问答汇总》的第1问指导加饮食热量</t>
  </si>
  <si>
    <t>力训日(f1=e1×0.84)</t>
  </si>
  <si>
    <t xml:space="preserve"> * 干净增肌合适热量盈余取5%或10%，研究表明人们在定量饮食里也会不自觉多吃10-30%热量（取20%），所以增肌的应吃热量计为上述理论平衡热量的1×105%（或110%）×80%=84%（或88%）</t>
  </si>
  <si>
    <t>休息日(f2=e2×0.84)</t>
  </si>
  <si>
    <r>
      <rPr>
        <sz val="10"/>
        <color rgb="FF000000"/>
        <rFont val="等线"/>
        <charset val="134"/>
      </rPr>
      <t>男性80g</t>
    </r>
    <r>
      <rPr>
        <sz val="8"/>
        <color rgb="FF000000"/>
        <rFont val="等线"/>
        <charset val="134"/>
      </rPr>
      <t xml:space="preserve"> </t>
    </r>
    <r>
      <rPr>
        <sz val="10"/>
        <color rgb="FF000000"/>
        <rFont val="等线"/>
        <charset val="134"/>
      </rPr>
      <t>女性70g
但不要细算脂肪 按下面的文字指导来吃就行</t>
    </r>
  </si>
  <si>
    <t>增肌必须有稳定的力训，保持练3-5次/周，力训长期低于此频率就几乎不会有进步</t>
  </si>
  <si>
    <t>【推荐模式】早饭吃左侧的蛋黄牛奶+正餐吃大众带油菜+30g坚果=脂肪摄入基本合适 :)</t>
  </si>
  <si>
    <t>* 脂肪摄入一个基本来源是早饭的蛋黄牛奶，如果不吃蛋黄牛奶，请看右边脂肪一列【脂肪缺乏1】</t>
  </si>
  <si>
    <r>
      <rPr>
        <sz val="9"/>
        <color rgb="FF000000"/>
        <rFont val="等线"/>
        <charset val="134"/>
      </rPr>
      <t>力训日(f</t>
    </r>
    <r>
      <rPr>
        <vertAlign val="subscript"/>
        <sz val="9"/>
        <color rgb="FF000000"/>
        <rFont val="等线"/>
        <charset val="134"/>
      </rPr>
      <t>1</t>
    </r>
    <r>
      <rPr>
        <sz val="9"/>
        <color rgb="FF000000"/>
        <rFont val="等线"/>
        <charset val="134"/>
      </rPr>
      <t>=e</t>
    </r>
    <r>
      <rPr>
        <vertAlign val="subscript"/>
        <sz val="9"/>
        <color rgb="FF000000"/>
        <rFont val="等线"/>
        <charset val="134"/>
      </rPr>
      <t>1</t>
    </r>
    <r>
      <rPr>
        <sz val="9"/>
        <color rgb="FF000000"/>
        <rFont val="等线"/>
        <charset val="134"/>
      </rPr>
      <t>×0.84)</t>
    </r>
  </si>
  <si>
    <r>
      <rPr>
        <sz val="9"/>
        <color rgb="FF000000"/>
        <rFont val="等线"/>
        <charset val="134"/>
      </rPr>
      <t>休息日(f</t>
    </r>
    <r>
      <rPr>
        <vertAlign val="subscript"/>
        <sz val="9"/>
        <color rgb="FF000000"/>
        <rFont val="等线"/>
        <charset val="134"/>
      </rPr>
      <t>2</t>
    </r>
    <r>
      <rPr>
        <sz val="9"/>
        <color rgb="FF000000"/>
        <rFont val="等线"/>
        <charset val="134"/>
      </rPr>
      <t>=e</t>
    </r>
    <r>
      <rPr>
        <vertAlign val="subscript"/>
        <sz val="9"/>
        <color rgb="FF000000"/>
        <rFont val="等线"/>
        <charset val="134"/>
      </rPr>
      <t>2</t>
    </r>
    <r>
      <rPr>
        <sz val="9"/>
        <color rgb="FF000000"/>
        <rFont val="等线"/>
        <charset val="134"/>
      </rPr>
      <t>×0.84)</t>
    </r>
  </si>
  <si>
    <r>
      <rPr>
        <b/>
        <sz val="10"/>
        <color rgb="FF000000"/>
        <rFont val="等线"/>
        <charset val="134"/>
      </rPr>
      <t>脂肪</t>
    </r>
    <r>
      <rPr>
        <b/>
        <sz val="10"/>
        <rFont val="等线"/>
        <charset val="134"/>
      </rPr>
      <t>这样吃↓</t>
    </r>
    <r>
      <rPr>
        <sz val="10"/>
        <color rgb="FF000000"/>
        <rFont val="等线"/>
        <charset val="134"/>
      </rPr>
      <t xml:space="preserve">                       </t>
    </r>
  </si>
  <si>
    <r>
      <rPr>
        <sz val="9"/>
        <color rgb="FF000000"/>
        <rFont val="等线"/>
        <charset val="134"/>
      </rPr>
      <t>【推荐模式】早饭吃左侧的蛋黄牛奶+正餐吃大众带油菜+</t>
    </r>
    <r>
      <rPr>
        <b/>
        <sz val="9"/>
        <color rgb="FFFF0000"/>
        <rFont val="等线"/>
        <charset val="134"/>
      </rPr>
      <t>30g坚果</t>
    </r>
    <r>
      <rPr>
        <sz val="9"/>
        <color rgb="FF000000"/>
        <rFont val="等线"/>
        <charset val="134"/>
      </rPr>
      <t>=脂肪摄入基本合适 :)</t>
    </r>
  </si>
  <si>
    <r>
      <rPr>
        <sz val="10"/>
        <color rgb="FF000000"/>
        <rFont val="等线"/>
        <charset val="134"/>
      </rPr>
      <t>【推荐模式】早饭吃左侧的蛋黄牛奶+正餐吃大众带油菜</t>
    </r>
    <r>
      <rPr>
        <sz val="10"/>
        <color rgb="FFFF0000"/>
        <rFont val="等线"/>
        <charset val="134"/>
      </rPr>
      <t>+</t>
    </r>
    <r>
      <rPr>
        <b/>
        <sz val="10"/>
        <color rgb="FFFF0000"/>
        <rFont val="等线"/>
        <charset val="134"/>
      </rPr>
      <t>30g坚果</t>
    </r>
    <r>
      <rPr>
        <sz val="10"/>
        <color rgb="FF000000"/>
        <rFont val="等线"/>
        <charset val="134"/>
      </rPr>
      <t>=脂肪摄入基本合适 :)</t>
    </r>
  </si>
  <si>
    <t>男</t>
  </si>
  <si>
    <t>这个表格的作用</t>
  </si>
  <si>
    <t>①你做饮食方案前就决定要做有氧，用来填写饮食方案表里的“有氧消耗”一栏数字；②你原本做的无有氧饮食方案，但因为吃起来太饿，需要加有氧来加饮食热量</t>
  </si>
  <si>
    <t>如果你是为了填写饮食方案表里的“有氧消耗”</t>
  </si>
  <si>
    <t>饮食方案表里的“有氧消耗”一栏填表数字=用下表查得该运动每小时的热量消耗×每周小时数÷7天</t>
  </si>
  <si>
    <t>如果你是给原本无有氧的饮食方案加饮食热量</t>
  </si>
  <si>
    <t>第一步：算出你每天能多吃的热量</t>
  </si>
  <si>
    <t>你每天能多吃的热量=用下表查得该运动每小时的热量消耗×每周小时数÷7天</t>
  </si>
  <si>
    <t>第二步：把能多吃的热量换成食物</t>
  </si>
  <si>
    <t>增加热量消耗100大卡≈能多吃80g熟米饭 / 80g瘦熟肉 / 一个苹果或香蕉或柑橘 / 1.5个鸡蛋 / 大半盒全脂牛奶 / 20g坚果</t>
  </si>
  <si>
    <t>H</t>
  </si>
  <si>
    <t>有氧项目</t>
  </si>
  <si>
    <t>每kg体重消耗</t>
  </si>
  <si>
    <t>R</t>
  </si>
  <si>
    <r>
      <rPr>
        <sz val="10"/>
        <color rgb="FF000000"/>
        <rFont val="等线"/>
        <charset val="134"/>
      </rPr>
      <t xml:space="preserve">步行
</t>
    </r>
    <r>
      <rPr>
        <sz val="8"/>
        <color rgb="FF000000"/>
        <rFont val="等线"/>
        <charset val="134"/>
      </rPr>
      <t>*按步/按速计算均可</t>
    </r>
  </si>
  <si>
    <t>每走一万步</t>
  </si>
  <si>
    <t>跑步</t>
  </si>
  <si>
    <r>
      <rPr>
        <sz val="10"/>
        <color rgb="FF000000"/>
        <rFont val="等线"/>
        <charset val="134"/>
      </rPr>
      <t xml:space="preserve">户外骑行
</t>
    </r>
    <r>
      <rPr>
        <sz val="8"/>
        <color rgb="FF000000"/>
        <rFont val="等线"/>
        <charset val="134"/>
      </rPr>
      <t>*通勤类骑速10-20km/h
*专业骑行速度&gt;20km/h</t>
    </r>
  </si>
  <si>
    <t>室内单车</t>
  </si>
  <si>
    <t>功率50-90W</t>
  </si>
  <si>
    <t>功率90-100W</t>
  </si>
  <si>
    <t>功率100-160W</t>
  </si>
  <si>
    <t>功率160-200W</t>
  </si>
  <si>
    <t>功率200-270W</t>
  </si>
  <si>
    <t>室内划船机</t>
  </si>
  <si>
    <t>功率100W</t>
  </si>
  <si>
    <t>功率150W</t>
  </si>
  <si>
    <t>功率200W</t>
  </si>
  <si>
    <r>
      <rPr>
        <sz val="10"/>
        <color rgb="FF000000"/>
        <rFont val="等线"/>
        <charset val="134"/>
      </rPr>
      <t xml:space="preserve">游泳
</t>
    </r>
    <r>
      <rPr>
        <sz val="8"/>
        <color rgb="FF000000"/>
        <rFont val="等线"/>
        <charset val="134"/>
      </rPr>
      <t>*休息时间不要计入</t>
    </r>
  </si>
  <si>
    <r>
      <rPr>
        <sz val="10"/>
        <color rgb="FF000000"/>
        <rFont val="等线"/>
        <charset val="134"/>
      </rPr>
      <t>球类</t>
    </r>
    <r>
      <rPr>
        <sz val="8"/>
        <color rgb="FF000000"/>
        <rFont val="等线"/>
        <charset val="134"/>
      </rPr>
      <t xml:space="preserve">
*休息时间不要计入</t>
    </r>
  </si>
  <si>
    <t>篮球</t>
  </si>
  <si>
    <t>足球</t>
  </si>
  <si>
    <t>排球</t>
  </si>
  <si>
    <t>网球</t>
  </si>
  <si>
    <t>乒乓球</t>
  </si>
  <si>
    <t>羽毛球</t>
  </si>
  <si>
    <t>跳操跟练</t>
  </si>
  <si>
    <t>轻松强度</t>
  </si>
  <si>
    <t>中等强度</t>
  </si>
  <si>
    <t>剧烈强度</t>
  </si>
  <si>
    <t>拳击</t>
  </si>
  <si>
    <t>打沙袋</t>
  </si>
  <si>
    <t>真人对打</t>
  </si>
  <si>
    <r>
      <rPr>
        <sz val="10"/>
        <color rgb="FF000000"/>
        <rFont val="等线"/>
        <charset val="134"/>
      </rPr>
      <t xml:space="preserve">爬楼
</t>
    </r>
    <r>
      <rPr>
        <sz val="8"/>
        <color rgb="FF000000"/>
        <rFont val="等线"/>
        <charset val="134"/>
      </rPr>
      <t>*速度90步/分钟</t>
    </r>
  </si>
  <si>
    <t>上楼</t>
  </si>
  <si>
    <t>下楼</t>
  </si>
  <si>
    <t>跳绳</t>
  </si>
  <si>
    <t>&lt;100次/分钟</t>
  </si>
  <si>
    <t>100-120次/分钟</t>
  </si>
  <si>
    <t>120-160次/分钟</t>
  </si>
  <si>
    <t>其他</t>
  </si>
  <si>
    <t>瑜伽</t>
  </si>
  <si>
    <t>舞蹈</t>
  </si>
  <si>
    <t>椭圆仪</t>
  </si>
  <si>
    <t>普拉提</t>
  </si>
  <si>
    <t>健身环</t>
  </si>
  <si>
    <r>
      <rPr>
        <sz val="9"/>
        <color rgb="FF000000"/>
        <rFont val="等线"/>
        <charset val="134"/>
      </rPr>
      <t>【数据来源】①游泳：</t>
    </r>
    <r>
      <rPr>
        <i/>
        <sz val="9"/>
        <color rgb="FF000000"/>
        <rFont val="等线"/>
        <charset val="134"/>
      </rPr>
      <t>Understanding Nutrition(16th edition)</t>
    </r>
    <r>
      <rPr>
        <sz val="9"/>
        <color rgb="FF000000"/>
        <rFont val="等线"/>
        <charset val="134"/>
      </rPr>
      <t>, pp.236；②骑行（时速20km以上）、室内单车、室内划船机、足球、拳击、跳绳、舞蹈、椭圆仪、普拉提：2011 Compendium of Physical Activities: a second update of codes and MET values，</t>
    </r>
    <r>
      <rPr>
        <i/>
        <sz val="9"/>
        <color rgb="FF000000"/>
        <rFont val="等线"/>
        <charset val="134"/>
      </rPr>
      <t>Medicine &amp; science in sports &amp; exercise 43.8 (2011)</t>
    </r>
    <r>
      <rPr>
        <sz val="9"/>
        <color rgb="FF000000"/>
        <rFont val="等线"/>
        <charset val="134"/>
      </rPr>
      <t>；③其他运动：《中国健康成年人身体活动能量消耗参考值》，《中国运动医学杂志》2022年第5期
【数据处理】原数据提供的是每kg体重的热量消耗，本质是等比例函数，意即体重增加一倍，有氧消耗就增加一倍；但根据科研实测，体重与热量消耗的回归直线的斜率低于这个等比例函数，意即体重增加一倍，有氧消耗虽会增加，但增加不到一倍。原数据的实验样本，一般都是中等体重的常规人群，他们的热量消耗功率是高于大体重人群的，如果用这个数据代入大体重者，则会高估大体重者的热量消耗。因此，我从80kg体重开始，体重每增加5kg，对热量消耗功率递减3%，如此来对冲对大体重者热量消耗的高估。</t>
    </r>
  </si>
  <si>
    <t>《减脂-问答汇总》目录</t>
  </si>
  <si>
    <t xml:space="preserve">
1.执行了2周但体重不掉该怎么调整？
2.为什么减脂初期要定量饮食？
3.难道要一直称重吃饭？食物是生重还是熟重？
4.是否有一些固定重量的食物？
5.表格里哪些食物如果不定量会被严重错估？
6.哪些食物需要特别提醒？
7.吃外卖该怎么办？
8.食堂外卖的瘦肉量不够怎么办？
9.在外就餐怎么办？
10.减脂期需要吃放纵餐吗？
11.为什么喝酒对减脂的破坏很大？必须喝酒该怎么办？
12.大体重减脂下降10kg后该怎么调整饮食量？
13.改了力训时间该怎么修改力训日的餐序？（无力训者忽略）
14.减脂期间感觉饿怎么办？
15.为什么减脂是否需要有氧取决于当前体重？
16.为什么低热量节食后用本方案体重会增加？
17.体脂称/体测仪的体脂和肌肉数据可信吗？
18.为什么两三天的体重变化没有意义？
19.为什么管理碳蛋脂后就不做16+8轻断食了？
</t>
  </si>
  <si>
    <t xml:space="preserve">
1.执行了2周但体重不掉该怎么调整？
</t>
  </si>
  <si>
    <r>
      <rPr>
        <sz val="10"/>
        <color theme="1"/>
        <rFont val="Calibri"/>
        <charset val="134"/>
        <scheme val="minor"/>
      </rPr>
      <t xml:space="preserve">
表格设计的热量缺口已比较大了，如果体重2周不掉，首先要怀疑的不是表格设计的问题，而是表格执行的问题。常见的不能执行表格的原因：
</t>
    </r>
    <r>
      <rPr>
        <b/>
        <sz val="10"/>
        <color theme="1"/>
        <rFont val="Calibri"/>
        <charset val="134"/>
        <scheme val="minor"/>
      </rPr>
      <t>①饮食初期不定量。</t>
    </r>
    <r>
      <rPr>
        <sz val="10"/>
        <color theme="1"/>
        <rFont val="Calibri"/>
        <charset val="134"/>
        <scheme val="minor"/>
      </rPr>
      <t xml:space="preserve">出于各种原因（偷懒/不重视/觉得丢面子/在外就餐不方便等），在建立饮食模式的初期对食物不定量，而是以“吃到八分饱”、“荤素搭配”、“正常吃”之类的模糊标准去配餐。表格里碳水和蛋白质两列必须定量，只有脂肪不计算。
</t>
    </r>
    <r>
      <rPr>
        <b/>
        <sz val="10"/>
        <color theme="1"/>
        <rFont val="Calibri"/>
        <charset val="134"/>
        <scheme val="minor"/>
      </rPr>
      <t>②用薄荷健康app错误记录食物。</t>
    </r>
    <r>
      <rPr>
        <sz val="10"/>
        <color theme="1"/>
        <rFont val="Calibri"/>
        <charset val="134"/>
        <scheme val="minor"/>
      </rPr>
      <t xml:space="preserve">个人饮食方案已经帮你算出了食物重量，基本覆盖了生活里基础食物，不需要你另行再用薄荷app去计算。如果你坚持要用薄荷app记录，切记不能用混合物的数据：多种原料混合制成的食物（XX菜肴、汉堡、三明治、牛肉面等）、肥瘦相间的肉类（本质是瘦肉和肥肉的混合物，烤肉、肥牛、肥羊、排骨、牛排、肉肠、肉饼、肉馅、肉丸等）。薄荷app里只有非混合物的单一食物的数据才是可用的，混合物必须拆分，比如“土豆烧牛肉”应该拆分为：①土豆②牛肉（瘦肉部分-碳水0 蛋白质率25% 脂肪率3%）③牛肉（肥肉部分-碳水0 蛋白质0 脂肪率90%）④菜肴吃油5-10g。
</t>
    </r>
    <r>
      <rPr>
        <b/>
        <sz val="10"/>
        <color theme="1"/>
        <rFont val="Calibri"/>
        <charset val="134"/>
        <scheme val="minor"/>
      </rPr>
      <t>③脂肪摄入不足。</t>
    </r>
    <r>
      <rPr>
        <sz val="10"/>
        <color theme="1"/>
        <rFont val="Calibri"/>
        <charset val="134"/>
        <scheme val="minor"/>
      </rPr>
      <t xml:space="preserve">故意追求“干净饮食”反而造成脂肪摄入不足，导致无法减脂。脂肪摄入的推荐模式：早饭吃蛋黄牛奶+正餐吃大众带油菜=脂肪摄入基本合适。所谓“大众带油菜”，就是像黄焖鸡、酸菜鱼、鱼香肉丝、小炒牛肉等家常瘦肉菜，这些菜都是有明显油量的。早饭不吃蛋黄牛奶，或者正餐吃低油无油菜（卤肉、炖肉、清炒、清炖、轻食、水煮），就需要补脂肪。这些内容在表格里“脂肪”一列有详细的文字介绍。
</t>
    </r>
    <r>
      <rPr>
        <b/>
        <sz val="10"/>
        <color theme="1"/>
        <rFont val="Calibri"/>
        <charset val="134"/>
        <scheme val="minor"/>
      </rPr>
      <t>④脂肪摄入过量。</t>
    </r>
    <r>
      <rPr>
        <sz val="10"/>
        <color theme="1"/>
        <rFont val="Calibri"/>
        <charset val="134"/>
        <scheme val="minor"/>
      </rPr>
      <t xml:space="preserve">要么不时吃高脂肉：鸡皮鸭皮、猪大排、糖醋里脊、锅包肉、炸鸡、烤肉、午餐肉、肥牛、肥羊、排骨、牛排、肉肠、肉饼、肉馅、肉丸。要么是不时吃糖油混合物：饼干、蛋糕、点心、糕点、甜品、油条、煎饼、高脂面包、膨化食品等。
</t>
    </r>
    <r>
      <rPr>
        <b/>
        <sz val="10"/>
        <color theme="1"/>
        <rFont val="Calibri"/>
        <charset val="134"/>
        <scheme val="minor"/>
      </rPr>
      <t>⑤方案里要做有氧但实际少做没做。</t>
    </r>
    <r>
      <rPr>
        <sz val="10"/>
        <color theme="1"/>
        <rFont val="Calibri"/>
        <charset val="134"/>
        <scheme val="minor"/>
      </rPr>
      <t xml:space="preserve">方案里如果是要做有氧的，饮食量就会对应增加，比无有氧者吃得更多。如果你方案里是要做有氧的，但实际上偷懒了少做没做，就会热量缺口太小乃至没有。减脂确实不是必须有氧，但无有氧的话饮食量就会更低。
</t>
    </r>
    <r>
      <rPr>
        <b/>
        <sz val="10"/>
        <color theme="1"/>
        <rFont val="Calibri"/>
        <charset val="134"/>
        <scheme val="minor"/>
      </rPr>
      <t>⑥吃水果不置换主食。</t>
    </r>
    <r>
      <rPr>
        <sz val="10"/>
        <color theme="1"/>
        <rFont val="Calibri"/>
        <charset val="134"/>
        <scheme val="minor"/>
      </rPr>
      <t xml:space="preserve">水果实质是糖水，碳水量可观，要算出碳水量来置换碳水那列的主食。特别是对于小体重人群，因为碳水总量本来就低，每天吃一两个水果而不置换主食的话，热量缺口就容易被抹平。表格里“水果”一列有详细的文字介绍。
</t>
    </r>
    <r>
      <rPr>
        <b/>
        <sz val="10"/>
        <color theme="1"/>
        <rFont val="Calibri"/>
        <charset val="134"/>
        <scheme val="minor"/>
      </rPr>
      <t>⑦经常在外就餐。</t>
    </r>
    <r>
      <rPr>
        <sz val="10"/>
        <color theme="1"/>
        <rFont val="Calibri"/>
        <charset val="134"/>
        <scheme val="minor"/>
      </rPr>
      <t xml:space="preserve">在外就餐本质上不影响减脂，餐桌上摆的还是碳蛋脂，碳水量参考你既往的主食量来吃即可，瘦肉量可以比较随意，蔬菜随意。但很多人外食时忍不住要大吃高脂肉、糖油混合物，就容易抹平好几天的热量缺口。在外就餐指导请看问答9。
</t>
    </r>
    <r>
      <rPr>
        <b/>
        <sz val="10"/>
        <color theme="1"/>
        <rFont val="Calibri"/>
        <charset val="134"/>
        <scheme val="minor"/>
      </rPr>
      <t>⑧喝酒。</t>
    </r>
    <r>
      <rPr>
        <sz val="10"/>
        <color theme="1"/>
        <rFont val="Calibri"/>
        <charset val="134"/>
        <scheme val="minor"/>
      </rPr>
      <t xml:space="preserve">酒的热量很高，1两白酒=1瓶啤酒=200大卡=50g碳水，5两白酒或5瓶啤酒热量就超过了一般人的全天碳水总量，全天不吃任何碳水都难以对冲这个热量，非常影响减脂。必须要喝酒的话，请看问答11。
</t>
    </r>
    <r>
      <rPr>
        <b/>
        <sz val="10"/>
        <color theme="1"/>
        <rFont val="Calibri"/>
        <charset val="134"/>
        <scheme val="minor"/>
      </rPr>
      <t>⑨擅自少吃多动。</t>
    </r>
    <r>
      <rPr>
        <sz val="10"/>
        <color theme="1"/>
        <rFont val="Calibri"/>
        <charset val="134"/>
        <scheme val="minor"/>
      </rPr>
      <t xml:space="preserve">表格设计的热量缺口是在安全范围里已经很大的了。有人抱着“我还要更快减脂”的错误心理，违背表格，减少饮食量，或者增加有氧量，就会导致热量缺口过大，造成损害基础代谢的风险，反而无法减脂。
</t>
    </r>
    <r>
      <rPr>
        <b/>
        <sz val="10"/>
        <color theme="1"/>
        <rFont val="Calibri"/>
        <charset val="134"/>
        <scheme val="minor"/>
      </rPr>
      <t>⑩睡眠不足。</t>
    </r>
    <r>
      <rPr>
        <sz val="10"/>
        <color theme="1"/>
        <rFont val="Calibri"/>
        <charset val="134"/>
        <scheme val="minor"/>
      </rPr>
      <t xml:space="preserve">减脂期应该保证7小时睡眠，经常睡不够7小时的话，会影响人体激素状态。最差的底线也得稳定睡够6小时。
</t>
    </r>
    <r>
      <rPr>
        <sz val="10"/>
        <color theme="1"/>
        <rFont val="Segoe UI Symbol"/>
        <charset val="134"/>
      </rPr>
      <t xml:space="preserve">
</t>
    </r>
    <r>
      <rPr>
        <b/>
        <sz val="10"/>
        <color theme="1"/>
        <rFont val="Segoe UI Symbol"/>
        <charset val="134"/>
      </rPr>
      <t>⑪</t>
    </r>
    <r>
      <rPr>
        <b/>
        <sz val="10"/>
        <color theme="1"/>
        <rFont val="等线"/>
        <charset val="134"/>
      </rPr>
      <t>过去是低碳节食。</t>
    </r>
    <r>
      <rPr>
        <sz val="10"/>
        <color theme="1"/>
        <rFont val="等线"/>
        <charset val="134"/>
      </rPr>
      <t xml:space="preserve">如果你之前的饮食，碳水量比我发的明显更少的话，那你在第一二周可能体重不会掉甚至会有上涨，因为突然加碳水后会导致肌糖原储备增加吸水，能导致体重长一些，和脂肪合成无关。这种情况就不属于真正的“体重不掉”，继续等待观察即可。
</t>
    </r>
    <r>
      <rPr>
        <sz val="10"/>
        <color theme="1"/>
        <rFont val="Calibri"/>
        <charset val="134"/>
        <scheme val="minor"/>
      </rPr>
      <t xml:space="preserve">
确认不存在上述问题后，才考虑是热量缺口不足的问题，</t>
    </r>
    <r>
      <rPr>
        <b/>
        <sz val="10"/>
        <color rgb="FFFF0000"/>
        <rFont val="Calibri"/>
        <charset val="134"/>
        <scheme val="minor"/>
      </rPr>
      <t>办法是：要么每天比原食谱少吃150大卡（100g米饭+1个全蛋），要么参考配套的《有氧热量消耗》表每周多做1000大卡有氧（但不要加饮食）。这样再执行1-2周来看体重变化。再次强调，多数人其实不是表格设计有问题，而是无法执行表格，所以需要先检查上述问题！</t>
    </r>
  </si>
  <si>
    <t xml:space="preserve">
2.为什么减脂初期要定量饮食？
</t>
  </si>
  <si>
    <t xml:space="preserve">
因为新手对日常食物的碳蛋脂量没有概念，按感觉吃饭大概率会导致碳蛋脂的总量严重错误。如果按感觉吃饭能八九不离十，那大家也不会有减肥问题了。我已经帮你把食物重量算好，食物品种也覆盖了日常大部分食物，你要做的唯一事情就是买个食物称，在初期（用几天到一周的时间）做定量饮食。建立饮食习惯后就不需要定量饮食了。
</t>
  </si>
  <si>
    <t xml:space="preserve">
3.难道要一直称重吃饭？食物是生重还是熟重？
</t>
  </si>
  <si>
    <t xml:space="preserve">
我不是让你天天顿顿称，而是让你在初期（用几天到一周的时间）把你的常见食物重量弄清楚。
①主食：定量简单，因为你的一碗饭、一个馒头、一个玉米等主食的重量是比较固定的，你只需要称一次就知道了。
②鸡蛋牛奶：定量简单，因为表格是按个数/盒数来规定的，不需要称重。
③瘦肉：相对麻烦，因为瘦肉往往是在炒菜里混合的，建议初期你把瘦肉菜先固定几个，不要换来换去，这样你比较好定量，逐渐培养出对瘦肉量的判断能力。
生熟问题：米饭、面条的生熟重量差别很大，所以表格里生熟重量都写了，一定要分清；燕麦片、燕麦麸皮是指干重，不是指加水后的重量，因为每个人加水量是任意的；玉米、土豆、红薯的生熟重量差别很小，所以无需区分生熟。
</t>
  </si>
  <si>
    <t xml:space="preserve">
4.是否有一些固定重量的食物？
</t>
  </si>
  <si>
    <r>
      <rPr>
        <sz val="10"/>
        <color theme="1"/>
        <rFont val="Calibri"/>
        <charset val="134"/>
        <scheme val="minor"/>
      </rPr>
      <t xml:space="preserve">
大部分食物不是全国统一重量的，仍需自己定量，比较固定重量的食物只有以下这些：
【外卖米饭</t>
    </r>
    <r>
      <rPr>
        <sz val="8"/>
        <color theme="1"/>
        <rFont val="Calibri"/>
        <charset val="134"/>
        <scheme val="minor"/>
      </rPr>
      <t>（长方形盒）</t>
    </r>
    <r>
      <rPr>
        <sz val="10"/>
        <color theme="1"/>
        <rFont val="Calibri"/>
        <charset val="134"/>
        <scheme val="minor"/>
      </rPr>
      <t>】碳水100g/盒
【外卖米饭</t>
    </r>
    <r>
      <rPr>
        <sz val="8"/>
        <color theme="1"/>
        <rFont val="Calibri"/>
        <charset val="134"/>
        <scheme val="minor"/>
      </rPr>
      <t>（圆形扁盒）】</t>
    </r>
    <r>
      <rPr>
        <sz val="10"/>
        <color theme="1"/>
        <rFont val="Calibri"/>
        <charset val="134"/>
        <scheme val="minor"/>
      </rPr>
      <t>碳水75g/盒
【吐司切片面包】碳水25g/片
【小鸡腿</t>
    </r>
    <r>
      <rPr>
        <sz val="8"/>
        <color theme="1"/>
        <rFont val="Calibri"/>
        <charset val="134"/>
        <scheme val="minor"/>
      </rPr>
      <t>（去皮）</t>
    </r>
    <r>
      <rPr>
        <sz val="10"/>
        <color theme="1"/>
        <rFont val="Calibri"/>
        <charset val="134"/>
        <scheme val="minor"/>
      </rPr>
      <t>】蛋白质15g/个
【全鸡腿</t>
    </r>
    <r>
      <rPr>
        <sz val="8"/>
        <color theme="1"/>
        <rFont val="Calibri"/>
        <charset val="134"/>
        <scheme val="minor"/>
      </rPr>
      <t>（去皮）</t>
    </r>
    <r>
      <rPr>
        <sz val="10"/>
        <color theme="1"/>
        <rFont val="Calibri"/>
        <charset val="134"/>
        <scheme val="minor"/>
      </rPr>
      <t>】蛋白质40g/个
【全鸭腿</t>
    </r>
    <r>
      <rPr>
        <sz val="8"/>
        <color theme="1"/>
        <rFont val="Calibri"/>
        <charset val="134"/>
        <scheme val="minor"/>
      </rPr>
      <t>（去皮）</t>
    </r>
    <r>
      <rPr>
        <sz val="10"/>
        <color theme="1"/>
        <rFont val="Calibri"/>
        <charset val="134"/>
        <scheme val="minor"/>
      </rPr>
      <t xml:space="preserve">】蛋白质20g/个
【苹果/橙子/香蕉】20-30g碳水/个
【蓝莓】15g碳水/盒
</t>
    </r>
  </si>
  <si>
    <t xml:space="preserve">
5.表格里哪些食物如果不定量会被严重错估？
</t>
  </si>
  <si>
    <t xml:space="preserve">
【面条】容易被低估。面条是饱腹感最低的主食之一，外面一碗面的碳水量一般高达80-160g，除非是饮食配额很高的大体重者，否则减脂期一般不考虑面条作为主食。如果确实爱吃，则必须定量，熟面条碳水率23%，干面碳水率70%。
【炒菜瘦肉量】容易被高估。食堂外卖的一人份瘦肉炒菜，瘦肉量一般只有40-80g（蛋白质10-20g），牛肉、虾肉等昂贵的瘦肉会更少，所以切勿觉得正餐有一个瘦肉炒菜就蛋白质充足了（除非是体重很小的女性），可以增加瘦肉菜，或者增加小鸡腿、卤牛肉来增补蛋白质。
</t>
  </si>
  <si>
    <t xml:space="preserve">
6.哪些食物需要特别提醒？
</t>
  </si>
  <si>
    <t xml:space="preserve">
【瘦肉】表格里是肉是指瘦肉，瘦肉的脂肪率一般低于5%，基本只有：没有白色脂肪层的猪牛羊肉+去皮的鸡鸭肉+鱼虾+肝肾肚血。
【高脂肉】鸡皮鸭皮、猪大排、糖醋里脊、锅包肉、炸鸡、烤肉、午餐肉、肥牛、肥羊、排骨、牛排、肉肠、肉饼、肉馅、肉丸。这些都不是瘦肉，脂肪率一般都不低于10%，不能作为减脂期的日常食物。
【面条/米线】减脂一般不作为常规主食，一碗的碳水量高达80-160g，一顿能吃很多但还感觉不出来。如果一定要吃，自己定量，熟面条碳水率23%，干面碳水率70%，熟米线碳水率33%。
【肉馅水饺】肉馅饺子不是米饭之类的纯碳水，而是碳水+五花肉，碳水和脂肪的比例起码是3:1，也有3:2的，作为一餐主食，会比吃纯碳水主食额外附赠一些脂肪20-40g脂肪摄入，比较占脂肪配额。大概数据：速冻水饺大小，每只碳水4g，蛋白质1g，脂肪1.5g。不建议作为基础碳水，只能偶尔可以。
【肉包子】肉包子不是馒头，而是馒头+五花肉。一般不吃，换成馒头或者素包子。有肉包子的地方，一定有馒头或素包子，直接替换掉。
【动物内脏】肝、肾、肚、血，是干净的蛋白质，等同于表格里的瘦肉；脑、舌，脂肪率较高，相当于轻度的五花肉，只能偶尔浅尝；肠，脂肪率很高，相当于五花肉，基本不吃。
【汉堡】如果是鸡肉汉堡，相当于面包片+瘦肉，一般数据是碳水30g+，蛋白质20g+，脂肪20g+，偶尔可以吃吃（但缺点是饱腹感很低）；如果是牛肉汉堡，则脂肪量很高，所有肉饼一定是五花肉而非瘦肉，相当于面包片+五花肉，直接排除出食谱。各种汉堡的碳蛋脂数据可参考麦当劳官网的营养计算器。
【煎蛋炒蛋】一个煎蛋是6g蛋白质，因为巨量吸油，脂肪量至少20g，能花掉一大笔脂肪配额，非常不划算，一般不吃。除非自己煎蛋，定量用3-5g油就能成功煎蛋。
【糖油混合物】面粉+油制作的食物，一般碳水率30%-50%，脂肪率20%-40%。举例：饼干、蛋糕、点心、糕点、甜品、油条、煎饼、高脂面包、膨化食品等。如果要吃，只能用来解馋尝尝，要靠这些东西吃饱的话，脂肪摄入会爆炸。
【水果】水果的实质是糖水（蔗糖/果糖/葡萄糖+水），要占据碳水配额。吃水果就是吃糖，要置换出主食的碳水出来，置换办法和数据见饮食表格指导。
</t>
  </si>
  <si>
    <t xml:space="preserve">
7.吃外卖该怎么办？
</t>
  </si>
  <si>
    <t xml:space="preserve">
【正确的外卖】单独的主食+较多的瘦肉，这样才方便定量。外卖米饭，长方形盒碳水量90g/盒，圆形盒碳水量75g/盒，瘦肉量自己称重定一下看够不够，如果不够，考虑加一份肉，或者其他几餐多吃点蛋白质。建议先固定几家外卖，不要天天换来换去，以免定量麻烦。搜索关键词：跷脚牛肉、酸菜鱼、沙县、各种带“鸡”字的（黄焖鸡、蒸鸡、烤鸡、窑鸡、鸡腿等）。
【错误的外卖】①缺乏瘦肉的外卖，比如面条、米线、盖饭；②混合餐外卖，比如轻食、健康餐，N种食物全部搅拌在一起，让你难以定量；③高脂肉外卖：以上一问答列出的高脂肉作为肉类的外卖，都不应作为日常食物，包括猪大排、糖醋里脊、锅包肉、炸鸡、烤肉、午餐肉、肥牛、肥羊、排骨、牛排、肉肠、肉饼、肉馅、肉丸等。
</t>
  </si>
  <si>
    <t xml:space="preserve">
8.食堂外卖的瘦肉量不够怎么办？
</t>
  </si>
  <si>
    <t xml:space="preserve">
吃食堂外卖，碳水和脂肪都不会缺的，容易缺的是瘦肉，如果确实找不到瘦肉，该怎么满足蛋白质摄入呢：①自己卤或者在熟食店买一些鸡腿/酱牛肉之类的瘦肉，放冰箱里，每天带点去食堂补充；②电商买真空包装的速食鸡胸肉/牛肉，但会比较难吃；②蛋白粉替代，蛋白粉的蛋白质率高达约80%，吃一点就相当于吃了不少瘦肉。
但必须提醒，如果你因为吃卤肉/蛋白粉而不怎么吃大众带油炒菜的话，则属于表格里【脂肪缺乏2】的情况，请参照表格指导来补充脂肪摄入。
</t>
  </si>
  <si>
    <t xml:space="preserve">
9.在外就餐怎么办？
</t>
  </si>
  <si>
    <t xml:space="preserve">
在外就餐不影响减脂。在外就餐桌上摆的还是碳蛋脂，只是无法定量而已，影响不大。碳水量参考你既往的主食量来吃即可，瘦肉量可以比较随意，蔬菜随意。
特别需要注意的就是少吃不吃【高脂肉】和【糖油混合物】。例如，吃火锅、烤肉就点店里最瘦的肉，配一点主食和蔬菜，而不是吃五花肉、肥牛、肥羊、炸酥肉、炸馒头、炸糍粑、锅盔等。总之，减脂饮食一定要在任何场合都少吃不吃高脂肉和糖油混合物，一定要吃也只能是浅尝解馋而已。
</t>
  </si>
  <si>
    <t xml:space="preserve">
10.减脂期需要吃放纵餐吗？
</t>
  </si>
  <si>
    <t xml:space="preserve">
生活化减脂不需要放纵餐。在本表设计里，大家就吃食堂、外卖、家常伙食就行，唯一限制少吃不吃高脂肉、糖油混合物，所以基本没有痛苦感，不需要隔三差五要去专门安排放纵餐来“缓解痛苦”。或者说，相比于一些极端饮食教程，生活化减脂每天本就是“放纵餐”，所以不需要额外安排放纵餐。当然，不需要放纵餐，不是指不能在外就餐。在外就餐≠放纵餐，在外就餐请参考上一问的指导。
</t>
  </si>
  <si>
    <t xml:space="preserve">
11.为什么喝酒对减脂的破坏很大？必须喝酒该怎么办？
</t>
  </si>
  <si>
    <r>
      <rPr>
        <sz val="10"/>
        <color theme="1"/>
        <rFont val="Calibri"/>
        <charset val="134"/>
        <scheme val="minor"/>
      </rPr>
      <t xml:space="preserve">
①酒的热量非常高！
1两白酒（50g）热量：50g重量×50%酒精率×7大卡/g=175大卡=44g碳水
1瓶啤酒（600g）热量：600g重量×（4%碳水率×4大卡/g+3%酒精率×7大卡/g）=222大卡=56g碳水
简单数据，</t>
    </r>
    <r>
      <rPr>
        <b/>
        <sz val="10"/>
        <color theme="1"/>
        <rFont val="Calibri"/>
        <charset val="134"/>
        <scheme val="minor"/>
      </rPr>
      <t>1两白酒=1瓶啤酒=200大卡=50g碳水</t>
    </r>
    <r>
      <rPr>
        <sz val="10"/>
        <color theme="1"/>
        <rFont val="Calibri"/>
        <charset val="134"/>
        <scheme val="minor"/>
      </rPr>
      <t xml:space="preserve">，当天五两白酒或五瓶啤酒热量就超过了一般人的全天碳水总量
②喝酒该怎么办？
如果你在找我做个人方案时已经自述和饮酒量，我就已经在方案里给你处理好了，你不用调整。具体调整办法是：先试算出自己的酒精热量，再用增加等量的有氧量去对冲。例如，每周需要喝白酒5两，当周就额外做有氧：5两×200大卡=1000大卡，有氧热量消耗参考配套的《氧热量消耗》表。一般不建议用减碳水的办法去对冲酒精热量，因为本表设计的碳水量不算多，用碳水量来扣减的话，碳水量会锐减，很可能低于人体需求的基本碳水量（除非你是体重超过100kg的大体重者，你的碳水总量本身很高，所以用来对冲一些酒精也无妨）。
</t>
    </r>
  </si>
  <si>
    <t xml:space="preserve">
12.大体重减脂下降10kg后该怎么调整饮食量？
</t>
  </si>
  <si>
    <t xml:space="preserve">
如果你体重下降10kg了还要继续减重，此时基础代谢跟随体重已大约下降了150大卡，为了防止热量缺口被抹平，你要么每天比本食谱少吃150大卡（100g米饭+1个全蛋），要么参考配套的《有氧热量消耗》表每周多做1000大卡有氧（但不要加饮食量）。
</t>
  </si>
  <si>
    <t xml:space="preserve">
13.改了力训时间该怎么修改力训日的餐序？
</t>
  </si>
  <si>
    <r>
      <rPr>
        <sz val="10"/>
        <color theme="1"/>
        <rFont val="Calibri"/>
        <charset val="134"/>
        <scheme val="minor"/>
      </rPr>
      <t xml:space="preserve">
表格设计了四种进餐：早饭、练前餐、练后餐、其他餐，各自有配额，如果力训时间点改了，各餐换位置即可
【早饭后练</t>
    </r>
    <r>
      <rPr>
        <sz val="8"/>
        <color theme="1"/>
        <rFont val="Calibri"/>
        <charset val="134"/>
        <scheme val="minor"/>
      </rPr>
      <t>（早起版）</t>
    </r>
    <r>
      <rPr>
        <sz val="10"/>
        <color theme="1"/>
        <rFont val="Calibri"/>
        <charset val="134"/>
        <scheme val="minor"/>
      </rPr>
      <t>】早饭（练前餐）-训练-练后餐-午饭（其他餐）-晚饭（其他餐）
【早饭后练</t>
    </r>
    <r>
      <rPr>
        <sz val="8"/>
        <color theme="1"/>
        <rFont val="Calibri"/>
        <charset val="134"/>
        <scheme val="minor"/>
      </rPr>
      <t>（晚起版）</t>
    </r>
    <r>
      <rPr>
        <sz val="10"/>
        <color theme="1"/>
        <rFont val="Calibri"/>
        <charset val="134"/>
        <scheme val="minor"/>
      </rPr>
      <t xml:space="preserve">】早饭（练前餐）-训练-午饭（练后餐）-晚饭（其他餐）  </t>
    </r>
    <r>
      <rPr>
        <sz val="8"/>
        <color theme="1"/>
        <rFont val="Calibri"/>
        <charset val="134"/>
        <scheme val="minor"/>
      </rPr>
      <t>*原本的练前餐配额分给其他几顿</t>
    </r>
    <r>
      <rPr>
        <sz val="10"/>
        <color theme="1"/>
        <rFont val="Calibri"/>
        <charset val="134"/>
        <scheme val="minor"/>
      </rPr>
      <t xml:space="preserve">
【午饭前练】早饭-练前餐-训练-午饭（练后餐）-晚饭（其他餐）
【午饭后练】早饭-午饭（练前餐）-训练-练后餐-晚饭（其他餐）
【晚饭前练】早饭-午饭（其他餐）-练前餐-训练-晚饭（练后餐）
【晚饭后练】早饭-午饭（其他餐）-晚饭（练前餐）-训练-练后餐
【晚饭后更晚练】早饭-午饭（其他餐）-晚饭（其他餐）-训练-练后餐 </t>
    </r>
    <r>
      <rPr>
        <sz val="8"/>
        <color theme="1"/>
        <rFont val="Calibri"/>
        <charset val="134"/>
        <scheme val="minor"/>
      </rPr>
      <t xml:space="preserve"> *各餐可以比较均摊，练后餐稍大一点即可</t>
    </r>
    <r>
      <rPr>
        <sz val="10"/>
        <color theme="1"/>
        <rFont val="Calibri"/>
        <charset val="134"/>
        <scheme val="minor"/>
      </rPr>
      <t xml:space="preserve">
</t>
    </r>
  </si>
  <si>
    <t xml:space="preserve">
14.减脂期间感觉饿怎么办？
</t>
  </si>
  <si>
    <t xml:space="preserve">
①最重要的是选择高饱腹感主食。表格提供的可选主食里，尽量选择饱腹感高的：米饭、燕麦麸、燕麦片、土豆、红薯、玉米；饱腹感一般的：面包、馒头花卷；放弃饱腹感特低的主食：面条、米线。
②多吃蔬菜。蔬菜能抗饿，除了力量训练的练后餐，其他任何各餐都是多吃、先吃蔬菜，既能压制胰岛素帮助减脂，又能帮助抗饿。
③吃够瘦肉。各餐蛋白质配额都给得较高，请把瘦肉吃足，觉得饿还可以超出一点吃。很多人是正餐的蛋白质吃不足，餐间转向去吃低饱腹感的水果和零食，当然就会更饿。
④用零食夜宵的配额来垫肚子。零食夜宵可以吃瘦肉、乳制品、鸡蛋、无糖饮料等。
⑤增加一定有氧来换取碳水。有氧每消耗100大卡可以多吃25g碳水（约为80g米饭），有氧热量消耗参考饮食表格末尾的《每小时有氧的热量消耗》，但此法未必有用，因为有的人在做有氧后反而更饿，置换出的碳水还不够ta吃。
</t>
  </si>
  <si>
    <t xml:space="preserve">
15.为什么减脂是否需要有氧取决于当前体重？
</t>
  </si>
  <si>
    <t xml:space="preserve">
体重决定基础代谢，基础代谢又是人体最主要的热量消耗。因此，体重越大，基础代谢就越高，热量消耗就越高，减脂期能吃的饮食热量就越高。如果全部热量缺口用饮食提供感觉太饿时，就应该加有氧来增加饮食热量，这样就能保持热量缺口不变的情况下，但饥饿度降低一些。
体重&gt;80kg者，他们基础代谢足够高，只靠饮食提供热量缺口，只要排除了低饱腹感高热量的食物（高脂肉、糖油混合物、面条米线等低饱腹感碳水），吃起来都不会饿的，所以不需要加有氧来增加饮食热量。特别是100kg以上的大体重者，只靠饮食提供热量缺口都绝对不会饿，加有氧反而会让饮食热量高到有点吃不下。
体重70-80kg者，他们基础代谢一般，只靠饮食提供热量缺口，仍然是排除了低饱腹感高热量的食物（高脂肉、糖油混合物、面条米线等低饱腹感碳水），多数人吃起来也不太饿，因此不需要加有氧来让饮食多吃。但是也有部分人会觉得饿，则应该考虑加有氧来增加饮食热量，具体请看表格配套的《有氧的热量消耗》的指导。
体重&lt;70kg者，他们基础代谢比较低，只靠饮食提供热量缺口，即便是排除了低饱腹感高热量的食物（高脂肉、糖油混合物、面条米线等低饱腹感碳水），多数人也会有些饥饿感，因此默认需要做有氧来让饮食多吃。
虽然“体重越大就越不需要有氧”是对的，但该如何划分体重区间则是经验性的，上述的70kg以下、70-80kg、80kg以上的划分是up主的一个经验划分，实际上，70kg以下也肯定够有少数的耐饿者，全靠饮食提供热量缺口都不觉得饿，因此就不需要有氧；80kg以上者也肯定够有少数的大胃王，全靠饮食提供热量缺口会觉得吃不饱，需要加有氧来增加饮食热量。对于这些例外人士，请看表格配套的《有氧的热量消耗》的指导来调节饮食热量即可，想多吃就加有氧，想少吃就减有氧。
</t>
  </si>
  <si>
    <t xml:space="preserve">
16.为什么低热量节食后用本方案体重会增加？
</t>
  </si>
  <si>
    <t xml:space="preserve">
所谓“低热量节食”，是指每天饮食热量远低于基础代谢水平的饮食方式（本表热量设计已经够低，如果你之前吃得比本表还少得多，就属于此）。经历过低热量节食减肥的人群，肌糖原重量以及肌糖原的储水重量都比较低，再加上基础代谢可能有所损害，所以一旦恢复到正常碳水量和总热量的减脂饮食后，肌糖原重量以及肌糖原的储水重量都会提高，所以体重可能会在第一周不降反升。
低热量节食群体必须接受这个过程，把肌糖原、储水、基础代谢都恢复到正常水平后，才能像普通人那样开始正常减脂。如果因为恐惧体重上升而不敢放弃节食，那是饮鸩止渴、自欺欺人的做法。
</t>
  </si>
  <si>
    <t xml:space="preserve">
17.体脂称/体测仪的体脂和肌肉数据可信吗？
</t>
  </si>
  <si>
    <t xml:space="preserve">
不可信。体脂称/体测仪的数据只有体重有用，骨骼肌、体脂肪数据都不要当真。
如果肌肉脂肪的变化量很小（比如几天几周的变化），体测仪的精度测不出来。如果肌肉脂肪的变化量够大（比如三五个月的变化），体测仪的数据确实会不同，但这时候你用体重、腰围、视觉变化也能明显看出来了，就不需要体测仪数据了。
怎么判断是否真的在减脂？减脂就是看体重、腰围、视觉变化，只要体重、腰围在下降，别人觉得你在变瘦，那就一定是在减脂。当然，体重变化要以1-2周为周期来比较，三五天的体重变化无意义。
</t>
  </si>
  <si>
    <t xml:space="preserve">
18.为什么两三天的体重变化没有意义？
</t>
  </si>
  <si>
    <t xml:space="preserve">
影响每日体重变化的因素：①未排出的食糜。食物消化排出需要1-4天，每天食物重量不同（比如某天吃得多、某天少吃一顿），会影响接下来数天的食糜重量，能显著改变体重；②人体脱水吸水。较低的盐分摄入能导致人体脱水掉体重，较高的盐分摄入能导致人体吸水长体重，每天吃盐量不同，就会影响体重；③脂肪的分解合成。这是大家关心的，但非常微弱，即便在正确减脂，每天脂肪分解量也不过三五十克，占全天体重变化的比例只有百分之几而已！
既然即便在正确减脂，每天的脂肪分解量也只占体重波动的百分之几而已，所以根本不可能通过每天的体重变化来判断脂肪量变化的，两三天的体重比较也无法判断。必须持续积累，让脂肪分解量积累到足够多的时候，构成了这个周期里体重变化的主要部分时，体重变化才能代表脂肪量变化。
所以，你可以经常称体重，但有意义的体重比较，应该用1-2周的变化来对比。两三天里体重增加了，不代表你增脂了，体重降低了，也不代表你减脂了。
</t>
  </si>
  <si>
    <t xml:space="preserve">
19.为什么管理碳蛋脂后就不做16+8轻断食了？
</t>
  </si>
  <si>
    <t xml:space="preserve">
轻断食是对完全搞不清楚碳蛋脂的超级小白比较合适的一种办法。
轻断食的优势是：操作极为简单，少吃一餐（一般是早饭）大概率就能降低全天20-30%的热量摄入，只要保持其他两餐以及运动习惯和之前不变，就正好形成了20-30%的合适热量缺口。相反，你让小白们去设置各餐的碳蛋脂的量去做20-30%的热量缺口，就需要他们对碳蛋脂有基础知识，对各餐食物能定量饮食，他们是不会或者不愿意如此操作的。所以操作简单是轻断食最大的优势。
轻断食的缺点是：①碳蛋脂的比例可能不合适，因为轻断食只减热量，不管热量的碳蛋脂构成；②热量缺口可能不合适，两餐的进食期吃的总热量可能太高（比如吃一些高脂肉或糖油混合物）或者过低（比如吃“自律健康餐”）。
所以，轻断食适合的是完全搞不清楚碳蛋脂的超级小白，而对于能管理碳蛋脂的人来说（本方案就是给你管理碳蛋脂的），就不要用轻断食那种简单办法了，更精准有效。
</t>
  </si>
  <si>
    <t>《增肌-问答汇总》目录</t>
  </si>
  <si>
    <t xml:space="preserve">
1.执行了一个月但体重不长该怎么调整？
2.为什么要新手初期要定量饮食？
3.难道要一直称重吃饭？食物是生重还是熟重？
4.是否有一些固定重量的食物？
5.表格里哪些食物如果不定量会被严重错估？
6.哪些食物需要特别提醒？
7.吃外卖该怎么办？
8.食堂外卖的瘦肉量不够怎么办？
9.在外就餐怎么办？
10.增肌期需要在体重增加后调整饮食配额吗？
11.改了力训时间该怎么修改力训日的餐序？
12.体脂称/体测仪的体脂和肌肉数据可信吗？
13.增肌到什么程度应该转减脂？
</t>
  </si>
  <si>
    <t xml:space="preserve">
1.执行了一个月但体重不长该怎么调整？
</t>
  </si>
  <si>
    <t xml:space="preserve">
增肌期体重的建议增速，男性每月体重增加一般不超过1kg，女性每月体重增加一般不超过0.5kg。
为什么要求增速这么慢？因为增肌和减脂不同，肌肉合成速度比脂肪分解速度要慢得多，平均每天能长10g肌肉已经很高效了，每月的肌肉增量最多也就10g/天×30天=300g，如果体重增加数倍于此，则多出的都是脂肪，成为减脂期的累赘。所以增肌期的体重不要严格要求上涨，只要有上行趋势即可，这是和减脂期的重要区别。
但是，如果增肌体重一个月、两个月都毫无变化，那就是确实处于热量平衡状态，还得加热量。加热量的办法：每天增加碳水30-60g（约为米饭100-200g），或者增加脂肪10-20g（坚果30g，或全脂牛奶2盒），这样就增加了一两百大卡的热量摄入。如果这样吃体重还是不长，就再如此加一次热量。
相反，如果增肌体重增速超过上述建议，则可减少一点热量来缩小热量盈余。办法相反：每天减少碳水30-60g（约为米饭100-200g），或者减少脂肪10-20g（原表规定的每日坚果30g不吃了即可），这样就减少了一两百大卡的热量摄入。
</t>
  </si>
  <si>
    <t xml:space="preserve">
2.为什么要新手初期要定量饮食？
</t>
  </si>
  <si>
    <t xml:space="preserve">
因为新手对日常食物的碳蛋脂量没有概念，按感觉吃饭大概率会导致碳蛋脂的总量严重错误。如果按感觉吃饭能八九不离十，那大家也不会有增肌体重不长，或者增长过快长成胖子的问题了。我已经帮你把食物重量算好，食物品种也覆盖了日常大部分食物，你要做的唯一事情就是买个食物称，在初期（用几天到一周的时间）做定量饮食。
当然，增肌饮食的精确度要求比减脂更低，因为增肌期的热量摄入要高得多，对因为定量错误、食物错误导致的饮食热量错误的容错能力更高，所以增肌饮食不用过于精细和紧张。
</t>
  </si>
  <si>
    <t xml:space="preserve">
大部分食物不是全国统一重量的，仍需自己定量，比较固定重量的食物只有以下这些：
【外卖米饭（长方形盒）】碳水100g/盒
【外卖米饭（圆形扁盒）】碳水75g/盒
【吐司切片面包】碳水25g/片
【小鸡腿（去皮）】蛋白质15g/个
【全鸡腿（去皮）】蛋白质50g/个
【全鸭腿（去皮）】蛋白质20g/个
【苹果/橙子/香蕉】20-30g碳水/个
【蓝莓】15g碳水/盒
</t>
  </si>
  <si>
    <t xml:space="preserve">
【面条】容易被低估。面条是饱腹感最低的主食之一，外面一碗面的碳水量一般高达80-160g。即便增肌期，也基本只能作为练后餐那顿最大的碳水，一般不作为常规主食。如果一定要经常吃，自己定量，熟面条碳水率23%，干面碳水率70%，熟米线碳水率33%。
【炒菜瘦肉量】容易被高估。食堂外卖的一人份瘦肉炒菜，瘦肉量一般只有40-80g（蛋白质10-20g），牛肉、虾肉等昂贵的瘦肉会少，所以切勿觉得正餐有一个瘦肉炒菜就蛋白质充足了，可以用鸡腿、卤牛肉来增补蛋白质。
</t>
  </si>
  <si>
    <t xml:space="preserve">
6.哪些食物是需要特别提醒的？
</t>
  </si>
  <si>
    <t xml:space="preserve">
【正确的外卖】单独的主食+较多的瘦肉，这样才方便定量。外卖米饭，长方形盒碳水90g/盒，圆形盒碳水75g/盒，瘦肉量自己称重定一下看够不够，如果不够，考虑加一份肉，或者其他几餐多吃点蛋白质。建议先固定几家外卖，不要天天换来换去，以免定量麻烦。搜索关键词：跷脚牛肉、酸菜鱼、沙县、各种带“鸡”字的（黄焖鸡、蒸鸡、烤鸡、窑鸡、鸡腿等）。
【错误的外卖】①缺乏瘦肉的外卖，比如面条、米线、盖饭；②混合餐外卖，比如轻食、健康餐，N种食物全部搅拌在一起，让你无法定量；③高脂肉外卖：以本表列出的高脂肉作为肉类的外卖，都不应作为日常食物，包括猪大排、糖醋里脊、锅包肉、炸鸡、烤肉、午餐肉、肥牛、肥羊、排骨、牛排、肉肠、肉饼、肉馅、肉丸等。
</t>
  </si>
  <si>
    <t xml:space="preserve">
8.食堂外卖的瘦肉量吃不够怎么办？
</t>
  </si>
  <si>
    <t xml:space="preserve">
在外就餐不影响减脂，更不会影响增肌了。在外就餐桌上摆的还是碳蛋脂，只是无法定量而已，影响不大。碳水量参考你既往的主食量来吃即可，瘦肉量可以比较随意，蔬菜随意。
特别需要注意的就是少吃不吃【高脂肉】和【糖油混合物】。例如，吃火锅、烤肉就点店里最瘦的肉，配一点主食和蔬菜，而不是吃五花肉、肥牛、肥羊、炸酥肉、炸馒头、炸糍粑、锅盔等。当然，增肌期需要热量盈余，对“脏”食物的容纳能力肯定比减脂期强一些，有时候吃吃也无妨，但仍然不能作为基础食物。
</t>
  </si>
  <si>
    <t xml:space="preserve">
10.增肌期需要在体重增加后调整饮食配额吗？
</t>
  </si>
  <si>
    <t xml:space="preserve">
一般不需要。这是因为，体重增加10kg，基础代谢才增加约150大卡，这时候都未必抹平了热量盈余。而我们增肌期一般不会体重增加10kg以上，所以一旦最初的饮食热量是能让体重缓长的，那么整个增肌期都不用太调整配额。
而减脂期不同，大体重减脂的体重很可能有数个10kg，所以他们就需要在体重降低超过10kg后，随着基础代谢的降低，而对应降低约150大卡的饮食配额。
</t>
  </si>
  <si>
    <t xml:space="preserve">
11.改了力训时间该怎么修改力训日的餐序？
</t>
  </si>
  <si>
    <t xml:space="preserve">
12.体脂称/体测仪的体脂和肌肉数据可信吗？
</t>
  </si>
  <si>
    <t xml:space="preserve">
不可信。体脂称/体测仪的数据只有体重有用，骨骼肌、体脂肪数据都不要当真。
如果肌肉脂肪的变化量很小（比如几天几周的变化），体测仪的精度测不出来。如果肌肉脂肪的变化量够大（比如三五个月的变化），体测仪的数据确实会不同，但这时候你用体重、腰围、视觉变化也能明显看出来了，就不需要体测仪数据了。
怎么判断是否真的在增肌？增肌就是要求体重缓长，力训的大项力量略有增加，这就说明在增肌。
</t>
  </si>
  <si>
    <t xml:space="preserve">
13.增肌到什么程度应该转减脂？
</t>
  </si>
  <si>
    <t xml:space="preserve">
停止增肌的标准主要取决于个人审美。BMI=体重kg÷身高m÷身高m，如果介意发胖，男性24&lt;BMI&lt;25，女性21&lt;BMI&lt;22就可以考虑减脂；如果不介意发胖，可以继续增到男性25&lt;BMI&lt;26，女性22&lt;BMI&lt;23再考虑减脂；但一般不建议增到更高体重了，除非是个人有强烈意愿。
</t>
  </si>
  <si>
    <t>健身房三分化训练计划</t>
  </si>
  <si>
    <t>新手健身路径</t>
  </si>
  <si>
    <t>【框架认知】新手要先有框架，了解分化方式、各部位动作模式、配重选择等基础知识，可参考我在B站发的讲力训框架的长视频《健身新手的完全训练手册》
【具体动作】健身基本动作包括推胸、夹胸、下拉、划船、推举、前平举、侧平举、反向飞鸟、弯举、臂屈伸、深蹲、硬拉等。零基础新手可以找个会练的朋友带你，或者买20-30节私教课，目的是能上手大部分的基本动作，接下来自己就能通过网上的动作教程视频（在B站抖音搜索动作名称即可）来逐步改善提高了。注意这些动作视频教程不是教你上手动作的，而是在你能上手动作的情况下教你改善提高的，所以线下指导让你上手基础动作仍然是很重要的。</t>
  </si>
  <si>
    <t>组数</t>
  </si>
  <si>
    <t>本表的组数范围比较大（18-30组），可根据自己疲劳度来决定，一次训练总时长一般不超过1.5小时</t>
  </si>
  <si>
    <t>配重</t>
  </si>
  <si>
    <t>大部分时候选择能做6-12次重复的中等配重，偶尔适应新动作可以做12-15次重复的小配重，偶尔过渡力量可以做3-5次重复的大配重</t>
  </si>
  <si>
    <t>力竭</t>
  </si>
  <si>
    <t>有自由落体砸伤危险的动作（深蹲/卧推/推举）不要做到力竭，力竭前1-2个就停止以确保安全；其余无危险动作可以做到力竭，做不动了就放下</t>
  </si>
  <si>
    <t>间歇</t>
  </si>
  <si>
    <t>胸/背/腿的组间休息2-3分钟（深蹲/硬拉因为心肺消耗大可以休息更长），肩膀/手臂的组间休息2分钟，可根据个人情况酌调，但最少也不低于1.5分钟</t>
  </si>
  <si>
    <t>Day1：背+肩后束+肱二头</t>
  </si>
  <si>
    <t>练背会有肩伸（肩后束）、肩水平外展（肩后束）、肘屈（肱二头肌），所以练背后接着继续用少量组数补练肩后束、肱二头即可</t>
  </si>
  <si>
    <t>部位</t>
  </si>
  <si>
    <t>动作</t>
  </si>
  <si>
    <t>关节活动</t>
  </si>
  <si>
    <t>关节1</t>
  </si>
  <si>
    <t>关节2</t>
  </si>
  <si>
    <t>关节3</t>
  </si>
  <si>
    <t xml:space="preserve">背
</t>
  </si>
  <si>
    <r>
      <rPr>
        <sz val="11"/>
        <color theme="1"/>
        <rFont val="Calibri"/>
        <charset val="134"/>
        <scheme val="minor"/>
      </rPr>
      <t xml:space="preserve">下拉
</t>
    </r>
    <r>
      <rPr>
        <sz val="10"/>
        <color theme="1"/>
        <rFont val="Calibri"/>
        <charset val="134"/>
        <scheme val="minor"/>
      </rPr>
      <t>选1-2个动作 总共6-8组</t>
    </r>
  </si>
  <si>
    <t>引体向上</t>
  </si>
  <si>
    <t>【宽握】肩内收
【中握】肩内收&amp;肩伸
【窄握】肩伸</t>
  </si>
  <si>
    <t>肘屈</t>
  </si>
  <si>
    <t>高位下拉</t>
  </si>
  <si>
    <t>器械下拉</t>
  </si>
  <si>
    <r>
      <rPr>
        <sz val="11"/>
        <color theme="1"/>
        <rFont val="Calibri"/>
        <charset val="134"/>
        <scheme val="minor"/>
      </rPr>
      <t xml:space="preserve">划船
</t>
    </r>
    <r>
      <rPr>
        <sz val="10"/>
        <color theme="1"/>
        <rFont val="Calibri"/>
        <charset val="134"/>
        <scheme val="minor"/>
      </rPr>
      <t>选1-2个动作 总共6-8组</t>
    </r>
  </si>
  <si>
    <t>杠铃俯身划船</t>
  </si>
  <si>
    <t>【宽握】肩伸&amp;肩水平外展
【窄握】肩伸</t>
  </si>
  <si>
    <t>【肩胛骨后缩】肩胛骨内收
【肩胛骨稳定】无</t>
  </si>
  <si>
    <t>T杆俯身划船</t>
  </si>
  <si>
    <t>坐姿器械划船</t>
  </si>
  <si>
    <t>坐姿绳索划船</t>
  </si>
  <si>
    <t>单边哑铃划船</t>
  </si>
  <si>
    <t>肩伸</t>
  </si>
  <si>
    <t>龙门架直臂下压</t>
  </si>
  <si>
    <t>肩后束</t>
  </si>
  <si>
    <t>选1-2个动作 总共6-8组</t>
  </si>
  <si>
    <t>哑铃俯身飞鸟</t>
  </si>
  <si>
    <t>肩水平外展</t>
  </si>
  <si>
    <t>蝴蝶机反向飞鸟</t>
  </si>
  <si>
    <t>龙门架反向飞鸟</t>
  </si>
  <si>
    <r>
      <rPr>
        <sz val="11"/>
        <color theme="1"/>
        <rFont val="Calibri"/>
        <charset val="134"/>
        <scheme val="minor"/>
      </rPr>
      <t>坐姿器械/绳索划船</t>
    </r>
    <r>
      <rPr>
        <sz val="9"/>
        <color theme="1"/>
        <rFont val="Calibri"/>
        <charset val="134"/>
        <scheme val="minor"/>
      </rPr>
      <t>（水平开肘）</t>
    </r>
  </si>
  <si>
    <t>肱二头</t>
  </si>
  <si>
    <t>哑铃弯举</t>
  </si>
  <si>
    <t>杠铃弯举</t>
  </si>
  <si>
    <t>集中弯举</t>
  </si>
  <si>
    <t>器械弯举</t>
  </si>
  <si>
    <t>牧师椅弯举</t>
  </si>
  <si>
    <t>*练胸背肩是做肩关节动作，肩关节动作都伴有肩胛骨活动（上提/下沉/外展/内收/上旋/下旋），描述动作的关节活动时出于简便起见，一般会省略肩胛骨活动，例如侧平举伴有肩胛骨上旋、夹胸伴有肩胛骨外展，但却被视为单关节动作</t>
  </si>
  <si>
    <t>Day2：胸+肩前中束+肱三头</t>
  </si>
  <si>
    <t>练胸会有肩屈（肩前束）、肩水平内收（肩前束）、肘伸（肱三头肌），所以练胸后接着继续用少量组数补练肩前束、肱三头即可</t>
  </si>
  <si>
    <t xml:space="preserve">胸
</t>
  </si>
  <si>
    <r>
      <rPr>
        <sz val="11"/>
        <color theme="1"/>
        <rFont val="Calibri"/>
        <charset val="134"/>
        <scheme val="minor"/>
      </rPr>
      <t xml:space="preserve">胸整体/中胸
</t>
    </r>
    <r>
      <rPr>
        <sz val="10"/>
        <color theme="1"/>
        <rFont val="Calibri"/>
        <charset val="134"/>
        <scheme val="minor"/>
      </rPr>
      <t>选2-3个动作 总共8-12组</t>
    </r>
  </si>
  <si>
    <r>
      <rPr>
        <sz val="11"/>
        <color theme="1"/>
        <rFont val="Calibri"/>
        <charset val="134"/>
        <scheme val="minor"/>
      </rPr>
      <t>杠铃/哑铃/史密斯卧推</t>
    </r>
    <r>
      <rPr>
        <sz val="9"/>
        <color theme="1"/>
        <rFont val="Calibri"/>
        <charset val="134"/>
        <scheme val="minor"/>
      </rPr>
      <t>（水平推）</t>
    </r>
  </si>
  <si>
    <t>肩水平内收</t>
  </si>
  <si>
    <t>肩屈</t>
  </si>
  <si>
    <t>肘伸</t>
  </si>
  <si>
    <r>
      <rPr>
        <sz val="11"/>
        <color theme="1"/>
        <rFont val="Calibri"/>
        <charset val="134"/>
        <scheme val="minor"/>
      </rPr>
      <t>器械推胸</t>
    </r>
    <r>
      <rPr>
        <sz val="9"/>
        <color theme="1"/>
        <rFont val="Calibri"/>
        <charset val="134"/>
        <scheme val="minor"/>
      </rPr>
      <t>（水平推）</t>
    </r>
  </si>
  <si>
    <t>蝴蝶机夹胸</t>
  </si>
  <si>
    <r>
      <rPr>
        <sz val="11"/>
        <color theme="1"/>
        <rFont val="Calibri"/>
        <charset val="134"/>
        <scheme val="minor"/>
      </rPr>
      <t>龙门架夹胸</t>
    </r>
    <r>
      <rPr>
        <sz val="9"/>
        <color theme="1"/>
        <rFont val="Calibri"/>
        <charset val="134"/>
        <scheme val="minor"/>
      </rPr>
      <t>（水平夹）</t>
    </r>
  </si>
  <si>
    <r>
      <rPr>
        <sz val="11"/>
        <color theme="1"/>
        <rFont val="Calibri"/>
        <charset val="134"/>
        <scheme val="minor"/>
      </rPr>
      <t xml:space="preserve">下胸
</t>
    </r>
    <r>
      <rPr>
        <sz val="10"/>
        <color theme="1"/>
        <rFont val="Calibri"/>
        <charset val="134"/>
        <scheme val="minor"/>
      </rPr>
      <t>新手不做，有基础者要做的话
选1个动作 总共4组（同时从中胸动作里扣减）</t>
    </r>
  </si>
  <si>
    <r>
      <rPr>
        <sz val="11"/>
        <color theme="1"/>
        <rFont val="Calibri"/>
        <charset val="134"/>
        <scheme val="minor"/>
      </rPr>
      <t>龙门架夹胸</t>
    </r>
    <r>
      <rPr>
        <sz val="9"/>
        <color theme="1"/>
        <rFont val="Calibri"/>
        <charset val="134"/>
        <scheme val="minor"/>
      </rPr>
      <t>（完全下夹）</t>
    </r>
  </si>
  <si>
    <t>肩内收</t>
  </si>
  <si>
    <r>
      <rPr>
        <sz val="11"/>
        <color theme="1"/>
        <rFont val="Calibri"/>
        <charset val="134"/>
        <scheme val="minor"/>
      </rPr>
      <t>龙门架夹胸</t>
    </r>
    <r>
      <rPr>
        <sz val="9"/>
        <color theme="1"/>
        <rFont val="Calibri"/>
        <charset val="134"/>
        <scheme val="minor"/>
      </rPr>
      <t>（下斜夹）</t>
    </r>
  </si>
  <si>
    <t>肩内收&amp;肩水平内收</t>
  </si>
  <si>
    <r>
      <rPr>
        <sz val="11"/>
        <color theme="1"/>
        <rFont val="Calibri"/>
        <charset val="134"/>
        <scheme val="minor"/>
      </rPr>
      <t>器械推胸</t>
    </r>
    <r>
      <rPr>
        <sz val="9"/>
        <color theme="1"/>
        <rFont val="Calibri"/>
        <charset val="134"/>
        <scheme val="minor"/>
      </rPr>
      <t>（下斜推）</t>
    </r>
  </si>
  <si>
    <t>肩水平内收&amp;肩内收</t>
  </si>
  <si>
    <r>
      <rPr>
        <sz val="11"/>
        <color theme="1"/>
        <rFont val="Calibri"/>
        <charset val="134"/>
        <scheme val="minor"/>
      </rPr>
      <t>杠铃/哑铃/史密斯卧推</t>
    </r>
    <r>
      <rPr>
        <sz val="9"/>
        <color theme="1"/>
        <rFont val="Calibri"/>
        <charset val="134"/>
        <scheme val="minor"/>
      </rPr>
      <t>（下斜推）</t>
    </r>
  </si>
  <si>
    <t>双杠臂屈伸</t>
  </si>
  <si>
    <r>
      <rPr>
        <sz val="11"/>
        <color theme="1"/>
        <rFont val="Calibri"/>
        <charset val="134"/>
        <scheme val="minor"/>
      </rPr>
      <t xml:space="preserve">上胸
</t>
    </r>
    <r>
      <rPr>
        <sz val="10"/>
        <color theme="1"/>
        <rFont val="Calibri"/>
        <charset val="134"/>
        <scheme val="minor"/>
      </rPr>
      <t>新手不做，有基础者要做的话
选1个动作 总共4组（同时从中胸动作里扣减）</t>
    </r>
  </si>
  <si>
    <r>
      <rPr>
        <sz val="11"/>
        <color theme="1"/>
        <rFont val="Calibri"/>
        <charset val="134"/>
        <scheme val="minor"/>
      </rPr>
      <t>杠铃/哑铃/史密斯卧推</t>
    </r>
    <r>
      <rPr>
        <sz val="9"/>
        <color theme="1"/>
        <rFont val="Calibri"/>
        <charset val="134"/>
        <scheme val="minor"/>
      </rPr>
      <t>（上斜推）</t>
    </r>
  </si>
  <si>
    <t>肩水平内收&amp;肩屈</t>
  </si>
  <si>
    <r>
      <rPr>
        <sz val="11"/>
        <color theme="1"/>
        <rFont val="Calibri"/>
        <charset val="134"/>
        <scheme val="minor"/>
      </rPr>
      <t>器械推胸</t>
    </r>
    <r>
      <rPr>
        <sz val="9"/>
        <color theme="1"/>
        <rFont val="Calibri"/>
        <charset val="134"/>
        <scheme val="minor"/>
      </rPr>
      <t>（上斜推）</t>
    </r>
  </si>
  <si>
    <r>
      <rPr>
        <sz val="11"/>
        <color theme="1"/>
        <rFont val="Calibri"/>
        <charset val="134"/>
        <scheme val="minor"/>
      </rPr>
      <t>龙门架夹胸</t>
    </r>
    <r>
      <rPr>
        <sz val="9"/>
        <color theme="1"/>
        <rFont val="Calibri"/>
        <charset val="134"/>
        <scheme val="minor"/>
      </rPr>
      <t>（上斜夹）</t>
    </r>
  </si>
  <si>
    <t>肩前束</t>
  </si>
  <si>
    <t>器械/哑铃/史密斯推举</t>
  </si>
  <si>
    <t>肩屈&amp;肩外展</t>
  </si>
  <si>
    <t>杠铃/哑铃片前平举</t>
  </si>
  <si>
    <t>肩中束</t>
  </si>
  <si>
    <t>哑铃/龙门架侧平举</t>
  </si>
  <si>
    <t>肩外展</t>
  </si>
  <si>
    <t>杠铃提拉</t>
  </si>
  <si>
    <t>肱三头</t>
  </si>
  <si>
    <t>龙门架直杆下压</t>
  </si>
  <si>
    <t>龙门架绳索臂屈伸</t>
  </si>
  <si>
    <t>哑铃颈后臂屈伸</t>
  </si>
  <si>
    <t>杠铃仰卧臂屈伸</t>
  </si>
  <si>
    <t>杠铃/哑铃/史密斯窄距卧推</t>
  </si>
  <si>
    <t>Day3：腿臀+腹</t>
  </si>
  <si>
    <t>腿臀</t>
  </si>
  <si>
    <r>
      <rPr>
        <sz val="11"/>
        <color theme="1"/>
        <rFont val="Calibri"/>
        <charset val="134"/>
        <scheme val="minor"/>
      </rPr>
      <t xml:space="preserve">股四头肌
</t>
    </r>
    <r>
      <rPr>
        <sz val="10"/>
        <color theme="1"/>
        <rFont val="Calibri"/>
        <charset val="134"/>
        <scheme val="minor"/>
      </rPr>
      <t>选1-2个动作（深蹲必做） 总共6-8组</t>
    </r>
  </si>
  <si>
    <t>杠铃深蹲</t>
  </si>
  <si>
    <t>膝伸</t>
  </si>
  <si>
    <t>髋伸</t>
  </si>
  <si>
    <t>器械腿屈伸</t>
  </si>
  <si>
    <r>
      <rPr>
        <sz val="11"/>
        <color theme="1"/>
        <rFont val="Calibri"/>
        <charset val="134"/>
        <scheme val="minor"/>
      </rPr>
      <t xml:space="preserve">腘绳肌
</t>
    </r>
    <r>
      <rPr>
        <sz val="10"/>
        <color theme="1"/>
        <rFont val="Calibri"/>
        <charset val="134"/>
        <scheme val="minor"/>
      </rPr>
      <t>选1-2个动作（硬拉必做） 总共6-8组</t>
    </r>
  </si>
  <si>
    <t>罗马尼亚/传统硬拉</t>
  </si>
  <si>
    <t>股四头肌、腘绳肌、臀大肌是三个大肌群，难以承受一次都练，可以按以下办法来循环：
男性第一次：股四头肌&amp;兼练动作
男性第二次：腘绳肌&amp;兼练动作
女性第一次：臀大肌&amp;兼练动作
女性第二次：腘绳肌&amp;兼练动作</t>
  </si>
  <si>
    <t>器械腿弯举</t>
  </si>
  <si>
    <t>膝屈</t>
  </si>
  <si>
    <r>
      <rPr>
        <sz val="11"/>
        <color theme="1"/>
        <rFont val="Calibri"/>
        <charset val="134"/>
        <scheme val="minor"/>
      </rPr>
      <t xml:space="preserve">臀大肌
</t>
    </r>
    <r>
      <rPr>
        <sz val="10"/>
        <color theme="1"/>
        <rFont val="Calibri"/>
        <charset val="134"/>
        <scheme val="minor"/>
      </rPr>
      <t>选1-2个动作 总共6-8组</t>
    </r>
  </si>
  <si>
    <t>器械臀冲</t>
  </si>
  <si>
    <t>杠铃臀冲</t>
  </si>
  <si>
    <r>
      <rPr>
        <sz val="11"/>
        <color theme="1"/>
        <rFont val="Calibri"/>
        <charset val="134"/>
        <scheme val="minor"/>
      </rPr>
      <t xml:space="preserve">兼练动作
</t>
    </r>
    <r>
      <rPr>
        <sz val="10"/>
        <color theme="1"/>
        <rFont val="Calibri"/>
        <charset val="134"/>
        <scheme val="minor"/>
      </rPr>
      <t>选1-2个动作 总共6-8组</t>
    </r>
  </si>
  <si>
    <t>哈克机</t>
  </si>
  <si>
    <r>
      <rPr>
        <sz val="10"/>
        <color theme="1"/>
        <rFont val="Calibri"/>
        <charset val="134"/>
        <scheme val="minor"/>
      </rPr>
      <t xml:space="preserve">膝伸
</t>
    </r>
    <r>
      <rPr>
        <sz val="8"/>
        <color theme="1"/>
        <rFont val="Calibri"/>
        <charset val="134"/>
        <scheme val="minor"/>
      </rPr>
      <t>如果脚放得靠后，膝伸会较多，侧重股四头肌</t>
    </r>
  </si>
  <si>
    <r>
      <rPr>
        <sz val="10"/>
        <color theme="1"/>
        <rFont val="Calibri"/>
        <charset val="134"/>
        <scheme val="minor"/>
      </rPr>
      <t xml:space="preserve">髋伸
</t>
    </r>
    <r>
      <rPr>
        <sz val="8"/>
        <color theme="1"/>
        <rFont val="Calibri"/>
        <charset val="134"/>
        <scheme val="minor"/>
      </rPr>
      <t>如果脚放得靠前，髋伸会较多，侧重腘绳肌和臀大肌</t>
    </r>
  </si>
  <si>
    <t>倒蹬机</t>
  </si>
  <si>
    <t>箭步蹲</t>
  </si>
  <si>
    <t>史密斯深蹲</t>
  </si>
  <si>
    <r>
      <rPr>
        <b/>
        <sz val="11"/>
        <color theme="1"/>
        <rFont val="Calibri"/>
        <charset val="134"/>
        <scheme val="minor"/>
      </rPr>
      <t>腹</t>
    </r>
    <r>
      <rPr>
        <sz val="11"/>
        <color theme="1"/>
        <rFont val="Calibri"/>
        <charset val="134"/>
        <scheme val="minor"/>
      </rPr>
      <t xml:space="preserve">
</t>
    </r>
    <r>
      <rPr>
        <sz val="9"/>
        <color theme="1"/>
        <rFont val="Calibri"/>
        <charset val="134"/>
        <scheme val="minor"/>
      </rPr>
      <t>男性要练  女性偶尔练下</t>
    </r>
  </si>
  <si>
    <t>平板卷腹</t>
  </si>
  <si>
    <r>
      <rPr>
        <sz val="10"/>
        <color theme="1"/>
        <rFont val="Calibri"/>
        <charset val="134"/>
        <scheme val="minor"/>
      </rPr>
      <t>脊柱屈</t>
    </r>
    <r>
      <rPr>
        <sz val="8"/>
        <color theme="1"/>
        <rFont val="Calibri"/>
        <charset val="134"/>
        <scheme val="minor"/>
      </rPr>
      <t>（使躯干屈曲）</t>
    </r>
  </si>
  <si>
    <t>器械卷腹</t>
  </si>
  <si>
    <t>悬垂举腿</t>
  </si>
  <si>
    <r>
      <rPr>
        <sz val="10"/>
        <color theme="1"/>
        <rFont val="Calibri"/>
        <charset val="134"/>
        <scheme val="minor"/>
      </rPr>
      <t>脊柱屈</t>
    </r>
    <r>
      <rPr>
        <sz val="8"/>
        <color theme="1"/>
        <rFont val="Calibri"/>
        <charset val="134"/>
        <scheme val="minor"/>
      </rPr>
      <t>（使骨盆后倾）</t>
    </r>
  </si>
  <si>
    <t>髋屈</t>
  </si>
  <si>
    <r>
      <rPr>
        <b/>
        <sz val="14"/>
        <rFont val="Calibri"/>
        <charset val="134"/>
        <scheme val="minor"/>
      </rPr>
      <t>健身房四分化训练计划</t>
    </r>
    <r>
      <rPr>
        <b/>
        <sz val="11"/>
        <rFont val="Calibri"/>
        <charset val="134"/>
        <scheme val="minor"/>
      </rPr>
      <t>（肩单练版）</t>
    </r>
  </si>
  <si>
    <t>Day1：背+肱二头</t>
  </si>
  <si>
    <t>练背会有肘屈（肱二头肌），所以练背后接着继续用少量组数补练肱二头即可</t>
  </si>
  <si>
    <t>【肩胛骨要动】肩胛骨内收
【肩胛骨稳定】无</t>
  </si>
  <si>
    <t>Day2：胸+肱三头</t>
  </si>
  <si>
    <t>练胸会有肘伸（肱三头肌），所以练胸后接着继续用少量组数补练肩前束即可</t>
  </si>
  <si>
    <r>
      <rPr>
        <sz val="11"/>
        <color theme="1"/>
        <rFont val="Calibri"/>
        <charset val="134"/>
        <scheme val="minor"/>
      </rPr>
      <t xml:space="preserve">胸整体/中胸
</t>
    </r>
    <r>
      <rPr>
        <sz val="10"/>
        <color theme="1"/>
        <rFont val="Calibri"/>
        <charset val="134"/>
        <scheme val="minor"/>
      </rPr>
      <t>选2-3个动作 总共12-14组</t>
    </r>
  </si>
  <si>
    <t>Day4：肩</t>
  </si>
  <si>
    <t>选2个动作 总共8-10组</t>
  </si>
  <si>
    <t>选1-2个动作 总共8-10组</t>
  </si>
  <si>
    <r>
      <rPr>
        <b/>
        <sz val="14"/>
        <rFont val="Calibri"/>
        <charset val="134"/>
        <scheme val="minor"/>
      </rPr>
      <t>健身房四分化训练计划</t>
    </r>
    <r>
      <rPr>
        <b/>
        <sz val="11"/>
        <rFont val="Calibri"/>
        <charset val="134"/>
        <scheme val="minor"/>
      </rPr>
      <t>（手臂单练版）</t>
    </r>
  </si>
  <si>
    <t>Day1：背+肩后束</t>
  </si>
  <si>
    <t>练背会有肩伸（肩后束）、肩水平外展（肩后束），所以练背后接着继续用少量组数补练肩后束即可</t>
  </si>
  <si>
    <t>Day2：胸+肩前中束</t>
  </si>
  <si>
    <t>练胸会有肩屈（肩前束）、肩水平内收（肩前束），所以练胸后接着继续用少量组数补练肩前束即可</t>
  </si>
  <si>
    <r>
      <rPr>
        <sz val="11"/>
        <color theme="1"/>
        <rFont val="Calibri"/>
        <charset val="134"/>
        <scheme val="minor"/>
      </rPr>
      <t xml:space="preserve">胸整体/中胸
</t>
    </r>
    <r>
      <rPr>
        <sz val="10"/>
        <color theme="1"/>
        <rFont val="Calibri"/>
        <charset val="134"/>
        <scheme val="minor"/>
      </rPr>
      <t>选2-3个动作 总共10-14组</t>
    </r>
  </si>
  <si>
    <t>Day3：腿臀</t>
  </si>
  <si>
    <t>Day4：大臂+腹</t>
  </si>
  <si>
    <t>居家健身三分化训练计划</t>
  </si>
  <si>
    <t>非必要请勿居家健身</t>
  </si>
  <si>
    <t>居家健身非常不适合新手：①居家健身只有自由重量（哑铃/弹力带）动作，没有固定和半固定器械动作来帮助引导动作轨迹，所以对新手来说反而更难。如果健身房器械都做不标准，居家健身就会更不标准，居家健身比健身房健身更难，而不是更容易；②居家健身的设备投入并不低，由于不同动作需要差别很大的配重，如果用哑铃需要买多组，并不会比健身房办卡便宜多少；③居家健身并不能节约多少时间，只能节约来去健身房路上的二三十分钟而已，大部分人不致于拿不出这点时间；④建议所有试图居家健身的人，先去健身房办个体验卡或者周卡月卡，体会一下健身房的各种器械，非必要不要居家健身，不要自己给自己加难度</t>
  </si>
  <si>
    <t>设备准备</t>
  </si>
  <si>
    <t>【便宜版】①卧推凳1个 ②弹力带3-4根（男性20-60磅，女性10-30磅） ③弹力带把手2个（为了减少勒手不适） ④弹力带门扣1个（扣在门缝位置能提供不同高度的固定位）
【稍贵版】①卧推凳1个 ②哑铃3-4对（男性单个重量5-20kg，女性单个重量2.5-10kg）或可调节哑铃
【昂贵版】除了上述哑铃外，额外购买杠铃和力量架，价格远高于健身房办卡，相当于搭建一个家庭小型健身房，请改用健身房力训计划
  *弹力带的缺点：一个动作里随着动作行程，弹力带被拉长，阻力会猛增，会有“刚开始没阻力，做一小段阻力就过大”的负面效果，哑铃则能提供固定阻力</t>
  </si>
  <si>
    <t>居家健身的设备极其有限，单个部位能做的动作数量就比健身房少得多，因此应该多练一点部位来加快循环速度，应该二分化、三分化，不建议四分化、五分化</t>
  </si>
  <si>
    <t>大部分时候选择能做8-12次重复的中等配重，偶尔适应新动作可以做12-15次重复的小配重，如果是用弹力带和哑铃，配重会不方便，一般不用8次以下重复的高配重</t>
  </si>
  <si>
    <r>
      <rPr>
        <sz val="11"/>
        <color theme="1"/>
        <rFont val="Calibri"/>
        <charset val="134"/>
        <scheme val="minor"/>
      </rPr>
      <t>引体向上</t>
    </r>
    <r>
      <rPr>
        <sz val="9"/>
        <color theme="1"/>
        <rFont val="Calibri"/>
        <charset val="134"/>
        <scheme val="minor"/>
      </rPr>
      <t>（可用弹力带减重）</t>
    </r>
  </si>
  <si>
    <t>弹力带俯身划船</t>
  </si>
  <si>
    <t>弹力带反向飞鸟</t>
  </si>
  <si>
    <r>
      <rPr>
        <sz val="11"/>
        <color theme="1"/>
        <rFont val="Calibri"/>
        <charset val="134"/>
        <scheme val="minor"/>
      </rPr>
      <t>弹力带划船</t>
    </r>
    <r>
      <rPr>
        <sz val="9"/>
        <color theme="1"/>
        <rFont val="Calibri"/>
        <charset val="134"/>
        <scheme val="minor"/>
      </rPr>
      <t>（水平开肘）</t>
    </r>
  </si>
  <si>
    <t>弹力带弯举</t>
  </si>
  <si>
    <t>俯卧撑</t>
  </si>
  <si>
    <t>哑铃卧推</t>
  </si>
  <si>
    <r>
      <rPr>
        <sz val="11"/>
        <color theme="1"/>
        <rFont val="Calibri"/>
        <charset val="134"/>
        <scheme val="minor"/>
      </rPr>
      <t>弹力带夹胸</t>
    </r>
    <r>
      <rPr>
        <sz val="9"/>
        <color theme="1"/>
        <rFont val="Calibri"/>
        <charset val="134"/>
        <scheme val="minor"/>
      </rPr>
      <t>（水平夹）</t>
    </r>
  </si>
  <si>
    <r>
      <rPr>
        <sz val="11"/>
        <color theme="1"/>
        <rFont val="Calibri"/>
        <charset val="134"/>
        <scheme val="minor"/>
      </rPr>
      <t>下胸</t>
    </r>
    <r>
      <rPr>
        <sz val="10"/>
        <color theme="1"/>
        <rFont val="Calibri"/>
        <charset val="134"/>
        <scheme val="minor"/>
      </rPr>
      <t xml:space="preserve">
偶尔做 选1个动作 总共4组（同时从中胸动作里扣减）</t>
    </r>
  </si>
  <si>
    <r>
      <rPr>
        <sz val="11"/>
        <color theme="1"/>
        <rFont val="Calibri"/>
        <charset val="134"/>
        <scheme val="minor"/>
      </rPr>
      <t>弹力带夹胸</t>
    </r>
    <r>
      <rPr>
        <sz val="9"/>
        <color theme="1"/>
        <rFont val="Calibri"/>
        <charset val="134"/>
        <scheme val="minor"/>
      </rPr>
      <t>（完全下夹）</t>
    </r>
  </si>
  <si>
    <r>
      <rPr>
        <sz val="11"/>
        <color theme="1"/>
        <rFont val="Calibri"/>
        <charset val="134"/>
        <scheme val="minor"/>
      </rPr>
      <t>弹力带夹胸</t>
    </r>
    <r>
      <rPr>
        <sz val="9"/>
        <color theme="1"/>
        <rFont val="Calibri"/>
        <charset val="134"/>
        <scheme val="minor"/>
      </rPr>
      <t>（下斜夹）</t>
    </r>
  </si>
  <si>
    <r>
      <rPr>
        <sz val="11"/>
        <color theme="1"/>
        <rFont val="Calibri"/>
        <charset val="134"/>
        <scheme val="minor"/>
      </rPr>
      <t>哑铃卧推</t>
    </r>
    <r>
      <rPr>
        <sz val="9"/>
        <color theme="1"/>
        <rFont val="Calibri"/>
        <charset val="134"/>
        <scheme val="minor"/>
      </rPr>
      <t>（下斜推）</t>
    </r>
  </si>
  <si>
    <r>
      <rPr>
        <sz val="11"/>
        <color theme="1"/>
        <rFont val="Calibri"/>
        <charset val="134"/>
        <scheme val="minor"/>
      </rPr>
      <t>俯卧撑</t>
    </r>
    <r>
      <rPr>
        <sz val="9"/>
        <color theme="1"/>
        <rFont val="Calibri"/>
        <charset val="134"/>
        <scheme val="minor"/>
      </rPr>
      <t>（手垫高10cm）</t>
    </r>
  </si>
  <si>
    <r>
      <rPr>
        <sz val="11"/>
        <color theme="1"/>
        <rFont val="Calibri"/>
        <charset val="134"/>
        <scheme val="minor"/>
      </rPr>
      <t>上胸</t>
    </r>
    <r>
      <rPr>
        <sz val="10"/>
        <color theme="1"/>
        <rFont val="Calibri"/>
        <charset val="134"/>
        <scheme val="minor"/>
      </rPr>
      <t xml:space="preserve">
偶尔做 选1个动作 总共4组（同时从中胸动作里扣减）</t>
    </r>
  </si>
  <si>
    <r>
      <rPr>
        <sz val="11"/>
        <color theme="1"/>
        <rFont val="Calibri"/>
        <charset val="134"/>
        <scheme val="minor"/>
      </rPr>
      <t>杠铃卧推</t>
    </r>
    <r>
      <rPr>
        <sz val="9"/>
        <color theme="1"/>
        <rFont val="Calibri"/>
        <charset val="134"/>
        <scheme val="minor"/>
      </rPr>
      <t>（上斜推）</t>
    </r>
  </si>
  <si>
    <r>
      <rPr>
        <sz val="11"/>
        <color theme="1"/>
        <rFont val="Calibri"/>
        <charset val="134"/>
        <scheme val="minor"/>
      </rPr>
      <t>俯卧撑</t>
    </r>
    <r>
      <rPr>
        <sz val="9"/>
        <color theme="1"/>
        <rFont val="Calibri"/>
        <charset val="134"/>
        <scheme val="minor"/>
      </rPr>
      <t>（脚垫高20cm）</t>
    </r>
  </si>
  <si>
    <r>
      <rPr>
        <sz val="11"/>
        <color theme="1"/>
        <rFont val="Calibri"/>
        <charset val="134"/>
        <scheme val="minor"/>
      </rPr>
      <t>弹力带夹胸</t>
    </r>
    <r>
      <rPr>
        <sz val="9"/>
        <color theme="1"/>
        <rFont val="Calibri"/>
        <charset val="134"/>
        <scheme val="minor"/>
      </rPr>
      <t>（上斜夹）</t>
    </r>
  </si>
  <si>
    <t>哑铃/弹力带推举</t>
  </si>
  <si>
    <t>哑铃/弹力带前平举</t>
  </si>
  <si>
    <t>哑铃/弹力带侧平举</t>
  </si>
  <si>
    <t>哑铃/弹力带提拉</t>
  </si>
  <si>
    <t>哑铃/弹力带颈后臂屈伸</t>
  </si>
  <si>
    <t>哑铃仰卧臂屈伸</t>
  </si>
  <si>
    <t>窄距俯卧撑</t>
  </si>
  <si>
    <r>
      <rPr>
        <sz val="11"/>
        <color theme="1"/>
        <rFont val="Calibri"/>
        <charset val="134"/>
        <scheme val="minor"/>
      </rPr>
      <t>哑铃深蹲</t>
    </r>
    <r>
      <rPr>
        <sz val="9"/>
        <color theme="1"/>
        <rFont val="Calibri"/>
        <charset val="134"/>
        <scheme val="minor"/>
      </rPr>
      <t>（高脚杯深蹲）</t>
    </r>
  </si>
  <si>
    <t>弹力带深蹲</t>
  </si>
  <si>
    <t>哑铃硬拉</t>
  </si>
  <si>
    <t>男性主要练股四头肌+腘绳肌
女性主要练臀大肌</t>
  </si>
  <si>
    <t>弹力带硬拉</t>
  </si>
  <si>
    <t>弹力带臀桥</t>
  </si>
  <si>
    <t>弹力带髋外展</t>
  </si>
  <si>
    <t>映射关系：健身动作-关节活动-参与肌肉</t>
  </si>
  <si>
    <t>映射关系</t>
  </si>
  <si>
    <t>“健身动作-关节活动-参与肌肉” 三者是一组映射关系，每个健身动作包含特定的1-3个关节活动，每个关节活动又是特定的几块肌肉参与</t>
  </si>
  <si>
    <t>本表为简版</t>
  </si>
  <si>
    <t>有些关节活动在健身动作里运用很少（肩的内外旋，髋的内外旋、屈、内收、外展），有些参与肌肉不是健身目标肌肉（例：肩屈时的喙肱肌），因此删除</t>
  </si>
  <si>
    <t>图示化理解</t>
  </si>
  <si>
    <t>只看文字很难理解，可以下载Complete Anatomy（推荐） / 肌肉与运动机能学 / 3Dbody 等解剖学app来辅助理解</t>
  </si>
  <si>
    <t>A表：一个关节活动有哪些肌肉参与？</t>
  </si>
  <si>
    <t>通俗描述</t>
  </si>
  <si>
    <t>单关节动作举例</t>
  </si>
  <si>
    <t>多关节动作举例</t>
  </si>
  <si>
    <t>参与肌肉</t>
  </si>
  <si>
    <t>肌肉1</t>
  </si>
  <si>
    <t>肌肉2</t>
  </si>
  <si>
    <t>肌肉3</t>
  </si>
  <si>
    <t>肩关节</t>
  </si>
  <si>
    <t>屈</t>
  </si>
  <si>
    <t>大臂：后→前</t>
  </si>
  <si>
    <t>前平举</t>
  </si>
  <si>
    <r>
      <rPr>
        <sz val="10"/>
        <color theme="1"/>
        <rFont val="Calibri"/>
        <charset val="134"/>
        <scheme val="minor"/>
      </rPr>
      <t>窄握推举</t>
    </r>
    <r>
      <rPr>
        <sz val="8"/>
        <color theme="1"/>
        <rFont val="Calibri"/>
        <charset val="134"/>
        <scheme val="minor"/>
      </rPr>
      <t>（肩屈+肘伸）</t>
    </r>
  </si>
  <si>
    <t>肱二头肌</t>
  </si>
  <si>
    <r>
      <rPr>
        <sz val="10"/>
        <color theme="1"/>
        <rFont val="Calibri"/>
        <charset val="134"/>
        <scheme val="minor"/>
      </rPr>
      <t>胸大肌</t>
    </r>
    <r>
      <rPr>
        <sz val="8"/>
        <color theme="1"/>
        <rFont val="Calibri"/>
        <charset val="134"/>
        <scheme val="minor"/>
      </rPr>
      <t>（锁骨段）</t>
    </r>
    <r>
      <rPr>
        <vertAlign val="superscript"/>
        <sz val="10"/>
        <color theme="1"/>
        <rFont val="Calibri"/>
        <charset val="134"/>
        <scheme val="minor"/>
      </rPr>
      <t>1</t>
    </r>
  </si>
  <si>
    <t>伸</t>
  </si>
  <si>
    <t>大臂：前→后</t>
  </si>
  <si>
    <t>直臂下压</t>
  </si>
  <si>
    <r>
      <rPr>
        <sz val="10"/>
        <color theme="1"/>
        <rFont val="Calibri"/>
        <charset val="134"/>
        <scheme val="minor"/>
      </rPr>
      <t>哑铃划船</t>
    </r>
    <r>
      <rPr>
        <sz val="8"/>
        <color theme="1"/>
        <rFont val="Calibri"/>
        <charset val="134"/>
        <scheme val="minor"/>
      </rPr>
      <t>（肩伸+肘屈）</t>
    </r>
  </si>
  <si>
    <t>背阔肌 大圆肌</t>
  </si>
  <si>
    <r>
      <rPr>
        <sz val="10"/>
        <color theme="1"/>
        <rFont val="Calibri"/>
        <charset val="134"/>
        <scheme val="minor"/>
      </rPr>
      <t>肱三头肌</t>
    </r>
    <r>
      <rPr>
        <sz val="8"/>
        <color theme="1"/>
        <rFont val="Calibri"/>
        <charset val="134"/>
        <scheme val="minor"/>
      </rPr>
      <t>（长头）</t>
    </r>
    <r>
      <rPr>
        <vertAlign val="superscript"/>
        <sz val="10"/>
        <color theme="1"/>
        <rFont val="Calibri"/>
        <charset val="134"/>
        <scheme val="minor"/>
      </rPr>
      <t>2</t>
    </r>
  </si>
  <si>
    <t>外展</t>
  </si>
  <si>
    <t>大臂：内→外</t>
  </si>
  <si>
    <t>侧平举</t>
  </si>
  <si>
    <r>
      <rPr>
        <sz val="10"/>
        <color theme="1"/>
        <rFont val="Calibri"/>
        <charset val="134"/>
        <scheme val="minor"/>
      </rPr>
      <t>杠铃提拉</t>
    </r>
    <r>
      <rPr>
        <sz val="8"/>
        <color theme="1"/>
        <rFont val="Calibri"/>
        <charset val="134"/>
        <scheme val="minor"/>
      </rPr>
      <t>（肩外展+肘屈）</t>
    </r>
  </si>
  <si>
    <r>
      <rPr>
        <sz val="10"/>
        <color theme="1"/>
        <rFont val="Calibri"/>
        <charset val="134"/>
        <scheme val="minor"/>
      </rPr>
      <t>肩中束</t>
    </r>
    <r>
      <rPr>
        <vertAlign val="superscript"/>
        <sz val="10"/>
        <color theme="1"/>
        <rFont val="Calibri"/>
        <charset val="134"/>
        <scheme val="minor"/>
      </rPr>
      <t>3</t>
    </r>
  </si>
  <si>
    <t>冈上肌</t>
  </si>
  <si>
    <r>
      <rPr>
        <sz val="10"/>
        <color theme="1"/>
        <rFont val="Calibri"/>
        <charset val="134"/>
        <scheme val="minor"/>
      </rPr>
      <t>肱二头肌</t>
    </r>
    <r>
      <rPr>
        <sz val="8"/>
        <color theme="1"/>
        <rFont val="Calibri"/>
        <charset val="134"/>
        <scheme val="minor"/>
      </rPr>
      <t>（长头）</t>
    </r>
    <r>
      <rPr>
        <vertAlign val="superscript"/>
        <sz val="10"/>
        <color theme="1"/>
        <rFont val="Calibri"/>
        <charset val="134"/>
        <scheme val="minor"/>
      </rPr>
      <t>4</t>
    </r>
  </si>
  <si>
    <t>内收</t>
  </si>
  <si>
    <t>大臂：外→内</t>
  </si>
  <si>
    <t>龙门架下夹胸</t>
  </si>
  <si>
    <r>
      <rPr>
        <sz val="10"/>
        <color theme="1"/>
        <rFont val="Calibri"/>
        <charset val="134"/>
        <scheme val="minor"/>
      </rPr>
      <t>宽握高位下拉</t>
    </r>
    <r>
      <rPr>
        <sz val="8"/>
        <color theme="1"/>
        <rFont val="Calibri"/>
        <charset val="134"/>
        <scheme val="minor"/>
      </rPr>
      <t>（肩内收+肘屈）</t>
    </r>
  </si>
  <si>
    <r>
      <rPr>
        <sz val="10"/>
        <color theme="1"/>
        <rFont val="Calibri"/>
        <charset val="134"/>
        <scheme val="minor"/>
      </rPr>
      <t>胸大肌</t>
    </r>
    <r>
      <rPr>
        <sz val="8"/>
        <color theme="1"/>
        <rFont val="Calibri"/>
        <charset val="134"/>
        <scheme val="minor"/>
      </rPr>
      <t>（胸肋段）</t>
    </r>
  </si>
  <si>
    <r>
      <rPr>
        <sz val="10"/>
        <color theme="1"/>
        <rFont val="Calibri"/>
        <charset val="134"/>
        <scheme val="minor"/>
      </rPr>
      <t>肱二头肌</t>
    </r>
    <r>
      <rPr>
        <sz val="8"/>
        <color theme="1"/>
        <rFont val="Calibri"/>
        <charset val="134"/>
        <scheme val="minor"/>
      </rPr>
      <t>（短头）</t>
    </r>
    <r>
      <rPr>
        <vertAlign val="superscript"/>
        <sz val="10"/>
        <color theme="1"/>
        <rFont val="Calibri"/>
        <charset val="134"/>
        <scheme val="minor"/>
      </rPr>
      <t>4</t>
    </r>
  </si>
  <si>
    <t>水平外展</t>
  </si>
  <si>
    <t>大臂：在水平面，内→外</t>
  </si>
  <si>
    <r>
      <rPr>
        <sz val="10"/>
        <color theme="1"/>
        <rFont val="Calibri"/>
        <charset val="134"/>
        <scheme val="minor"/>
      </rPr>
      <t>水平开肘划船</t>
    </r>
    <r>
      <rPr>
        <sz val="8"/>
        <color theme="1"/>
        <rFont val="Calibri"/>
        <charset val="134"/>
        <scheme val="minor"/>
      </rPr>
      <t>（肩水平外展+肘屈）</t>
    </r>
  </si>
  <si>
    <t>冈下肌</t>
  </si>
  <si>
    <t>水平内收</t>
  </si>
  <si>
    <t>大臂：在水平面，外→内</t>
  </si>
  <si>
    <r>
      <rPr>
        <sz val="10"/>
        <color theme="1"/>
        <rFont val="Calibri"/>
        <charset val="134"/>
        <scheme val="minor"/>
      </rPr>
      <t>平板卧推</t>
    </r>
    <r>
      <rPr>
        <sz val="8"/>
        <color theme="1"/>
        <rFont val="Calibri"/>
        <charset val="134"/>
        <scheme val="minor"/>
      </rPr>
      <t>（肩水平内收+肩屈+肘伸）</t>
    </r>
  </si>
  <si>
    <t>胸大肌</t>
  </si>
  <si>
    <t>肘关节</t>
  </si>
  <si>
    <t>肘关节：打直→折叠</t>
  </si>
  <si>
    <t>弯举</t>
  </si>
  <si>
    <t>肱肌</t>
  </si>
  <si>
    <t>肱桡肌</t>
  </si>
  <si>
    <t>肘关节：折叠→打直</t>
  </si>
  <si>
    <t>臂屈伸</t>
  </si>
  <si>
    <t>肱三头肌</t>
  </si>
  <si>
    <t>髋关节</t>
  </si>
  <si>
    <t>髋关节：折叠→打直</t>
  </si>
  <si>
    <t>龙门架绳索后踢</t>
  </si>
  <si>
    <r>
      <rPr>
        <sz val="10"/>
        <color theme="1"/>
        <rFont val="Calibri"/>
        <charset val="134"/>
        <scheme val="minor"/>
      </rPr>
      <t>硬拉</t>
    </r>
    <r>
      <rPr>
        <sz val="8"/>
        <color theme="1"/>
        <rFont val="Calibri"/>
        <charset val="134"/>
        <scheme val="minor"/>
      </rPr>
      <t>（髋伸+膝伸+肩伸）</t>
    </r>
  </si>
  <si>
    <t>腘绳肌</t>
  </si>
  <si>
    <t>臀大肌</t>
  </si>
  <si>
    <t>膝关节</t>
  </si>
  <si>
    <t>膝关节：打直→折叠</t>
  </si>
  <si>
    <t>无专门动作</t>
  </si>
  <si>
    <t>腓肠肌</t>
  </si>
  <si>
    <t>膝关节：折叠→打直</t>
  </si>
  <si>
    <r>
      <rPr>
        <sz val="10"/>
        <color theme="1"/>
        <rFont val="Calibri"/>
        <charset val="134"/>
        <scheme val="minor"/>
      </rPr>
      <t>深蹲</t>
    </r>
    <r>
      <rPr>
        <sz val="8"/>
        <color theme="1"/>
        <rFont val="Calibri"/>
        <charset val="134"/>
        <scheme val="minor"/>
      </rPr>
      <t>（膝伸+髋伸）</t>
    </r>
  </si>
  <si>
    <t>股四头肌</t>
  </si>
  <si>
    <r>
      <rPr>
        <sz val="10"/>
        <color theme="1"/>
        <rFont val="Calibri"/>
        <charset val="134"/>
        <scheme val="minor"/>
      </rPr>
      <t xml:space="preserve">肩胛骨
</t>
    </r>
    <r>
      <rPr>
        <sz val="8"/>
        <color theme="1"/>
        <rFont val="Calibri"/>
        <charset val="134"/>
        <scheme val="minor"/>
      </rPr>
      <t>（不用掌握）</t>
    </r>
  </si>
  <si>
    <t>上提</t>
  </si>
  <si>
    <t>肩胛骨：耸肩</t>
  </si>
  <si>
    <t xml:space="preserve">
绝大部分上肢健身动作都伴有肩胛骨活动
但除了①哑铃耸肩②后缩肩胛骨的宽握划船
就没有专门为肩胛骨活动而设计的健身动作了
所以此处就不写关于肩胛骨活动的健身动作举例了
此外为了简便，其他动作的关节活动描述省略了肩胛骨
例如侧平举虽然伴有肩胛骨上旋，但仍被称为单关节动作
</t>
  </si>
  <si>
    <t>上斜方肌</t>
  </si>
  <si>
    <t>菱形肌</t>
  </si>
  <si>
    <t>肩胛提肌</t>
  </si>
  <si>
    <t>下沉</t>
  </si>
  <si>
    <t>肩胛骨：沉肩</t>
  </si>
  <si>
    <t>下斜方肌</t>
  </si>
  <si>
    <t>背阔肌</t>
  </si>
  <si>
    <t>胸小肌</t>
  </si>
  <si>
    <t>肩胛骨：前引</t>
  </si>
  <si>
    <t>前锯肌</t>
  </si>
  <si>
    <t>肩胛骨：后缩</t>
  </si>
  <si>
    <t>中斜方肌</t>
  </si>
  <si>
    <t>上旋</t>
  </si>
  <si>
    <t>肩胛骨：抬手时向外旋</t>
  </si>
  <si>
    <t>下旋</t>
  </si>
  <si>
    <t>肩胛骨：落手时向内旋</t>
  </si>
  <si>
    <t>【注1】肩屈时，胸大肌只有锁骨段参与，越是靠近锁骨外段，肌纤维走向就越竖直，收缩对于肩屈的贡献就越大
【注2】肩伸时，肱三头肌只有长头参与，外侧头和内侧头是单关节肌（肘关节），因此不会影响肩关节
【注3】肩外展时，肩中束和肩前束的参与比例取决于大臂的外旋程度：大臂越在外旋位（手心朝天），肩前束就越是在肩关节外展的轨迹上，对肩外展的贡献就越大（例：推举虽然更接近肩外展，但练的却是肩前束）；反之，大臂越在内旋位（手背朝天），肩中束就越是在肩关节外展的轨迹上，对肩外展的贡献就越大（例：侧平举是手背朝天，规避了肩前束参与）
【注4】肱二头肌既能参与肩外展，也能参与肩内收（尽管这是两种相反的关节活动）：肩外展时，如果大臂越在外旋位（手心朝天），肱二头肌（特别是外侧长头）就越在肩关节外展的轨迹上，肱二头肌收缩就收缩会对肩关节外展有贡献；肩内收时，大臂越在内旋位（手背朝天），肱二头肌（特别是内侧短头）就越在肩关节内收的轨迹上，肱二头肌收缩会对肩关节内收有贡献</t>
  </si>
  <si>
    <t>B表：一块肌肉有哪些关节活动？</t>
  </si>
  <si>
    <t>练胸肩：做肩关节活动</t>
  </si>
  <si>
    <r>
      <rPr>
        <b/>
        <sz val="10"/>
        <color theme="1"/>
        <rFont val="Calibri"/>
        <charset val="134"/>
        <scheme val="minor"/>
      </rPr>
      <t>中胸</t>
    </r>
    <r>
      <rPr>
        <b/>
        <sz val="8"/>
        <color theme="1"/>
        <rFont val="Calibri"/>
        <charset val="134"/>
        <scheme val="minor"/>
      </rPr>
      <t>（胸骨段）</t>
    </r>
  </si>
  <si>
    <r>
      <rPr>
        <b/>
        <sz val="10"/>
        <color theme="1"/>
        <rFont val="Calibri"/>
        <charset val="134"/>
        <scheme val="minor"/>
      </rPr>
      <t>上胸</t>
    </r>
    <r>
      <rPr>
        <b/>
        <sz val="8"/>
        <color theme="1"/>
        <rFont val="Calibri"/>
        <charset val="134"/>
        <scheme val="minor"/>
      </rPr>
      <t>（锁骨段）</t>
    </r>
  </si>
  <si>
    <r>
      <rPr>
        <b/>
        <sz val="10"/>
        <color theme="1"/>
        <rFont val="Calibri"/>
        <charset val="134"/>
        <scheme val="minor"/>
      </rPr>
      <t>下胸</t>
    </r>
    <r>
      <rPr>
        <b/>
        <sz val="8"/>
        <color theme="1"/>
        <rFont val="Calibri"/>
        <charset val="134"/>
        <scheme val="minor"/>
      </rPr>
      <t>（肋骨段）</t>
    </r>
  </si>
  <si>
    <t>√ 上斜卧推</t>
  </si>
  <si>
    <t>√ 前平举</t>
  </si>
  <si>
    <r>
      <rPr>
        <sz val="10"/>
        <color theme="1"/>
        <rFont val="Calibri"/>
        <charset val="134"/>
        <scheme val="minor"/>
      </rPr>
      <t>√</t>
    </r>
    <r>
      <rPr>
        <vertAlign val="superscript"/>
        <sz val="10"/>
        <color theme="1"/>
        <rFont val="Calibri"/>
        <charset val="134"/>
        <scheme val="minor"/>
      </rPr>
      <t>2</t>
    </r>
    <r>
      <rPr>
        <sz val="10"/>
        <color theme="1"/>
        <rFont val="Calibri"/>
        <charset val="134"/>
        <scheme val="minor"/>
      </rPr>
      <t xml:space="preserve"> 仰卧直臂上拉</t>
    </r>
  </si>
  <si>
    <t>√ 哑铃划船</t>
  </si>
  <si>
    <t>√ 侧平举</t>
  </si>
  <si>
    <r>
      <rPr>
        <sz val="10"/>
        <color theme="1"/>
        <rFont val="Calibri"/>
        <charset val="134"/>
        <scheme val="minor"/>
      </rPr>
      <t>√</t>
    </r>
    <r>
      <rPr>
        <vertAlign val="superscript"/>
        <sz val="10"/>
        <color theme="1"/>
        <rFont val="Calibri"/>
        <charset val="134"/>
        <scheme val="minor"/>
      </rPr>
      <t>1</t>
    </r>
    <r>
      <rPr>
        <sz val="10"/>
        <color theme="1"/>
        <rFont val="Calibri"/>
        <charset val="134"/>
        <scheme val="minor"/>
      </rPr>
      <t>龙门架下夹胸</t>
    </r>
  </si>
  <si>
    <r>
      <rPr>
        <sz val="10"/>
        <color theme="1"/>
        <rFont val="Calibri"/>
        <charset val="134"/>
        <scheme val="minor"/>
      </rPr>
      <t>√</t>
    </r>
    <r>
      <rPr>
        <vertAlign val="superscript"/>
        <sz val="10"/>
        <color theme="1"/>
        <rFont val="Calibri"/>
        <charset val="134"/>
        <scheme val="minor"/>
      </rPr>
      <t>1</t>
    </r>
    <r>
      <rPr>
        <sz val="10"/>
        <color theme="1"/>
        <rFont val="Calibri"/>
        <charset val="134"/>
        <scheme val="minor"/>
      </rPr>
      <t xml:space="preserve"> 龙门架下夹胸</t>
    </r>
  </si>
  <si>
    <t>√ 蝴蝶机反向飞鸟</t>
  </si>
  <si>
    <t>√ 蝴蝶机夹胸</t>
  </si>
  <si>
    <t>【注1】胸大肌的内收功能，在外展约30-180°的范围是靠下胸（例：龙门架下夹胸的前中程），在外展约0-30°范围里是靠中胸（例：龙门架下夹胸的末端），所以下胸和中胸在特定角度有肩内收功能
【注2】胸大肌的肩伸功能，是在肩屈90-180°才有的，此时偏竖直向的下胸肌纤维变为肩伸肌（例：仰卧直臂上拉；窄握引体、窄握下拉、高位器械划船、鹦鹉螺下压的前半程），所以下胸在特定角度有肩伸功能</t>
  </si>
  <si>
    <t>练背：做肩关节活动</t>
  </si>
  <si>
    <t>大圆肌</t>
  </si>
  <si>
    <r>
      <rPr>
        <b/>
        <sz val="10"/>
        <color theme="1"/>
        <rFont val="Calibri"/>
        <charset val="134"/>
        <scheme val="minor"/>
      </rPr>
      <t>斜方肌</t>
    </r>
    <r>
      <rPr>
        <b/>
        <sz val="8"/>
        <color theme="1"/>
        <rFont val="Calibri"/>
        <charset val="134"/>
        <scheme val="minor"/>
      </rPr>
      <t>（肩胛骨相关 而非与肩关节相关）</t>
    </r>
  </si>
  <si>
    <t>【上斜方肌】a.</t>
  </si>
  <si>
    <t>肩胛骨上提（例：哑铃耸肩）</t>
  </si>
  <si>
    <t>√ 窄握引体下拉</t>
  </si>
  <si>
    <t>√窄握引体下拉</t>
  </si>
  <si>
    <t>b.</t>
  </si>
  <si>
    <r>
      <rPr>
        <sz val="9"/>
        <color theme="1"/>
        <rFont val="Calibri"/>
        <charset val="134"/>
        <scheme val="minor"/>
      </rPr>
      <t>肩胛骨上旋（例：推举、前平举、侧平举等</t>
    </r>
    <r>
      <rPr>
        <vertAlign val="superscript"/>
        <sz val="9"/>
        <color theme="1"/>
        <rFont val="Calibri"/>
        <charset val="134"/>
        <scheme val="minor"/>
      </rPr>
      <t>3</t>
    </r>
    <r>
      <rPr>
        <sz val="9"/>
        <color theme="1"/>
        <rFont val="Calibri"/>
        <charset val="134"/>
        <scheme val="minor"/>
      </rPr>
      <t>）</t>
    </r>
  </si>
  <si>
    <t>【中斜方肌】a.</t>
  </si>
  <si>
    <t>肩胛骨内收（例：后缩肩胛骨的宽握划船）</t>
  </si>
  <si>
    <t>√ 宽握引体下拉</t>
  </si>
  <si>
    <t>√宽握引体下拉</t>
  </si>
  <si>
    <t>【下斜方肌】a.</t>
  </si>
  <si>
    <t>肩胛骨下沉（例：高位下拉）</t>
  </si>
  <si>
    <t>c.</t>
  </si>
  <si>
    <t>肩胛骨上旋（例：推举、前平举、侧平举等3）</t>
  </si>
  <si>
    <t>【注3】上斜方肌、下斜方肌、前锯肌共同在肩胛骨周围形成环状力偶，导致肩胛骨上旋；根据肩肱节律，肩外展/肩屈时（如推举、前平举、侧平举等）会相伴发生肩胛骨上旋，但没有单独练肩胛骨上旋的动作</t>
  </si>
  <si>
    <t>练手臂：做肘关节活动</t>
  </si>
  <si>
    <r>
      <rPr>
        <b/>
        <sz val="10"/>
        <color theme="1"/>
        <rFont val="Calibri"/>
        <charset val="134"/>
        <scheme val="minor"/>
      </rPr>
      <t>肱二头肌</t>
    </r>
    <r>
      <rPr>
        <b/>
        <vertAlign val="superscript"/>
        <sz val="10"/>
        <color theme="1"/>
        <rFont val="Calibri"/>
        <charset val="134"/>
        <scheme val="minor"/>
      </rPr>
      <t>4</t>
    </r>
  </si>
  <si>
    <r>
      <rPr>
        <b/>
        <sz val="10"/>
        <color theme="1"/>
        <rFont val="Calibri"/>
        <charset val="134"/>
        <scheme val="minor"/>
      </rPr>
      <t>肱三头肌</t>
    </r>
    <r>
      <rPr>
        <b/>
        <vertAlign val="superscript"/>
        <sz val="10"/>
        <color theme="1"/>
        <rFont val="Calibri"/>
        <charset val="134"/>
        <scheme val="minor"/>
      </rPr>
      <t>5</t>
    </r>
  </si>
  <si>
    <t>√ 正手弯举</t>
  </si>
  <si>
    <t>√ 反手弯举</t>
  </si>
  <si>
    <t>√ 锤式弯举</t>
  </si>
  <si>
    <t>√ 各种臂屈伸</t>
  </si>
  <si>
    <t>【注4】肱二头肌作为双关节肌（肘关节、肩关节），还有比较次要的肩屈（例：前平举）、肩外展（例：手心朝天的侧平举）、肩水平内收（例：蝴蝶机夹胸）功能，但为使得表格整齐美观，未在蓝色的肩关节动作里列出
【注5】肱三头肌长头作为双关节肌（肘关节、肩关节），还有比较次要的肩伸功能（例：直臂划船等一切肩伸练背动作），但为使得表格整齐美观，未在蓝色的肩关节动作里列出</t>
  </si>
  <si>
    <t>练腿：做髋膝关节活动</t>
  </si>
  <si>
    <t>√ 硬拉</t>
  </si>
  <si>
    <t>√臀冲</t>
  </si>
  <si>
    <t>√ 器械腿弯举</t>
  </si>
  <si>
    <t>√ 器械腿屈伸</t>
  </si>
</sst>
</file>

<file path=xl/styles.xml><?xml version="1.0" encoding="utf-8"?>
<styleSheet xmlns="http://schemas.openxmlformats.org/spreadsheetml/2006/main">
  <numFmts count="56">
    <numFmt numFmtId="176" formatCode="&quot;碳水&quot;#&quot;g（全天40%）&quot;"/>
    <numFmt numFmtId="177" formatCode="&quot;碳水&quot;#&quot;g（全天35%）&quot;"/>
    <numFmt numFmtId="178" formatCode="&quot;蛋白质&quot;#&quot;g（和绿表零食夜宵相同）&quot;"/>
    <numFmt numFmtId="179" formatCode="&quot;蛋白质&quot;#&quot;g（全天30%）&quot;"/>
    <numFmt numFmtId="180" formatCode="&quot;碳水&quot;#&quot;g（和绿表零食夜宵相同）&quot;"/>
    <numFmt numFmtId="181" formatCode="&quot;熟米饭&quot;#&quot;g（生米除以2.5）&quot;"/>
    <numFmt numFmtId="182" formatCode="&quot;熟面条&quot;#&quot;g（干面除以3）&quot;"/>
    <numFmt numFmtId="183" formatCode="&quot;①体重超过&quot;#&quot;kg就进入超重范围（BMI&gt;24），男性可根据个人意愿继续增重或者转减脂，女性可以更早一些转减脂；&quot;"/>
    <numFmt numFmtId="184" formatCode="&quot;0&quot;#.0&quot;g&quot;"/>
    <numFmt numFmtId="185" formatCode="&quot;体重减到&quot;#&quot;kg就进入正常体重范围了（BMI&lt;24），可考虑继续减一些或者转增肌，但注意没有足够肌肉量是不能追求清晰腹肌/马甲线这样的低体脂率的，否则其他部位会骨瘦如柴&quot;"/>
    <numFmt numFmtId="186" formatCode="0&quot;大&quot;&quot;卡&quot;"/>
    <numFmt numFmtId="187" formatCode="#.0&quot;（医学指标：正常18.5-24   超重24-28   肥胖大于28）&quot;"/>
    <numFmt numFmtId="188" formatCode="&quot;蛋白质&quot;#&quot;g（全天100%）&quot;"/>
    <numFmt numFmtId="189" formatCode="&quot;蛋白质&quot;#&quot;g（和绿表早饭相同）&quot;"/>
    <numFmt numFmtId="190" formatCode="&quot;熟瘦肉&quot;#&quot;g（带油没事）&quot;"/>
    <numFmt numFmtId="191" formatCode="&quot;蛋白粉&quot;#&quot;g&quot;"/>
    <numFmt numFmtId="192" formatCode="&quot;蛋白质&quot;#&quot;g（全天20%）&quot;"/>
    <numFmt numFmtId="193" formatCode="&quot;速&quot;&quot;度&quot;#&quot;km/h&quot;"/>
    <numFmt numFmtId="194" formatCode="&quot;吐司面包/馒头花卷&quot;#&quot;g&quot;"/>
    <numFmt numFmtId="195" formatCode="&quot;碳水&quot;#&quot;g（全天100%）&quot;"/>
    <numFmt numFmtId="196" formatCode="&quot;碳水&quot;#&quot;g（全天10%）&quot;"/>
    <numFmt numFmtId="197" formatCode="&quot;碳水&quot;#&quot;g（全天30%）&quot;"/>
    <numFmt numFmtId="198" formatCode="&quot;碳水&quot;#&quot;g（和绿表早饭相同）&quot;"/>
    <numFmt numFmtId="199" formatCode="&quot;营养米粉&quot;#&quot;g&quot;"/>
    <numFmt numFmtId="200" formatCode="&quot;熟米饭&quot;#&quot;g&quot;"/>
    <numFmt numFmtId="201" formatCode="&quot;熟米饭&quot;#&quot;g（生米则除以2.5）&quot;"/>
    <numFmt numFmtId="202" formatCode="&quot;熟面条&quot;#&quot;g（干面条则除以3）&quot;"/>
    <numFmt numFmtId="203" formatCode="&quot;燕麦麸皮&quot;#&quot;g&quot;"/>
    <numFmt numFmtId="204" formatCode="&quot;总量&quot;#&quot;g&quot;"/>
    <numFmt numFmtId="205" formatCode="[=1]&quot;场所：健身房&quot;;[=2]&quot;场所：居家&quot;"/>
    <numFmt numFmtId="206" formatCode="&quot;碳水&quot;#&quot;g（全天15%）&quot;"/>
    <numFmt numFmtId="207" formatCode="[=1]&quot;场所：健身房练&quot;;[=2]&quot;场所：居家练&quot;"/>
    <numFmt numFmtId="208" formatCode="&quot;体重&quot;#&quot;kg&quot;"/>
    <numFmt numFmtId="44" formatCode="_(&quot;$&quot;* #,##0.00_);_(&quot;$&quot;* \(#,##0.00\);_(&quot;$&quot;* &quot;-&quot;??_);_(@_)"/>
    <numFmt numFmtId="209" formatCode="&quot;* 理论上体重2周减2%（&quot;&quot;约&quot;#.0&quot;斤） * 体重是在升降交替的过程里下降的，不要纠结短期体重，以1-2周来比较体重才有意义    * 少数大体重者，减10kg以上还要继续减的话，参照《问答汇总》第4问调整配额&quot;"/>
    <numFmt numFmtId="210" formatCode="#&quot;大卡&quot;"/>
    <numFmt numFmtId="211" formatCode="&quot;碳水&quot;#&quot;g&quot;"/>
    <numFmt numFmtId="212" formatCode="#.0&quot;g/kg&quot;"/>
    <numFmt numFmtId="213" formatCode="#.0&quot;kg&quot;"/>
    <numFmt numFmtId="214" formatCode="#.0"/>
    <numFmt numFmtId="215" formatCode="#&quot;cm&quot;"/>
    <numFmt numFmtId="216" formatCode="[=1]&quot;男&quot;;[=2]&quot;女&quot;"/>
    <numFmt numFmtId="217" formatCode="_ * #,##0_ ;_ * \-#,##0_ ;_ * &quot;-&quot;_ ;_ @_ "/>
    <numFmt numFmtId="218" formatCode="&quot;脂肪0&quot;#.0&quot;g&quot;"/>
    <numFmt numFmtId="219" formatCode="&quot;速食燕麦片&quot;#&quot;g&quot;"/>
    <numFmt numFmtId="220" formatCode="0_);[Red]\(0\)"/>
    <numFmt numFmtId="221" formatCode="&quot;旺仔小馒头&quot;#&quot;g&quot;"/>
    <numFmt numFmtId="222" formatCode="0.0"/>
    <numFmt numFmtId="223" formatCode="&quot;减脂，预期2周体重掉&quot;#&quot;斤，实际不会这么精准，不能掉体重请看我另发的《问答汇总》pdf第1条自己调整；少数大体重者，减10kg以上还要继续的话，请联系我教你调整配额，小体重者忽略&quot;"/>
    <numFmt numFmtId="224" formatCode="&quot;×   体重&quot;#&quot;kg   =  &quot;"/>
    <numFmt numFmtId="225" formatCode="_ * #,##0.00_ ;_ * \-#,##0.00_ ;_ * &quot;-&quot;??_ ;_ @_ "/>
    <numFmt numFmtId="226" formatCode="&quot;碳水&quot;#&quot;g（全天20%）&quot;"/>
    <numFmt numFmtId="227" formatCode="&quot;玉米/土豆&quot;#&quot;g（是甜玉米 不是糯玉米）&quot;"/>
    <numFmt numFmtId="42" formatCode="_(&quot;$&quot;* #,##0_);_(&quot;$&quot;* \(#,##0\);_(&quot;$&quot;* &quot;-&quot;_);_(@_)"/>
    <numFmt numFmtId="228" formatCode="&quot;红薯&quot;#&quot;g&quot;"/>
    <numFmt numFmtId="229" formatCode="#.0&quot;     * 医学指标：正常18.5-24   超重24-28   肥胖大于28&quot;"/>
  </numFmts>
  <fonts count="94">
    <font>
      <sz val="11"/>
      <color theme="1"/>
      <name val="Calibri"/>
      <charset val="134"/>
      <scheme val="minor"/>
    </font>
    <font>
      <sz val="11"/>
      <color theme="0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sz val="8"/>
      <color theme="1"/>
      <name val="Calibri"/>
      <charset val="134"/>
      <scheme val="minor"/>
    </font>
    <font>
      <sz val="9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0"/>
      <name val="Calibri"/>
      <charset val="134"/>
      <scheme val="minor"/>
    </font>
    <font>
      <b/>
      <sz val="14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sz val="10"/>
      <color theme="1"/>
      <name val="Calibri"/>
      <charset val="134"/>
      <scheme val="minor"/>
    </font>
    <font>
      <sz val="10"/>
      <color theme="0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sz val="10"/>
      <color rgb="FF000000"/>
      <name val="等线"/>
      <charset val="134"/>
    </font>
    <font>
      <sz val="10"/>
      <color theme="0"/>
      <name val="等线"/>
      <charset val="134"/>
    </font>
    <font>
      <b/>
      <sz val="16"/>
      <color rgb="FF000000"/>
      <name val="等线"/>
      <charset val="134"/>
    </font>
    <font>
      <b/>
      <sz val="10"/>
      <color rgb="FF000000"/>
      <name val="等线"/>
      <charset val="134"/>
    </font>
    <font>
      <sz val="9"/>
      <color rgb="FF000000"/>
      <name val="等线"/>
      <charset val="134"/>
    </font>
    <font>
      <i/>
      <sz val="10"/>
      <color rgb="FF000000"/>
      <name val="等线"/>
      <charset val="134"/>
    </font>
    <font>
      <i/>
      <sz val="10"/>
      <color theme="0"/>
      <name val="等线"/>
      <charset val="134"/>
    </font>
    <font>
      <sz val="11"/>
      <color theme="1"/>
      <name val="等线"/>
      <charset val="134"/>
    </font>
    <font>
      <sz val="9"/>
      <color theme="1"/>
      <name val="等线"/>
      <charset val="134"/>
    </font>
    <font>
      <sz val="8"/>
      <color rgb="FFFF0000"/>
      <name val="等线"/>
      <charset val="134"/>
    </font>
    <font>
      <sz val="11"/>
      <color theme="0"/>
      <name val="等线"/>
      <charset val="134"/>
    </font>
    <font>
      <b/>
      <sz val="14"/>
      <color rgb="FFFFFFFF"/>
      <name val="等线"/>
      <charset val="134"/>
    </font>
    <font>
      <sz val="10"/>
      <color rgb="FFFF0000"/>
      <name val="等线"/>
      <charset val="134"/>
    </font>
    <font>
      <b/>
      <sz val="12"/>
      <color rgb="FFFFFFFF"/>
      <name val="等线"/>
      <charset val="134"/>
    </font>
    <font>
      <sz val="10"/>
      <color rgb="FFFFFFFF"/>
      <name val="等线"/>
      <charset val="134"/>
    </font>
    <font>
      <b/>
      <sz val="10"/>
      <name val="等线"/>
      <charset val="134"/>
    </font>
    <font>
      <sz val="9"/>
      <name val="等线"/>
      <charset val="134"/>
    </font>
    <font>
      <i/>
      <sz val="9"/>
      <color rgb="FF595959"/>
      <name val="等线"/>
      <charset val="134"/>
    </font>
    <font>
      <i/>
      <sz val="10"/>
      <color rgb="FF595959"/>
      <name val="等线"/>
      <charset val="134"/>
    </font>
    <font>
      <sz val="9"/>
      <color rgb="FFFF0000"/>
      <name val="等线"/>
      <charset val="134"/>
    </font>
    <font>
      <b/>
      <sz val="10"/>
      <color rgb="FFFF0000"/>
      <name val="等线"/>
      <charset val="134"/>
    </font>
    <font>
      <sz val="10"/>
      <name val="等线"/>
      <charset val="134"/>
    </font>
    <font>
      <b/>
      <sz val="9"/>
      <name val="等线"/>
      <charset val="134"/>
    </font>
    <font>
      <b/>
      <sz val="11"/>
      <color rgb="FF000000"/>
      <name val="等线"/>
      <charset val="134"/>
    </font>
    <font>
      <sz val="10"/>
      <color rgb="FF000000"/>
      <name val="等线"/>
      <charset val="134"/>
    </font>
    <font>
      <i/>
      <sz val="8"/>
      <color rgb="FF595959"/>
      <name val="等线"/>
      <charset val="134"/>
    </font>
    <font>
      <b/>
      <sz val="9"/>
      <color rgb="FF000000"/>
      <name val="等线"/>
      <charset val="134"/>
    </font>
    <font>
      <sz val="11"/>
      <color rgb="FF000000"/>
      <name val="等线"/>
      <charset val="134"/>
    </font>
    <font>
      <sz val="11"/>
      <color rgb="FF000000"/>
      <name val="等线"/>
      <charset val="134"/>
    </font>
    <font>
      <sz val="8"/>
      <color theme="1"/>
      <name val="等线"/>
      <charset val="134"/>
    </font>
    <font>
      <b/>
      <sz val="8"/>
      <name val="等线"/>
      <charset val="134"/>
    </font>
    <font>
      <sz val="11"/>
      <color theme="1"/>
      <name val="等线"/>
      <charset val="134"/>
    </font>
    <font>
      <b/>
      <sz val="9"/>
      <color rgb="FFFFFFFF"/>
      <name val="等线"/>
      <charset val="134"/>
    </font>
    <font>
      <b/>
      <sz val="11"/>
      <color rgb="FFFFFFFF"/>
      <name val="等线"/>
      <charset val="134"/>
    </font>
    <font>
      <b/>
      <sz val="11"/>
      <color rgb="FFFF0000"/>
      <name val="等线"/>
      <charset val="134"/>
    </font>
    <font>
      <sz val="11"/>
      <color rgb="FFFFFFFF"/>
      <name val="等线"/>
      <charset val="134"/>
    </font>
    <font>
      <b/>
      <sz val="11"/>
      <name val="等线"/>
      <charset val="134"/>
    </font>
    <font>
      <sz val="10"/>
      <color theme="1"/>
      <name val="等线"/>
      <charset val="134"/>
    </font>
    <font>
      <b/>
      <sz val="11"/>
      <color theme="0"/>
      <name val="等线"/>
      <charset val="134"/>
    </font>
    <font>
      <sz val="6"/>
      <color theme="1"/>
      <name val="等线"/>
      <charset val="134"/>
    </font>
    <font>
      <sz val="6"/>
      <color theme="1"/>
      <name val="等线"/>
      <charset val="134"/>
    </font>
    <font>
      <sz val="10"/>
      <name val="Calibri"/>
      <charset val="134"/>
      <scheme val="minor"/>
    </font>
    <font>
      <b/>
      <sz val="18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sz val="16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vertAlign val="superscript"/>
      <sz val="10"/>
      <color theme="1"/>
      <name val="Calibri"/>
      <charset val="134"/>
      <scheme val="minor"/>
    </font>
    <font>
      <b/>
      <sz val="8"/>
      <color theme="1"/>
      <name val="Calibri"/>
      <charset val="134"/>
      <scheme val="minor"/>
    </font>
    <font>
      <vertAlign val="superscript"/>
      <sz val="9"/>
      <color theme="1"/>
      <name val="Calibri"/>
      <charset val="134"/>
      <scheme val="minor"/>
    </font>
    <font>
      <b/>
      <vertAlign val="superscript"/>
      <sz val="10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sz val="10"/>
      <color theme="1"/>
      <name val="Segoe UI Symbol"/>
      <charset val="134"/>
    </font>
    <font>
      <b/>
      <sz val="10"/>
      <color theme="1"/>
      <name val="Segoe UI Symbol"/>
      <charset val="134"/>
    </font>
    <font>
      <b/>
      <sz val="10"/>
      <color theme="1"/>
      <name val="等线"/>
      <charset val="134"/>
    </font>
    <font>
      <b/>
      <sz val="10"/>
      <color rgb="FFFF0000"/>
      <name val="Calibri"/>
      <charset val="134"/>
      <scheme val="minor"/>
    </font>
    <font>
      <sz val="8"/>
      <color rgb="FF000000"/>
      <name val="等线"/>
      <charset val="134"/>
    </font>
    <font>
      <i/>
      <sz val="9"/>
      <color rgb="FF000000"/>
      <name val="等线"/>
      <charset val="134"/>
    </font>
    <font>
      <vertAlign val="subscript"/>
      <sz val="9"/>
      <color rgb="FF000000"/>
      <name val="等线"/>
      <charset val="134"/>
    </font>
    <font>
      <b/>
      <sz val="9"/>
      <color rgb="FFFF0000"/>
      <name val="等线"/>
      <charset val="134"/>
    </font>
    <font>
      <b/>
      <sz val="16"/>
      <color theme="1"/>
      <name val="Calibri"/>
      <charset val="134"/>
      <scheme val="minor"/>
    </font>
    <font>
      <sz val="8"/>
      <name val="Calibri"/>
      <charset val="134"/>
      <scheme val="minor"/>
    </font>
  </fonts>
  <fills count="59">
    <fill>
      <patternFill patternType="none"/>
    </fill>
    <fill>
      <patternFill patternType="gray125"/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9BC2E6"/>
        <bgColor rgb="FF000000"/>
      </patternFill>
    </fill>
    <fill>
      <patternFill patternType="solid">
        <fgColor rgb="FFBDD7EE"/>
        <bgColor rgb="FF000000"/>
      </patternFill>
    </fill>
    <fill>
      <patternFill patternType="solid">
        <fgColor rgb="FF5B9BD5"/>
        <bgColor rgb="FFFFFFFF"/>
      </patternFill>
    </fill>
    <fill>
      <patternFill patternType="solid">
        <fgColor rgb="FF9BC2E6"/>
        <bgColor rgb="FFFFFFFF"/>
      </patternFill>
    </fill>
    <fill>
      <patternFill patternType="solid">
        <fgColor rgb="FF70AD47"/>
        <bgColor rgb="FFFFFFFF"/>
      </patternFill>
    </fill>
    <fill>
      <patternFill patternType="solid">
        <fgColor rgb="FFA9D08E"/>
        <bgColor rgb="FFFFFFFF"/>
      </patternFill>
    </fill>
    <fill>
      <patternFill patternType="solid">
        <fgColor rgb="FFC6E0B4"/>
        <bgColor rgb="FF000000"/>
      </patternFill>
    </fill>
    <fill>
      <patternFill patternType="solid">
        <fgColor rgb="FFC6E0B4"/>
        <bgColor rgb="FFFFFFFF"/>
      </patternFill>
    </fill>
    <fill>
      <patternFill patternType="solid">
        <fgColor rgb="FFE2EFDA"/>
        <bgColor rgb="FF000000"/>
      </patternFill>
    </fill>
    <fill>
      <patternFill patternType="solid">
        <fgColor rgb="FFA9D08E"/>
        <bgColor rgb="FF000000"/>
      </patternFill>
    </fill>
    <fill>
      <patternFill patternType="solid">
        <fgColor rgb="FFBDD7EE"/>
        <bgColor rgb="FFFFFFFF"/>
      </patternFill>
    </fill>
    <fill>
      <patternFill patternType="solid">
        <fgColor rgb="FFDDEBF7"/>
        <bgColor rgb="FFFFFFFF"/>
      </patternFill>
    </fill>
    <fill>
      <patternFill patternType="solid">
        <fgColor rgb="FFDDEBF7"/>
        <bgColor rgb="FF000000"/>
      </patternFill>
    </fill>
    <fill>
      <patternFill patternType="solid">
        <fgColor rgb="FF5B9BD5"/>
        <bgColor rgb="FF000000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</fills>
  <borders count="6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0" fillId="53" borderId="0" applyNumberFormat="0" applyBorder="0" applyAlignment="0" applyProtection="0">
      <alignment vertical="center"/>
    </xf>
    <xf numFmtId="0" fontId="0" fillId="57" borderId="0" applyNumberFormat="0" applyBorder="0" applyAlignment="0" applyProtection="0">
      <alignment vertical="center"/>
    </xf>
    <xf numFmtId="0" fontId="0" fillId="5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0" fillId="49" borderId="0" applyNumberFormat="0" applyBorder="0" applyAlignment="0" applyProtection="0">
      <alignment vertical="center"/>
    </xf>
    <xf numFmtId="0" fontId="0" fillId="52" borderId="0" applyNumberFormat="0" applyBorder="0" applyAlignment="0" applyProtection="0">
      <alignment vertical="center"/>
    </xf>
    <xf numFmtId="0" fontId="61" fillId="50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72" fillId="41" borderId="0" applyNumberFormat="0" applyBorder="0" applyAlignment="0" applyProtection="0">
      <alignment vertical="center"/>
    </xf>
    <xf numFmtId="0" fontId="61" fillId="55" borderId="0" applyNumberFormat="0" applyBorder="0" applyAlignment="0" applyProtection="0">
      <alignment vertical="center"/>
    </xf>
    <xf numFmtId="0" fontId="75" fillId="0" borderId="60" applyNumberFormat="0" applyFill="0" applyAlignment="0" applyProtection="0">
      <alignment vertical="center"/>
    </xf>
    <xf numFmtId="0" fontId="72" fillId="46" borderId="0" applyNumberFormat="0" applyBorder="0" applyAlignment="0" applyProtection="0">
      <alignment vertical="center"/>
    </xf>
    <xf numFmtId="0" fontId="61" fillId="42" borderId="0" applyNumberFormat="0" applyBorder="0" applyAlignment="0" applyProtection="0">
      <alignment vertical="center"/>
    </xf>
    <xf numFmtId="0" fontId="61" fillId="39" borderId="0" applyNumberFormat="0" applyBorder="0" applyAlignment="0" applyProtection="0">
      <alignment vertical="center"/>
    </xf>
    <xf numFmtId="0" fontId="72" fillId="38" borderId="0" applyNumberFormat="0" applyBorder="0" applyAlignment="0" applyProtection="0">
      <alignment vertical="center"/>
    </xf>
    <xf numFmtId="0" fontId="72" fillId="45" borderId="0" applyNumberFormat="0" applyBorder="0" applyAlignment="0" applyProtection="0">
      <alignment vertical="center"/>
    </xf>
    <xf numFmtId="0" fontId="61" fillId="29" borderId="0" applyNumberFormat="0" applyBorder="0" applyAlignment="0" applyProtection="0">
      <alignment vertical="center"/>
    </xf>
    <xf numFmtId="0" fontId="72" fillId="58" borderId="0" applyNumberFormat="0" applyBorder="0" applyAlignment="0" applyProtection="0">
      <alignment vertical="center"/>
    </xf>
    <xf numFmtId="0" fontId="72" fillId="40" borderId="0" applyNumberFormat="0" applyBorder="0" applyAlignment="0" applyProtection="0">
      <alignment vertical="center"/>
    </xf>
    <xf numFmtId="0" fontId="61" fillId="28" borderId="0" applyNumberFormat="0" applyBorder="0" applyAlignment="0" applyProtection="0">
      <alignment vertical="center"/>
    </xf>
    <xf numFmtId="0" fontId="71" fillId="37" borderId="0" applyNumberFormat="0" applyBorder="0" applyAlignment="0" applyProtection="0">
      <alignment vertical="center"/>
    </xf>
    <xf numFmtId="0" fontId="61" fillId="35" borderId="0" applyNumberFormat="0" applyBorder="0" applyAlignment="0" applyProtection="0">
      <alignment vertical="center"/>
    </xf>
    <xf numFmtId="0" fontId="78" fillId="54" borderId="0" applyNumberFormat="0" applyBorder="0" applyAlignment="0" applyProtection="0">
      <alignment vertical="center"/>
    </xf>
    <xf numFmtId="0" fontId="72" fillId="47" borderId="0" applyNumberFormat="0" applyBorder="0" applyAlignment="0" applyProtection="0">
      <alignment vertical="center"/>
    </xf>
    <xf numFmtId="0" fontId="70" fillId="0" borderId="57" applyNumberFormat="0" applyFill="0" applyAlignment="0" applyProtection="0">
      <alignment vertical="center"/>
    </xf>
    <xf numFmtId="0" fontId="69" fillId="34" borderId="56" applyNumberFormat="0" applyAlignment="0" applyProtection="0">
      <alignment vertical="center"/>
    </xf>
    <xf numFmtId="44" fontId="60" fillId="0" borderId="0" applyFont="0" applyFill="0" applyBorder="0" applyAlignment="0" applyProtection="0">
      <alignment vertical="center"/>
    </xf>
    <xf numFmtId="0" fontId="72" fillId="48" borderId="0" applyNumberFormat="0" applyBorder="0" applyAlignment="0" applyProtection="0">
      <alignment vertical="center"/>
    </xf>
    <xf numFmtId="0" fontId="60" fillId="33" borderId="55" applyNumberFormat="0" applyFont="0" applyAlignment="0" applyProtection="0">
      <alignment vertical="center"/>
    </xf>
    <xf numFmtId="0" fontId="68" fillId="32" borderId="54" applyNumberFormat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6" fillId="34" borderId="54" applyNumberFormat="0" applyAlignment="0" applyProtection="0">
      <alignment vertical="center"/>
    </xf>
    <xf numFmtId="0" fontId="66" fillId="31" borderId="0" applyNumberFormat="0" applyBorder="0" applyAlignment="0" applyProtection="0">
      <alignment vertical="center"/>
    </xf>
    <xf numFmtId="0" fontId="74" fillId="0" borderId="59" applyNumberFormat="0" applyFill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4" fillId="0" borderId="53" applyNumberFormat="0" applyFill="0" applyAlignment="0" applyProtection="0">
      <alignment vertical="center"/>
    </xf>
    <xf numFmtId="217" fontId="60" fillId="0" borderId="0" applyFont="0" applyFill="0" applyBorder="0" applyAlignment="0" applyProtection="0">
      <alignment vertical="center"/>
    </xf>
    <xf numFmtId="0" fontId="0" fillId="51" borderId="0" applyNumberFormat="0" applyBorder="0" applyAlignment="0" applyProtection="0">
      <alignment vertical="center"/>
    </xf>
    <xf numFmtId="0" fontId="77" fillId="0" borderId="0" applyNumberFormat="0" applyFill="0" applyBorder="0" applyAlignment="0" applyProtection="0">
      <alignment vertical="center"/>
    </xf>
    <xf numFmtId="42" fontId="60" fillId="0" borderId="0" applyFon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2" fillId="0" borderId="53" applyNumberFormat="0" applyFill="0" applyAlignment="0" applyProtection="0">
      <alignment vertical="center"/>
    </xf>
    <xf numFmtId="225" fontId="60" fillId="0" borderId="0" applyFont="0" applyFill="0" applyBorder="0" applyAlignment="0" applyProtection="0">
      <alignment vertical="center"/>
    </xf>
    <xf numFmtId="0" fontId="73" fillId="43" borderId="58" applyNumberFormat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9" fontId="6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</cellStyleXfs>
  <cellXfs count="1237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left" vertical="center"/>
    </xf>
    <xf numFmtId="0" fontId="4" fillId="3" borderId="8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left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4" fillId="2" borderId="17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5" fillId="4" borderId="8" xfId="0" applyFont="1" applyFill="1" applyBorder="1" applyAlignment="1">
      <alignment horizontal="center" vertical="center"/>
    </xf>
    <xf numFmtId="0" fontId="5" fillId="4" borderId="9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5" fillId="5" borderId="8" xfId="0" applyFont="1" applyFill="1" applyBorder="1" applyAlignment="1">
      <alignment horizontal="center" vertical="center"/>
    </xf>
    <xf numFmtId="0" fontId="5" fillId="5" borderId="9" xfId="0" applyFont="1" applyFill="1" applyBorder="1" applyAlignment="1">
      <alignment horizontal="center" vertical="center"/>
    </xf>
    <xf numFmtId="0" fontId="5" fillId="6" borderId="19" xfId="0" applyFont="1" applyFill="1" applyBorder="1" applyAlignment="1">
      <alignment horizontal="center" vertical="center"/>
    </xf>
    <xf numFmtId="0" fontId="5" fillId="6" borderId="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0" fontId="5" fillId="7" borderId="20" xfId="0" applyFont="1" applyFill="1" applyBorder="1" applyAlignment="1">
      <alignment horizontal="center" vertical="center" wrapText="1"/>
    </xf>
    <xf numFmtId="0" fontId="5" fillId="7" borderId="2" xfId="0" applyFont="1" applyFill="1" applyBorder="1" applyAlignment="1">
      <alignment horizontal="center" vertical="center"/>
    </xf>
    <xf numFmtId="0" fontId="5" fillId="7" borderId="21" xfId="0" applyFont="1" applyFill="1" applyBorder="1" applyAlignment="1">
      <alignment horizontal="center" vertical="center"/>
    </xf>
    <xf numFmtId="0" fontId="5" fillId="7" borderId="4" xfId="0" applyFont="1" applyFill="1" applyBorder="1" applyAlignment="1">
      <alignment horizontal="center" vertical="center"/>
    </xf>
    <xf numFmtId="0" fontId="5" fillId="7" borderId="22" xfId="0" applyFont="1" applyFill="1" applyBorder="1" applyAlignment="1">
      <alignment horizontal="center" vertical="center"/>
    </xf>
    <xf numFmtId="0" fontId="6" fillId="3" borderId="10" xfId="0" applyFont="1" applyFill="1" applyBorder="1" applyAlignment="1">
      <alignment horizontal="left" vertical="center" wrapText="1"/>
    </xf>
    <xf numFmtId="0" fontId="6" fillId="3" borderId="11" xfId="0" applyFont="1" applyFill="1" applyBorder="1" applyAlignment="1">
      <alignment horizontal="left" vertical="center" wrapText="1"/>
    </xf>
    <xf numFmtId="0" fontId="6" fillId="3" borderId="14" xfId="0" applyFont="1" applyFill="1" applyBorder="1" applyAlignment="1">
      <alignment horizontal="left" vertical="center" wrapText="1"/>
    </xf>
    <xf numFmtId="0" fontId="6" fillId="3" borderId="0" xfId="0" applyFont="1" applyFill="1" applyAlignment="1">
      <alignment horizontal="left" vertical="center" wrapText="1"/>
    </xf>
    <xf numFmtId="0" fontId="6" fillId="3" borderId="12" xfId="0" applyFont="1" applyFill="1" applyBorder="1" applyAlignment="1">
      <alignment horizontal="left" vertical="center" wrapText="1"/>
    </xf>
    <xf numFmtId="0" fontId="6" fillId="3" borderId="13" xfId="0" applyFont="1" applyFill="1" applyBorder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0" fontId="3" fillId="2" borderId="8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0" fontId="8" fillId="4" borderId="4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6" fillId="4" borderId="23" xfId="0" applyFont="1" applyFill="1" applyBorder="1" applyAlignment="1">
      <alignment horizontal="left" vertical="center" wrapText="1"/>
    </xf>
    <xf numFmtId="0" fontId="6" fillId="4" borderId="24" xfId="0" applyFont="1" applyFill="1" applyBorder="1" applyAlignment="1">
      <alignment horizontal="left" vertical="center" wrapText="1"/>
    </xf>
    <xf numFmtId="0" fontId="6" fillId="4" borderId="12" xfId="0" applyFont="1" applyFill="1" applyBorder="1" applyAlignment="1">
      <alignment horizontal="left" vertical="center" wrapText="1"/>
    </xf>
    <xf numFmtId="0" fontId="6" fillId="4" borderId="13" xfId="0" applyFont="1" applyFill="1" applyBorder="1" applyAlignment="1">
      <alignment horizontal="left" vertical="center" wrapText="1"/>
    </xf>
    <xf numFmtId="0" fontId="8" fillId="4" borderId="10" xfId="0" applyFont="1" applyFill="1" applyBorder="1" applyAlignment="1">
      <alignment horizontal="center" vertical="center"/>
    </xf>
    <xf numFmtId="0" fontId="8" fillId="4" borderId="11" xfId="0" applyFont="1" applyFill="1" applyBorder="1" applyAlignment="1">
      <alignment horizontal="center" vertical="center"/>
    </xf>
    <xf numFmtId="0" fontId="8" fillId="4" borderId="14" xfId="0" applyFont="1" applyFill="1" applyBorder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5" fillId="4" borderId="25" xfId="0" applyFont="1" applyFill="1" applyBorder="1" applyAlignment="1">
      <alignment horizontal="center" vertical="center"/>
    </xf>
    <xf numFmtId="0" fontId="5" fillId="4" borderId="21" xfId="0" applyFont="1" applyFill="1" applyBorder="1" applyAlignment="1">
      <alignment horizontal="center" vertical="center"/>
    </xf>
    <xf numFmtId="0" fontId="5" fillId="4" borderId="22" xfId="0" applyFont="1" applyFill="1" applyBorder="1" applyAlignment="1">
      <alignment horizontal="center" vertical="center"/>
    </xf>
    <xf numFmtId="0" fontId="5" fillId="4" borderId="26" xfId="0" applyFont="1" applyFill="1" applyBorder="1" applyAlignment="1">
      <alignment horizontal="center" vertical="center"/>
    </xf>
    <xf numFmtId="0" fontId="6" fillId="4" borderId="14" xfId="0" applyFont="1" applyFill="1" applyBorder="1" applyAlignment="1">
      <alignment horizontal="left" vertical="center"/>
    </xf>
    <xf numFmtId="0" fontId="6" fillId="4" borderId="0" xfId="0" applyFont="1" applyFill="1" applyAlignment="1">
      <alignment horizontal="left" vertical="center"/>
    </xf>
    <xf numFmtId="0" fontId="8" fillId="5" borderId="1" xfId="0" applyFont="1" applyFill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/>
    </xf>
    <xf numFmtId="0" fontId="8" fillId="5" borderId="3" xfId="0" applyFont="1" applyFill="1" applyBorder="1" applyAlignment="1">
      <alignment horizontal="center" vertical="center"/>
    </xf>
    <xf numFmtId="0" fontId="8" fillId="5" borderId="4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6" fillId="5" borderId="23" xfId="0" applyFont="1" applyFill="1" applyBorder="1" applyAlignment="1">
      <alignment horizontal="left" vertical="center" wrapText="1"/>
    </xf>
    <xf numFmtId="0" fontId="6" fillId="5" borderId="24" xfId="0" applyFont="1" applyFill="1" applyBorder="1" applyAlignment="1">
      <alignment horizontal="left" vertical="center"/>
    </xf>
    <xf numFmtId="0" fontId="6" fillId="5" borderId="12" xfId="0" applyFont="1" applyFill="1" applyBorder="1" applyAlignment="1">
      <alignment horizontal="left" vertical="center"/>
    </xf>
    <xf numFmtId="0" fontId="6" fillId="5" borderId="13" xfId="0" applyFont="1" applyFill="1" applyBorder="1" applyAlignment="1">
      <alignment horizontal="left" vertical="center"/>
    </xf>
    <xf numFmtId="0" fontId="8" fillId="6" borderId="14" xfId="0" applyFont="1" applyFill="1" applyBorder="1" applyAlignment="1">
      <alignment horizontal="center" vertical="center"/>
    </xf>
    <xf numFmtId="0" fontId="8" fillId="6" borderId="0" xfId="0" applyFont="1" applyFill="1" applyAlignment="1">
      <alignment horizontal="center" vertical="center"/>
    </xf>
    <xf numFmtId="0" fontId="5" fillId="3" borderId="27" xfId="0" applyFont="1" applyFill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center" wrapText="1"/>
    </xf>
    <xf numFmtId="0" fontId="4" fillId="2" borderId="28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4" fillId="2" borderId="29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 wrapText="1"/>
    </xf>
    <xf numFmtId="0" fontId="4" fillId="2" borderId="30" xfId="0" applyFont="1" applyFill="1" applyBorder="1" applyAlignment="1">
      <alignment horizontal="center" vertical="center" wrapText="1"/>
    </xf>
    <xf numFmtId="0" fontId="4" fillId="2" borderId="17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/>
    </xf>
    <xf numFmtId="0" fontId="5" fillId="4" borderId="31" xfId="0" applyFont="1" applyFill="1" applyBorder="1" applyAlignment="1">
      <alignment horizontal="center" vertical="center"/>
    </xf>
    <xf numFmtId="0" fontId="5" fillId="4" borderId="32" xfId="0" applyFont="1" applyFill="1" applyBorder="1" applyAlignment="1">
      <alignment horizontal="center" vertical="center"/>
    </xf>
    <xf numFmtId="0" fontId="5" fillId="4" borderId="7" xfId="0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0" fontId="5" fillId="4" borderId="33" xfId="0" applyFont="1" applyFill="1" applyBorder="1" applyAlignment="1">
      <alignment horizontal="center" vertical="center"/>
    </xf>
    <xf numFmtId="0" fontId="5" fillId="4" borderId="34" xfId="0" applyFont="1" applyFill="1" applyBorder="1" applyAlignment="1">
      <alignment horizontal="center" vertical="center"/>
    </xf>
    <xf numFmtId="0" fontId="5" fillId="5" borderId="31" xfId="0" applyFont="1" applyFill="1" applyBorder="1" applyAlignment="1">
      <alignment horizontal="center" vertical="center"/>
    </xf>
    <xf numFmtId="0" fontId="5" fillId="5" borderId="32" xfId="0" applyFont="1" applyFill="1" applyBorder="1" applyAlignment="1">
      <alignment horizontal="center" vertical="center"/>
    </xf>
    <xf numFmtId="0" fontId="5" fillId="5" borderId="33" xfId="0" applyFont="1" applyFill="1" applyBorder="1" applyAlignment="1">
      <alignment horizontal="center" vertical="center"/>
    </xf>
    <xf numFmtId="0" fontId="5" fillId="5" borderId="34" xfId="0" applyFont="1" applyFill="1" applyBorder="1" applyAlignment="1">
      <alignment horizontal="center" vertical="center"/>
    </xf>
    <xf numFmtId="0" fontId="5" fillId="6" borderId="33" xfId="0" applyFont="1" applyFill="1" applyBorder="1" applyAlignment="1">
      <alignment horizontal="center" vertical="center"/>
    </xf>
    <xf numFmtId="0" fontId="5" fillId="6" borderId="34" xfId="0" applyFont="1" applyFill="1" applyBorder="1" applyAlignment="1">
      <alignment horizontal="center" vertical="center"/>
    </xf>
    <xf numFmtId="0" fontId="5" fillId="6" borderId="31" xfId="0" applyFont="1" applyFill="1" applyBorder="1" applyAlignment="1">
      <alignment horizontal="center" vertical="center"/>
    </xf>
    <xf numFmtId="0" fontId="5" fillId="6" borderId="32" xfId="0" applyFont="1" applyFill="1" applyBorder="1" applyAlignment="1">
      <alignment horizontal="center" vertical="center"/>
    </xf>
    <xf numFmtId="0" fontId="5" fillId="7" borderId="35" xfId="0" applyFont="1" applyFill="1" applyBorder="1" applyAlignment="1">
      <alignment horizontal="center" vertical="distributed" wrapText="1"/>
    </xf>
    <xf numFmtId="0" fontId="5" fillId="7" borderId="11" xfId="0" applyFont="1" applyFill="1" applyBorder="1" applyAlignment="1">
      <alignment horizontal="center" vertical="distributed"/>
    </xf>
    <xf numFmtId="0" fontId="5" fillId="7" borderId="36" xfId="0" applyFont="1" applyFill="1" applyBorder="1" applyAlignment="1">
      <alignment horizontal="center" vertical="distributed"/>
    </xf>
    <xf numFmtId="0" fontId="5" fillId="7" borderId="28" xfId="0" applyFont="1" applyFill="1" applyBorder="1" applyAlignment="1">
      <alignment horizontal="center" vertical="distributed"/>
    </xf>
    <xf numFmtId="0" fontId="5" fillId="7" borderId="0" xfId="0" applyFont="1" applyFill="1" applyAlignment="1">
      <alignment horizontal="center" vertical="distributed"/>
    </xf>
    <xf numFmtId="0" fontId="5" fillId="7" borderId="15" xfId="0" applyFont="1" applyFill="1" applyBorder="1" applyAlignment="1">
      <alignment horizontal="center" vertical="distributed"/>
    </xf>
    <xf numFmtId="0" fontId="4" fillId="4" borderId="7" xfId="0" applyFont="1" applyFill="1" applyBorder="1" applyAlignment="1">
      <alignment horizontal="center" vertical="center"/>
    </xf>
    <xf numFmtId="0" fontId="7" fillId="4" borderId="7" xfId="0" applyFont="1" applyFill="1" applyBorder="1" applyAlignment="1">
      <alignment vertical="center" wrapText="1"/>
    </xf>
    <xf numFmtId="0" fontId="7" fillId="4" borderId="37" xfId="0" applyFont="1" applyFill="1" applyBorder="1" applyAlignment="1">
      <alignment horizontal="right" vertical="center" wrapText="1"/>
    </xf>
    <xf numFmtId="0" fontId="7" fillId="4" borderId="28" xfId="0" applyFont="1" applyFill="1" applyBorder="1" applyAlignment="1">
      <alignment horizontal="right" vertical="center" wrapText="1"/>
    </xf>
    <xf numFmtId="0" fontId="7" fillId="4" borderId="27" xfId="0" applyFont="1" applyFill="1" applyBorder="1" applyAlignment="1">
      <alignment vertical="center" wrapText="1"/>
    </xf>
    <xf numFmtId="0" fontId="7" fillId="4" borderId="38" xfId="0" applyFont="1" applyFill="1" applyBorder="1" applyAlignment="1">
      <alignment horizontal="right" vertical="center" wrapText="1"/>
    </xf>
    <xf numFmtId="0" fontId="3" fillId="2" borderId="39" xfId="0" applyFont="1" applyFill="1" applyBorder="1" applyAlignment="1">
      <alignment horizontal="center" vertical="center"/>
    </xf>
    <xf numFmtId="0" fontId="3" fillId="2" borderId="40" xfId="0" applyFont="1" applyFill="1" applyBorder="1" applyAlignment="1">
      <alignment horizontal="center" vertical="center"/>
    </xf>
    <xf numFmtId="0" fontId="5" fillId="3" borderId="41" xfId="0" applyFont="1" applyFill="1" applyBorder="1" applyAlignment="1">
      <alignment horizontal="left" vertical="center"/>
    </xf>
    <xf numFmtId="0" fontId="5" fillId="3" borderId="42" xfId="0" applyFont="1" applyFill="1" applyBorder="1" applyAlignment="1">
      <alignment horizontal="left" vertical="center"/>
    </xf>
    <xf numFmtId="0" fontId="3" fillId="2" borderId="43" xfId="0" applyFont="1" applyFill="1" applyBorder="1" applyAlignment="1">
      <alignment horizontal="center" vertical="center"/>
    </xf>
    <xf numFmtId="0" fontId="3" fillId="2" borderId="44" xfId="0" applyFont="1" applyFill="1" applyBorder="1" applyAlignment="1">
      <alignment horizontal="center" vertical="center"/>
    </xf>
    <xf numFmtId="0" fontId="4" fillId="2" borderId="45" xfId="0" applyFont="1" applyFill="1" applyBorder="1" applyAlignment="1">
      <alignment horizontal="center" vertical="center"/>
    </xf>
    <xf numFmtId="0" fontId="4" fillId="2" borderId="42" xfId="0" applyFont="1" applyFill="1" applyBorder="1" applyAlignment="1">
      <alignment horizontal="center" vertical="center"/>
    </xf>
    <xf numFmtId="0" fontId="5" fillId="4" borderId="39" xfId="0" applyFont="1" applyFill="1" applyBorder="1" applyAlignment="1">
      <alignment horizontal="center" vertical="center"/>
    </xf>
    <xf numFmtId="0" fontId="5" fillId="4" borderId="40" xfId="0" applyFont="1" applyFill="1" applyBorder="1" applyAlignment="1">
      <alignment horizontal="center" vertical="center"/>
    </xf>
    <xf numFmtId="0" fontId="5" fillId="4" borderId="42" xfId="0" applyFont="1" applyFill="1" applyBorder="1" applyAlignment="1">
      <alignment horizontal="center" vertical="center"/>
    </xf>
    <xf numFmtId="0" fontId="5" fillId="5" borderId="39" xfId="0" applyFont="1" applyFill="1" applyBorder="1" applyAlignment="1">
      <alignment horizontal="center" vertical="center"/>
    </xf>
    <xf numFmtId="0" fontId="5" fillId="5" borderId="42" xfId="0" applyFont="1" applyFill="1" applyBorder="1" applyAlignment="1">
      <alignment horizontal="center" vertical="center"/>
    </xf>
    <xf numFmtId="0" fontId="5" fillId="6" borderId="42" xfId="0" applyFont="1" applyFill="1" applyBorder="1" applyAlignment="1">
      <alignment horizontal="center" vertical="center"/>
    </xf>
    <xf numFmtId="0" fontId="5" fillId="6" borderId="39" xfId="0" applyFont="1" applyFill="1" applyBorder="1" applyAlignment="1">
      <alignment horizontal="center" vertical="center"/>
    </xf>
    <xf numFmtId="0" fontId="5" fillId="7" borderId="39" xfId="0" applyFont="1" applyFill="1" applyBorder="1" applyAlignment="1">
      <alignment horizontal="center" vertical="center"/>
    </xf>
    <xf numFmtId="0" fontId="5" fillId="7" borderId="40" xfId="0" applyFont="1" applyFill="1" applyBorder="1" applyAlignment="1">
      <alignment horizontal="center" vertical="center"/>
    </xf>
    <xf numFmtId="0" fontId="5" fillId="7" borderId="46" xfId="0" applyFont="1" applyFill="1" applyBorder="1" applyAlignment="1">
      <alignment horizontal="center" vertical="center"/>
    </xf>
    <xf numFmtId="0" fontId="6" fillId="3" borderId="43" xfId="0" applyFont="1" applyFill="1" applyBorder="1" applyAlignment="1">
      <alignment horizontal="left" vertical="center" wrapText="1"/>
    </xf>
    <xf numFmtId="0" fontId="6" fillId="3" borderId="47" xfId="0" applyFont="1" applyFill="1" applyBorder="1" applyAlignment="1">
      <alignment horizontal="left" vertical="center" wrapText="1"/>
    </xf>
    <xf numFmtId="0" fontId="6" fillId="3" borderId="44" xfId="0" applyFont="1" applyFill="1" applyBorder="1" applyAlignment="1">
      <alignment horizontal="left" vertical="center" wrapText="1"/>
    </xf>
    <xf numFmtId="0" fontId="0" fillId="0" borderId="0" xfId="0" applyAlignment="1">
      <alignment vertical="center"/>
    </xf>
    <xf numFmtId="0" fontId="3" fillId="2" borderId="42" xfId="0" applyFont="1" applyFill="1" applyBorder="1" applyAlignment="1">
      <alignment horizontal="center" vertical="center"/>
    </xf>
    <xf numFmtId="0" fontId="8" fillId="4" borderId="39" xfId="0" applyFont="1" applyFill="1" applyBorder="1" applyAlignment="1">
      <alignment horizontal="center" vertical="center"/>
    </xf>
    <xf numFmtId="0" fontId="8" fillId="4" borderId="40" xfId="0" applyFont="1" applyFill="1" applyBorder="1" applyAlignment="1">
      <alignment horizontal="center" vertical="center"/>
    </xf>
    <xf numFmtId="0" fontId="4" fillId="4" borderId="40" xfId="0" applyFont="1" applyFill="1" applyBorder="1" applyAlignment="1">
      <alignment horizontal="center" vertical="center"/>
    </xf>
    <xf numFmtId="0" fontId="6" fillId="4" borderId="48" xfId="0" applyFont="1" applyFill="1" applyBorder="1" applyAlignment="1">
      <alignment horizontal="left" vertical="center" wrapText="1"/>
    </xf>
    <xf numFmtId="0" fontId="6" fillId="4" borderId="44" xfId="0" applyFont="1" applyFill="1" applyBorder="1" applyAlignment="1">
      <alignment horizontal="left" vertical="center" wrapText="1"/>
    </xf>
    <xf numFmtId="0" fontId="8" fillId="4" borderId="43" xfId="0" applyFont="1" applyFill="1" applyBorder="1" applyAlignment="1">
      <alignment horizontal="center" vertical="center"/>
    </xf>
    <xf numFmtId="0" fontId="8" fillId="4" borderId="47" xfId="0" applyFont="1" applyFill="1" applyBorder="1" applyAlignment="1">
      <alignment horizontal="center" vertical="center"/>
    </xf>
    <xf numFmtId="0" fontId="4" fillId="4" borderId="27" xfId="0" applyFont="1" applyFill="1" applyBorder="1" applyAlignment="1">
      <alignment horizontal="center" vertical="center"/>
    </xf>
    <xf numFmtId="0" fontId="4" fillId="4" borderId="41" xfId="0" applyFont="1" applyFill="1" applyBorder="1" applyAlignment="1">
      <alignment horizontal="center" vertical="center"/>
    </xf>
    <xf numFmtId="0" fontId="7" fillId="4" borderId="24" xfId="0" applyFont="1" applyFill="1" applyBorder="1" applyAlignment="1">
      <alignment horizontal="left" vertical="center" wrapText="1"/>
    </xf>
    <xf numFmtId="0" fontId="7" fillId="4" borderId="48" xfId="0" applyFont="1" applyFill="1" applyBorder="1" applyAlignment="1">
      <alignment horizontal="left" vertical="center" wrapText="1"/>
    </xf>
    <xf numFmtId="0" fontId="7" fillId="4" borderId="0" xfId="0" applyFont="1" applyFill="1" applyBorder="1" applyAlignment="1">
      <alignment horizontal="left" vertical="center" wrapText="1"/>
    </xf>
    <xf numFmtId="0" fontId="7" fillId="4" borderId="47" xfId="0" applyFont="1" applyFill="1" applyBorder="1" applyAlignment="1">
      <alignment horizontal="left" vertical="center" wrapText="1"/>
    </xf>
    <xf numFmtId="0" fontId="7" fillId="0" borderId="47" xfId="0" applyFont="1" applyBorder="1" applyAlignment="1">
      <alignment horizontal="left" vertical="center" wrapText="1"/>
    </xf>
    <xf numFmtId="0" fontId="7" fillId="4" borderId="49" xfId="0" applyFont="1" applyFill="1" applyBorder="1" applyAlignment="1">
      <alignment horizontal="left" vertical="center" wrapText="1"/>
    </xf>
    <xf numFmtId="0" fontId="7" fillId="4" borderId="50" xfId="0" applyFont="1" applyFill="1" applyBorder="1" applyAlignment="1">
      <alignment horizontal="left" vertical="center" wrapText="1"/>
    </xf>
    <xf numFmtId="0" fontId="6" fillId="4" borderId="47" xfId="0" applyFont="1" applyFill="1" applyBorder="1" applyAlignment="1">
      <alignment horizontal="left" vertical="center"/>
    </xf>
    <xf numFmtId="0" fontId="8" fillId="5" borderId="39" xfId="0" applyFont="1" applyFill="1" applyBorder="1" applyAlignment="1">
      <alignment horizontal="center" vertical="center"/>
    </xf>
    <xf numFmtId="0" fontId="8" fillId="5" borderId="40" xfId="0" applyFont="1" applyFill="1" applyBorder="1" applyAlignment="1">
      <alignment horizontal="center" vertical="center"/>
    </xf>
    <xf numFmtId="0" fontId="0" fillId="5" borderId="4" xfId="0" applyFill="1" applyBorder="1" applyAlignment="1">
      <alignment vertical="center"/>
    </xf>
    <xf numFmtId="0" fontId="0" fillId="5" borderId="40" xfId="0" applyFill="1" applyBorder="1" applyAlignment="1">
      <alignment vertical="center"/>
    </xf>
    <xf numFmtId="0" fontId="6" fillId="5" borderId="48" xfId="0" applyFont="1" applyFill="1" applyBorder="1" applyAlignment="1">
      <alignment horizontal="left" vertical="center"/>
    </xf>
    <xf numFmtId="0" fontId="6" fillId="5" borderId="44" xfId="0" applyFont="1" applyFill="1" applyBorder="1" applyAlignment="1">
      <alignment horizontal="left" vertical="center"/>
    </xf>
    <xf numFmtId="0" fontId="8" fillId="6" borderId="47" xfId="0" applyFont="1" applyFill="1" applyBorder="1" applyAlignment="1">
      <alignment horizontal="center" vertical="center"/>
    </xf>
    <xf numFmtId="0" fontId="0" fillId="0" borderId="0" xfId="0" applyAlignment="1"/>
    <xf numFmtId="0" fontId="4" fillId="6" borderId="3" xfId="0" applyFont="1" applyFill="1" applyBorder="1" applyAlignment="1">
      <alignment horizontal="center" vertical="center"/>
    </xf>
    <xf numFmtId="0" fontId="4" fillId="6" borderId="4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5" fillId="6" borderId="4" xfId="0" applyFont="1" applyFill="1" applyBorder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0" fillId="6" borderId="4" xfId="0" applyFill="1" applyBorder="1" applyAlignment="1">
      <alignment vertical="center"/>
    </xf>
    <xf numFmtId="0" fontId="0" fillId="6" borderId="9" xfId="0" applyFill="1" applyBorder="1" applyAlignment="1">
      <alignment vertical="center"/>
    </xf>
    <xf numFmtId="0" fontId="0" fillId="6" borderId="40" xfId="0" applyFill="1" applyBorder="1" applyAlignment="1">
      <alignment vertical="center"/>
    </xf>
    <xf numFmtId="0" fontId="0" fillId="6" borderId="42" xfId="0" applyFill="1" applyBorder="1" applyAlignment="1">
      <alignment vertical="center"/>
    </xf>
    <xf numFmtId="0" fontId="9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10" fillId="8" borderId="4" xfId="0" applyFont="1" applyFill="1" applyBorder="1" applyAlignment="1">
      <alignment horizontal="center" vertical="center" wrapText="1"/>
    </xf>
    <xf numFmtId="0" fontId="11" fillId="2" borderId="4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left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3" fillId="9" borderId="4" xfId="0" applyFont="1" applyFill="1" applyBorder="1" applyAlignment="1">
      <alignment horizontal="center" vertical="center" wrapText="1"/>
    </xf>
    <xf numFmtId="0" fontId="5" fillId="9" borderId="4" xfId="0" applyFont="1" applyFill="1" applyBorder="1" applyAlignment="1">
      <alignment horizontal="center" vertical="top" wrapText="1"/>
    </xf>
    <xf numFmtId="0" fontId="3" fillId="9" borderId="4" xfId="0" applyFont="1" applyFill="1" applyBorder="1" applyAlignment="1">
      <alignment horizontal="center" vertical="top" wrapText="1"/>
    </xf>
    <xf numFmtId="0" fontId="8" fillId="4" borderId="4" xfId="0" applyFont="1" applyFill="1" applyBorder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12" fillId="4" borderId="4" xfId="0" applyFont="1" applyFill="1" applyBorder="1" applyAlignment="1">
      <alignment horizontal="center" vertical="center" wrapText="1"/>
    </xf>
    <xf numFmtId="0" fontId="3" fillId="10" borderId="4" xfId="0" applyFont="1" applyFill="1" applyBorder="1" applyAlignment="1">
      <alignment horizontal="center" vertical="center" wrapText="1"/>
    </xf>
    <xf numFmtId="0" fontId="5" fillId="10" borderId="4" xfId="0" applyFont="1" applyFill="1" applyBorder="1" applyAlignment="1">
      <alignment horizontal="center" vertical="top" wrapText="1"/>
    </xf>
    <xf numFmtId="0" fontId="8" fillId="5" borderId="4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0" fillId="5" borderId="4" xfId="0" applyFill="1" applyBorder="1" applyAlignment="1">
      <alignment horizontal="center" vertical="center" wrapText="1"/>
    </xf>
    <xf numFmtId="0" fontId="12" fillId="5" borderId="4" xfId="0" applyFont="1" applyFill="1" applyBorder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3" fillId="11" borderId="4" xfId="0" applyFont="1" applyFill="1" applyBorder="1" applyAlignment="1">
      <alignment horizontal="center" vertical="center" wrapText="1"/>
    </xf>
    <xf numFmtId="0" fontId="8" fillId="6" borderId="4" xfId="0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 wrapText="1"/>
    </xf>
    <xf numFmtId="0" fontId="5" fillId="4" borderId="4" xfId="0" applyFont="1" applyFill="1" applyBorder="1" applyAlignment="1">
      <alignment horizontal="left" vertical="center" wrapText="1"/>
    </xf>
    <xf numFmtId="0" fontId="5" fillId="4" borderId="4" xfId="0" applyFont="1" applyFill="1" applyBorder="1" applyAlignment="1">
      <alignment vertical="center" wrapText="1"/>
    </xf>
    <xf numFmtId="0" fontId="4" fillId="5" borderId="4" xfId="0" applyFont="1" applyFill="1" applyBorder="1" applyAlignment="1">
      <alignment horizontal="center" vertical="center" wrapText="1"/>
    </xf>
    <xf numFmtId="0" fontId="8" fillId="6" borderId="4" xfId="0" applyFont="1" applyFill="1" applyBorder="1" applyAlignment="1">
      <alignment horizontal="center" wrapText="1"/>
    </xf>
    <xf numFmtId="0" fontId="2" fillId="6" borderId="4" xfId="0" applyFont="1" applyFill="1" applyBorder="1" applyAlignment="1">
      <alignment horizontal="center" vertical="center" wrapText="1"/>
    </xf>
    <xf numFmtId="0" fontId="0" fillId="6" borderId="4" xfId="0" applyFill="1" applyBorder="1" applyAlignment="1">
      <alignment horizontal="center" vertical="center" wrapText="1"/>
    </xf>
    <xf numFmtId="0" fontId="7" fillId="6" borderId="29" xfId="0" applyFont="1" applyFill="1" applyBorder="1" applyAlignment="1">
      <alignment horizontal="center" vertical="center" wrapText="1"/>
    </xf>
    <xf numFmtId="0" fontId="7" fillId="6" borderId="4" xfId="0" applyFont="1" applyFill="1" applyBorder="1" applyAlignment="1">
      <alignment horizontal="center" vertical="center" wrapText="1"/>
    </xf>
    <xf numFmtId="0" fontId="12" fillId="6" borderId="4" xfId="0" applyFont="1" applyFill="1" applyBorder="1" applyAlignment="1">
      <alignment horizontal="center" vertical="center" wrapText="1"/>
    </xf>
    <xf numFmtId="0" fontId="4" fillId="6" borderId="4" xfId="0" applyFont="1" applyFill="1" applyBorder="1" applyAlignment="1">
      <alignment horizontal="center" vertical="center" wrapText="1"/>
    </xf>
    <xf numFmtId="0" fontId="5" fillId="6" borderId="4" xfId="0" applyFont="1" applyFill="1" applyBorder="1" applyAlignment="1">
      <alignment horizontal="center" vertical="center" wrapText="1"/>
    </xf>
    <xf numFmtId="0" fontId="8" fillId="2" borderId="22" xfId="0" applyFont="1" applyFill="1" applyBorder="1" applyAlignment="1">
      <alignment horizontal="center" vertical="center" wrapText="1"/>
    </xf>
    <xf numFmtId="0" fontId="5" fillId="2" borderId="37" xfId="0" applyFont="1" applyFill="1" applyBorder="1" applyAlignment="1">
      <alignment horizontal="left" vertical="center" wrapText="1"/>
    </xf>
    <xf numFmtId="0" fontId="5" fillId="2" borderId="24" xfId="0" applyFont="1" applyFill="1" applyBorder="1" applyAlignment="1">
      <alignment horizontal="left" vertical="center" wrapText="1"/>
    </xf>
    <xf numFmtId="0" fontId="8" fillId="2" borderId="16" xfId="0" applyFont="1" applyFill="1" applyBorder="1" applyAlignment="1">
      <alignment horizontal="center" vertical="center" wrapText="1"/>
    </xf>
    <xf numFmtId="0" fontId="5" fillId="2" borderId="28" xfId="0" applyFont="1" applyFill="1" applyBorder="1" applyAlignment="1">
      <alignment horizontal="left" vertical="center" wrapText="1"/>
    </xf>
    <xf numFmtId="0" fontId="5" fillId="2" borderId="0" xfId="0" applyFont="1" applyFill="1" applyAlignment="1">
      <alignment horizontal="left" vertical="center" wrapText="1"/>
    </xf>
    <xf numFmtId="0" fontId="8" fillId="2" borderId="29" xfId="0" applyFont="1" applyFill="1" applyBorder="1" applyAlignment="1">
      <alignment horizontal="center" vertical="center" wrapText="1"/>
    </xf>
    <xf numFmtId="0" fontId="5" fillId="2" borderId="38" xfId="0" applyFont="1" applyFill="1" applyBorder="1" applyAlignment="1">
      <alignment horizontal="left" vertical="center" wrapText="1"/>
    </xf>
    <xf numFmtId="0" fontId="5" fillId="2" borderId="49" xfId="0" applyFont="1" applyFill="1" applyBorder="1" applyAlignment="1">
      <alignment horizontal="left" vertical="center" wrapText="1"/>
    </xf>
    <xf numFmtId="0" fontId="3" fillId="9" borderId="37" xfId="0" applyFont="1" applyFill="1" applyBorder="1" applyAlignment="1">
      <alignment horizontal="center" vertical="center" wrapText="1"/>
    </xf>
    <xf numFmtId="0" fontId="3" fillId="9" borderId="24" xfId="0" applyFont="1" applyFill="1" applyBorder="1" applyAlignment="1">
      <alignment horizontal="center" vertical="center" wrapText="1"/>
    </xf>
    <xf numFmtId="0" fontId="3" fillId="9" borderId="28" xfId="0" applyFont="1" applyFill="1" applyBorder="1" applyAlignment="1">
      <alignment horizontal="center" vertical="center" wrapText="1"/>
    </xf>
    <xf numFmtId="0" fontId="3" fillId="9" borderId="0" xfId="0" applyFont="1" applyFill="1" applyAlignment="1">
      <alignment horizontal="center" vertical="center" wrapText="1"/>
    </xf>
    <xf numFmtId="0" fontId="5" fillId="9" borderId="38" xfId="0" applyFont="1" applyFill="1" applyBorder="1" applyAlignment="1">
      <alignment horizontal="center" vertical="top" wrapText="1"/>
    </xf>
    <xf numFmtId="0" fontId="3" fillId="9" borderId="49" xfId="0" applyFont="1" applyFill="1" applyBorder="1" applyAlignment="1">
      <alignment horizontal="center" vertical="top" wrapText="1"/>
    </xf>
    <xf numFmtId="0" fontId="8" fillId="4" borderId="22" xfId="0" applyFont="1" applyFill="1" applyBorder="1" applyAlignment="1">
      <alignment horizontal="center" vertical="center" wrapText="1"/>
    </xf>
    <xf numFmtId="0" fontId="8" fillId="4" borderId="29" xfId="0" applyFont="1" applyFill="1" applyBorder="1" applyAlignment="1">
      <alignment horizontal="center" vertical="center" wrapText="1"/>
    </xf>
    <xf numFmtId="0" fontId="2" fillId="4" borderId="22" xfId="0" applyFont="1" applyFill="1" applyBorder="1" applyAlignment="1">
      <alignment horizontal="center" vertical="center" wrapText="1"/>
    </xf>
    <xf numFmtId="0" fontId="2" fillId="4" borderId="16" xfId="0" applyFont="1" applyFill="1" applyBorder="1" applyAlignment="1">
      <alignment horizontal="center" vertical="center" wrapText="1"/>
    </xf>
    <xf numFmtId="0" fontId="2" fillId="4" borderId="29" xfId="0" applyFont="1" applyFill="1" applyBorder="1" applyAlignment="1">
      <alignment horizontal="center" vertical="center" wrapText="1"/>
    </xf>
    <xf numFmtId="0" fontId="5" fillId="4" borderId="22" xfId="0" applyFont="1" applyFill="1" applyBorder="1" applyAlignment="1">
      <alignment horizontal="center" vertical="center" wrapText="1"/>
    </xf>
    <xf numFmtId="0" fontId="8" fillId="4" borderId="16" xfId="0" applyFont="1" applyFill="1" applyBorder="1" applyAlignment="1">
      <alignment horizontal="center" vertical="center" wrapText="1"/>
    </xf>
    <xf numFmtId="0" fontId="5" fillId="4" borderId="16" xfId="0" applyFont="1" applyFill="1" applyBorder="1" applyAlignment="1">
      <alignment horizontal="center" vertical="center" wrapText="1"/>
    </xf>
    <xf numFmtId="0" fontId="5" fillId="4" borderId="29" xfId="0" applyFont="1" applyFill="1" applyBorder="1" applyAlignment="1">
      <alignment horizontal="center" vertical="center" wrapText="1"/>
    </xf>
    <xf numFmtId="0" fontId="3" fillId="10" borderId="22" xfId="0" applyFont="1" applyFill="1" applyBorder="1" applyAlignment="1">
      <alignment horizontal="center" vertical="center" wrapText="1"/>
    </xf>
    <xf numFmtId="0" fontId="5" fillId="10" borderId="38" xfId="0" applyFont="1" applyFill="1" applyBorder="1" applyAlignment="1">
      <alignment horizontal="center" vertical="top" wrapText="1"/>
    </xf>
    <xf numFmtId="0" fontId="5" fillId="10" borderId="49" xfId="0" applyFont="1" applyFill="1" applyBorder="1" applyAlignment="1">
      <alignment horizontal="center" vertical="top" wrapText="1"/>
    </xf>
    <xf numFmtId="0" fontId="8" fillId="5" borderId="22" xfId="0" applyFont="1" applyFill="1" applyBorder="1" applyAlignment="1">
      <alignment horizontal="center" vertical="center" wrapText="1"/>
    </xf>
    <xf numFmtId="0" fontId="8" fillId="5" borderId="29" xfId="0" applyFont="1" applyFill="1" applyBorder="1" applyAlignment="1">
      <alignment horizontal="center" vertical="center" wrapText="1"/>
    </xf>
    <xf numFmtId="0" fontId="8" fillId="5" borderId="16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6" borderId="22" xfId="0" applyFont="1" applyFill="1" applyBorder="1" applyAlignment="1">
      <alignment horizontal="center" vertical="center" wrapText="1"/>
    </xf>
    <xf numFmtId="0" fontId="8" fillId="6" borderId="29" xfId="0" applyFont="1" applyFill="1" applyBorder="1" applyAlignment="1">
      <alignment horizontal="center" vertical="center" wrapText="1"/>
    </xf>
    <xf numFmtId="0" fontId="2" fillId="6" borderId="4" xfId="0" applyFont="1" applyFill="1" applyBorder="1" applyAlignment="1">
      <alignment horizontal="center" wrapText="1"/>
    </xf>
    <xf numFmtId="0" fontId="2" fillId="6" borderId="22" xfId="0" applyFont="1" applyFill="1" applyBorder="1" applyAlignment="1">
      <alignment horizontal="center" wrapText="1"/>
    </xf>
    <xf numFmtId="0" fontId="7" fillId="6" borderId="29" xfId="0" applyFont="1" applyFill="1" applyBorder="1" applyAlignment="1">
      <alignment horizontal="left" vertical="center" wrapText="1"/>
    </xf>
    <xf numFmtId="0" fontId="7" fillId="6" borderId="4" xfId="0" applyFont="1" applyFill="1" applyBorder="1" applyAlignment="1">
      <alignment horizontal="left" vertical="center" wrapText="1"/>
    </xf>
    <xf numFmtId="0" fontId="5" fillId="2" borderId="51" xfId="0" applyFont="1" applyFill="1" applyBorder="1" applyAlignment="1">
      <alignment horizontal="left" vertical="center" wrapText="1"/>
    </xf>
    <xf numFmtId="0" fontId="5" fillId="2" borderId="15" xfId="0" applyFont="1" applyFill="1" applyBorder="1" applyAlignment="1">
      <alignment horizontal="left" vertical="center" wrapText="1"/>
    </xf>
    <xf numFmtId="0" fontId="5" fillId="2" borderId="52" xfId="0" applyFont="1" applyFill="1" applyBorder="1" applyAlignment="1">
      <alignment horizontal="left" vertical="center" wrapText="1"/>
    </xf>
    <xf numFmtId="0" fontId="3" fillId="9" borderId="51" xfId="0" applyFont="1" applyFill="1" applyBorder="1" applyAlignment="1">
      <alignment horizontal="center" vertical="center" wrapText="1"/>
    </xf>
    <xf numFmtId="0" fontId="3" fillId="9" borderId="15" xfId="0" applyFont="1" applyFill="1" applyBorder="1" applyAlignment="1">
      <alignment horizontal="center" vertical="center" wrapText="1"/>
    </xf>
    <xf numFmtId="0" fontId="3" fillId="9" borderId="52" xfId="0" applyFont="1" applyFill="1" applyBorder="1" applyAlignment="1">
      <alignment horizontal="center" vertical="top" wrapText="1"/>
    </xf>
    <xf numFmtId="0" fontId="5" fillId="4" borderId="22" xfId="0" applyFont="1" applyFill="1" applyBorder="1" applyAlignment="1">
      <alignment horizontal="left" vertical="center" wrapText="1"/>
    </xf>
    <xf numFmtId="0" fontId="5" fillId="4" borderId="16" xfId="0" applyFont="1" applyFill="1" applyBorder="1" applyAlignment="1">
      <alignment horizontal="left" vertical="center" wrapText="1"/>
    </xf>
    <xf numFmtId="0" fontId="5" fillId="4" borderId="29" xfId="0" applyFont="1" applyFill="1" applyBorder="1" applyAlignment="1">
      <alignment horizontal="left" vertical="center" wrapText="1"/>
    </xf>
    <xf numFmtId="0" fontId="5" fillId="4" borderId="29" xfId="0" applyFont="1" applyFill="1" applyBorder="1" applyAlignment="1">
      <alignment vertical="center" wrapText="1"/>
    </xf>
    <xf numFmtId="0" fontId="5" fillId="10" borderId="52" xfId="0" applyFont="1" applyFill="1" applyBorder="1" applyAlignment="1">
      <alignment horizontal="center" vertical="top" wrapText="1"/>
    </xf>
    <xf numFmtId="0" fontId="2" fillId="0" borderId="0" xfId="0" applyFont="1" applyAlignment="1">
      <alignment horizontal="center" vertical="center" wrapText="1"/>
    </xf>
    <xf numFmtId="0" fontId="2" fillId="6" borderId="22" xfId="0" applyFont="1" applyFill="1" applyBorder="1" applyAlignment="1">
      <alignment horizontal="center" vertical="center" wrapText="1"/>
    </xf>
    <xf numFmtId="0" fontId="2" fillId="6" borderId="16" xfId="0" applyFont="1" applyFill="1" applyBorder="1" applyAlignment="1">
      <alignment horizontal="center" vertical="center" wrapText="1"/>
    </xf>
    <xf numFmtId="0" fontId="2" fillId="6" borderId="29" xfId="0" applyFont="1" applyFill="1" applyBorder="1" applyAlignment="1">
      <alignment horizontal="center" vertical="center" wrapText="1"/>
    </xf>
    <xf numFmtId="0" fontId="3" fillId="12" borderId="4" xfId="0" applyFont="1" applyFill="1" applyBorder="1" applyAlignment="1">
      <alignment horizontal="center" vertical="center" wrapText="1"/>
    </xf>
    <xf numFmtId="0" fontId="8" fillId="7" borderId="22" xfId="0" applyFont="1" applyFill="1" applyBorder="1" applyAlignment="1">
      <alignment horizontal="center" vertical="center" wrapText="1"/>
    </xf>
    <xf numFmtId="0" fontId="8" fillId="7" borderId="29" xfId="0" applyFont="1" applyFill="1" applyBorder="1" applyAlignment="1">
      <alignment horizontal="center" vertical="center" wrapText="1"/>
    </xf>
    <xf numFmtId="0" fontId="8" fillId="7" borderId="4" xfId="0" applyFont="1" applyFill="1" applyBorder="1" applyAlignment="1">
      <alignment horizontal="center" vertical="center" wrapText="1"/>
    </xf>
    <xf numFmtId="0" fontId="12" fillId="7" borderId="4" xfId="0" applyFont="1" applyFill="1" applyBorder="1" applyAlignment="1">
      <alignment horizontal="center" vertical="center" wrapText="1"/>
    </xf>
    <xf numFmtId="0" fontId="0" fillId="7" borderId="4" xfId="0" applyFill="1" applyBorder="1" applyAlignment="1">
      <alignment horizontal="center" vertical="center" wrapText="1"/>
    </xf>
    <xf numFmtId="0" fontId="5" fillId="7" borderId="4" xfId="0" applyFont="1" applyFill="1" applyBorder="1" applyAlignment="1">
      <alignment horizontal="center" vertical="center" wrapText="1"/>
    </xf>
    <xf numFmtId="0" fontId="5" fillId="7" borderId="22" xfId="0" applyFont="1" applyFill="1" applyBorder="1" applyAlignment="1">
      <alignment horizontal="center" vertical="center" wrapText="1"/>
    </xf>
    <xf numFmtId="0" fontId="8" fillId="7" borderId="16" xfId="0" applyFont="1" applyFill="1" applyBorder="1" applyAlignment="1">
      <alignment horizontal="center" vertical="center" wrapText="1"/>
    </xf>
    <xf numFmtId="0" fontId="5" fillId="7" borderId="16" xfId="0" applyFont="1" applyFill="1" applyBorder="1" applyAlignment="1">
      <alignment horizontal="center" vertical="center" wrapText="1"/>
    </xf>
    <xf numFmtId="0" fontId="5" fillId="7" borderId="29" xfId="0" applyFont="1" applyFill="1" applyBorder="1" applyAlignment="1">
      <alignment horizontal="center" vertical="center" wrapText="1"/>
    </xf>
    <xf numFmtId="0" fontId="2" fillId="7" borderId="4" xfId="0" applyFont="1" applyFill="1" applyBorder="1" applyAlignment="1">
      <alignment horizontal="center" vertical="center" wrapText="1"/>
    </xf>
    <xf numFmtId="0" fontId="4" fillId="7" borderId="4" xfId="0" applyFont="1" applyFill="1" applyBorder="1" applyAlignment="1">
      <alignment horizontal="center" vertical="center" wrapText="1"/>
    </xf>
    <xf numFmtId="0" fontId="5" fillId="5" borderId="22" xfId="0" applyFont="1" applyFill="1" applyBorder="1" applyAlignment="1">
      <alignment horizontal="center" vertical="center" wrapText="1"/>
    </xf>
    <xf numFmtId="0" fontId="5" fillId="5" borderId="16" xfId="0" applyFont="1" applyFill="1" applyBorder="1" applyAlignment="1">
      <alignment horizontal="center" vertical="center" wrapText="1"/>
    </xf>
    <xf numFmtId="0" fontId="5" fillId="5" borderId="29" xfId="0" applyFont="1" applyFill="1" applyBorder="1" applyAlignment="1">
      <alignment horizontal="center" vertical="center" wrapText="1"/>
    </xf>
    <xf numFmtId="0" fontId="8" fillId="5" borderId="7" xfId="0" applyFont="1" applyFill="1" applyBorder="1" applyAlignment="1">
      <alignment horizontal="center" vertical="center" wrapText="1"/>
    </xf>
    <xf numFmtId="0" fontId="8" fillId="5" borderId="27" xfId="0" applyFont="1" applyFill="1" applyBorder="1" applyAlignment="1">
      <alignment horizontal="center" vertical="center" wrapText="1"/>
    </xf>
    <xf numFmtId="0" fontId="8" fillId="5" borderId="6" xfId="0" applyFont="1" applyFill="1" applyBorder="1" applyAlignment="1">
      <alignment horizontal="center" vertical="center" wrapText="1"/>
    </xf>
    <xf numFmtId="0" fontId="5" fillId="6" borderId="22" xfId="0" applyFont="1" applyFill="1" applyBorder="1" applyAlignment="1">
      <alignment horizontal="center" vertical="center" wrapText="1"/>
    </xf>
    <xf numFmtId="0" fontId="5" fillId="6" borderId="29" xfId="0" applyFont="1" applyFill="1" applyBorder="1" applyAlignment="1">
      <alignment horizontal="center" vertical="center" wrapText="1"/>
    </xf>
    <xf numFmtId="0" fontId="3" fillId="8" borderId="4" xfId="0" applyFont="1" applyFill="1" applyBorder="1" applyAlignment="1">
      <alignment horizontal="center" vertical="center" wrapText="1"/>
    </xf>
    <xf numFmtId="0" fontId="0" fillId="0" borderId="49" xfId="0" applyBorder="1" applyAlignment="1">
      <alignment horizontal="left" vertical="center" wrapText="1"/>
    </xf>
    <xf numFmtId="0" fontId="1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2" fillId="2" borderId="4" xfId="0" applyFont="1" applyFill="1" applyBorder="1" applyAlignment="1">
      <alignment vertical="distributed" wrapText="1"/>
    </xf>
    <xf numFmtId="0" fontId="14" fillId="0" borderId="0" xfId="48" applyAlignment="1">
      <alignment horizontal="center" vertical="center" wrapText="1"/>
    </xf>
    <xf numFmtId="0" fontId="8" fillId="9" borderId="4" xfId="0" applyFont="1" applyFill="1" applyBorder="1" applyAlignment="1">
      <alignment horizontal="left" vertical="center" wrapText="1"/>
    </xf>
    <xf numFmtId="0" fontId="5" fillId="5" borderId="4" xfId="0" applyFont="1" applyFill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5" fillId="5" borderId="4" xfId="0" applyFont="1" applyFill="1" applyBorder="1" applyAlignment="1">
      <alignment horizontal="justify" vertical="center" wrapText="1"/>
    </xf>
    <xf numFmtId="0" fontId="5" fillId="0" borderId="0" xfId="0" applyFont="1" applyAlignment="1">
      <alignment horizontal="justify" vertical="center"/>
    </xf>
    <xf numFmtId="0" fontId="5" fillId="5" borderId="4" xfId="0" applyFont="1" applyFill="1" applyBorder="1" applyAlignment="1">
      <alignment horizontal="left" vertical="center" wrapText="1"/>
    </xf>
    <xf numFmtId="208" fontId="15" fillId="0" borderId="0" xfId="0" applyNumberFormat="1" applyFont="1" applyAlignment="1">
      <alignment vertical="center"/>
    </xf>
    <xf numFmtId="0" fontId="16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17" fillId="13" borderId="4" xfId="0" applyFont="1" applyFill="1" applyBorder="1" applyAlignment="1">
      <alignment horizontal="center" vertical="center" wrapText="1"/>
    </xf>
    <xf numFmtId="0" fontId="18" fillId="14" borderId="7" xfId="0" applyFont="1" applyFill="1" applyBorder="1" applyAlignment="1">
      <alignment horizontal="center" vertical="center" wrapText="1"/>
    </xf>
    <xf numFmtId="0" fontId="18" fillId="14" borderId="27" xfId="0" applyFont="1" applyFill="1" applyBorder="1" applyAlignment="1">
      <alignment horizontal="center" vertical="center" wrapText="1"/>
    </xf>
    <xf numFmtId="0" fontId="18" fillId="14" borderId="6" xfId="0" applyFont="1" applyFill="1" applyBorder="1" applyAlignment="1">
      <alignment horizontal="center" vertical="center" wrapText="1"/>
    </xf>
    <xf numFmtId="0" fontId="18" fillId="14" borderId="37" xfId="0" applyFont="1" applyFill="1" applyBorder="1" applyAlignment="1">
      <alignment horizontal="center" vertical="center" wrapText="1"/>
    </xf>
    <xf numFmtId="0" fontId="18" fillId="14" borderId="24" xfId="0" applyFont="1" applyFill="1" applyBorder="1" applyAlignment="1">
      <alignment horizontal="center" vertical="center" wrapText="1"/>
    </xf>
    <xf numFmtId="0" fontId="18" fillId="14" borderId="51" xfId="0" applyFont="1" applyFill="1" applyBorder="1" applyAlignment="1">
      <alignment horizontal="center" vertical="center" wrapText="1"/>
    </xf>
    <xf numFmtId="0" fontId="18" fillId="14" borderId="28" xfId="0" applyFont="1" applyFill="1" applyBorder="1" applyAlignment="1">
      <alignment horizontal="center" vertical="center" wrapText="1"/>
    </xf>
    <xf numFmtId="0" fontId="18" fillId="14" borderId="0" xfId="0" applyFont="1" applyFill="1" applyAlignment="1">
      <alignment horizontal="center" vertical="center" wrapText="1"/>
    </xf>
    <xf numFmtId="0" fontId="18" fillId="14" borderId="15" xfId="0" applyFont="1" applyFill="1" applyBorder="1" applyAlignment="1">
      <alignment horizontal="center" vertical="center" wrapText="1"/>
    </xf>
    <xf numFmtId="208" fontId="18" fillId="13" borderId="4" xfId="0" applyNumberFormat="1" applyFont="1" applyFill="1" applyBorder="1" applyAlignment="1">
      <alignment horizontal="center" vertical="center"/>
    </xf>
    <xf numFmtId="208" fontId="16" fillId="0" borderId="0" xfId="0" applyNumberFormat="1" applyFont="1" applyAlignment="1">
      <alignment vertical="center"/>
    </xf>
    <xf numFmtId="0" fontId="15" fillId="14" borderId="22" xfId="0" applyFont="1" applyFill="1" applyBorder="1" applyAlignment="1">
      <alignment horizontal="center" vertical="center" wrapText="1"/>
    </xf>
    <xf numFmtId="193" fontId="15" fillId="14" borderId="4" xfId="0" applyNumberFormat="1" applyFont="1" applyFill="1" applyBorder="1" applyAlignment="1">
      <alignment horizontal="center" vertical="center"/>
    </xf>
    <xf numFmtId="222" fontId="15" fillId="14" borderId="4" xfId="0" applyNumberFormat="1" applyFont="1" applyFill="1" applyBorder="1" applyAlignment="1">
      <alignment horizontal="center" vertical="center"/>
    </xf>
    <xf numFmtId="0" fontId="15" fillId="14" borderId="29" xfId="0" applyFont="1" applyFill="1" applyBorder="1" applyAlignment="1">
      <alignment horizontal="center" vertical="center" wrapText="1"/>
    </xf>
    <xf numFmtId="0" fontId="15" fillId="14" borderId="16" xfId="0" applyFont="1" applyFill="1" applyBorder="1" applyAlignment="1">
      <alignment horizontal="center" vertical="center" wrapText="1"/>
    </xf>
    <xf numFmtId="0" fontId="15" fillId="14" borderId="16" xfId="0" applyFont="1" applyFill="1" applyBorder="1" applyAlignment="1">
      <alignment horizontal="center" vertical="center"/>
    </xf>
    <xf numFmtId="0" fontId="15" fillId="14" borderId="29" xfId="0" applyFont="1" applyFill="1" applyBorder="1" applyAlignment="1">
      <alignment horizontal="center" vertical="center"/>
    </xf>
    <xf numFmtId="0" fontId="15" fillId="14" borderId="4" xfId="0" applyFont="1" applyFill="1" applyBorder="1" applyAlignment="1">
      <alignment horizontal="center" vertical="center"/>
    </xf>
    <xf numFmtId="0" fontId="15" fillId="14" borderId="4" xfId="0" applyFont="1" applyFill="1" applyBorder="1" applyAlignment="1">
      <alignment horizontal="center" vertical="center" wrapText="1"/>
    </xf>
    <xf numFmtId="0" fontId="19" fillId="0" borderId="24" xfId="0" applyFont="1" applyBorder="1" applyAlignment="1">
      <alignment horizontal="left" vertical="center" wrapText="1"/>
    </xf>
    <xf numFmtId="0" fontId="19" fillId="0" borderId="0" xfId="0" applyFont="1" applyAlignment="1">
      <alignment horizontal="left" vertical="center" wrapText="1"/>
    </xf>
    <xf numFmtId="0" fontId="15" fillId="14" borderId="7" xfId="0" applyFont="1" applyFill="1" applyBorder="1" applyAlignment="1">
      <alignment horizontal="left" vertical="center" wrapText="1"/>
    </xf>
    <xf numFmtId="0" fontId="15" fillId="14" borderId="27" xfId="0" applyFont="1" applyFill="1" applyBorder="1" applyAlignment="1">
      <alignment horizontal="left" vertical="center" wrapText="1"/>
    </xf>
    <xf numFmtId="0" fontId="0" fillId="0" borderId="27" xfId="0" applyBorder="1" applyAlignment="1">
      <alignment horizontal="left" vertical="center" wrapText="1"/>
    </xf>
    <xf numFmtId="208" fontId="18" fillId="13" borderId="22" xfId="0" applyNumberFormat="1" applyFont="1" applyFill="1" applyBorder="1" applyAlignment="1">
      <alignment horizontal="center" vertical="center"/>
    </xf>
    <xf numFmtId="208" fontId="18" fillId="13" borderId="29" xfId="0" applyNumberFormat="1" applyFont="1" applyFill="1" applyBorder="1" applyAlignment="1">
      <alignment horizontal="center" vertical="center"/>
    </xf>
    <xf numFmtId="1" fontId="20" fillId="14" borderId="4" xfId="0" applyNumberFormat="1" applyFont="1" applyFill="1" applyBorder="1" applyAlignment="1">
      <alignment horizontal="center" vertical="center"/>
    </xf>
    <xf numFmtId="0" fontId="15" fillId="14" borderId="6" xfId="0" applyFont="1" applyFill="1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1" fontId="21" fillId="0" borderId="0" xfId="0" applyNumberFormat="1" applyFont="1" applyAlignment="1">
      <alignment horizontal="center" vertical="center"/>
    </xf>
    <xf numFmtId="0" fontId="22" fillId="0" borderId="0" xfId="0" applyFont="1" applyAlignment="1">
      <alignment vertical="center"/>
    </xf>
    <xf numFmtId="49" fontId="23" fillId="0" borderId="0" xfId="0" applyNumberFormat="1" applyFont="1" applyAlignment="1">
      <alignment horizontal="right" vertical="center"/>
    </xf>
    <xf numFmtId="0" fontId="24" fillId="0" borderId="0" xfId="0" applyFont="1" applyAlignment="1">
      <alignment vertical="center"/>
    </xf>
    <xf numFmtId="0" fontId="25" fillId="0" borderId="0" xfId="0" applyFont="1" applyAlignment="1">
      <alignment vertical="center"/>
    </xf>
    <xf numFmtId="0" fontId="26" fillId="15" borderId="7" xfId="8" applyFont="1" applyFill="1" applyBorder="1" applyAlignment="1">
      <alignment horizontal="center" vertical="center" wrapText="1"/>
    </xf>
    <xf numFmtId="0" fontId="26" fillId="15" borderId="27" xfId="8" applyFont="1" applyFill="1" applyBorder="1" applyAlignment="1">
      <alignment horizontal="center" vertical="center" wrapText="1"/>
    </xf>
    <xf numFmtId="0" fontId="18" fillId="16" borderId="4" xfId="3" applyFont="1" applyFill="1" applyBorder="1" applyAlignment="1">
      <alignment horizontal="center" vertical="center" wrapText="1"/>
    </xf>
    <xf numFmtId="216" fontId="15" fillId="16" borderId="4" xfId="3" applyNumberFormat="1" applyFont="1" applyFill="1" applyBorder="1" applyAlignment="1">
      <alignment horizontal="left" vertical="center" wrapText="1"/>
    </xf>
    <xf numFmtId="0" fontId="22" fillId="0" borderId="4" xfId="0" applyFont="1" applyBorder="1" applyAlignment="1">
      <alignment horizontal="left" vertical="center" wrapText="1"/>
    </xf>
    <xf numFmtId="215" fontId="15" fillId="16" borderId="4" xfId="3" applyNumberFormat="1" applyFont="1" applyFill="1" applyBorder="1" applyAlignment="1">
      <alignment horizontal="left" vertical="center" wrapText="1"/>
    </xf>
    <xf numFmtId="213" fontId="15" fillId="16" borderId="4" xfId="3" applyNumberFormat="1" applyFont="1" applyFill="1" applyBorder="1" applyAlignment="1">
      <alignment horizontal="left" vertical="center" wrapText="1"/>
    </xf>
    <xf numFmtId="214" fontId="15" fillId="13" borderId="7" xfId="3" applyNumberFormat="1" applyFont="1" applyFill="1" applyBorder="1" applyAlignment="1">
      <alignment horizontal="left" vertical="center" wrapText="1"/>
    </xf>
    <xf numFmtId="229" fontId="19" fillId="16" borderId="27" xfId="3" applyNumberFormat="1" applyFont="1" applyFill="1" applyBorder="1" applyAlignment="1">
      <alignment horizontal="left" vertical="center" wrapText="1"/>
    </xf>
    <xf numFmtId="209" fontId="15" fillId="16" borderId="7" xfId="3" applyNumberFormat="1" applyFont="1" applyFill="1" applyBorder="1" applyAlignment="1">
      <alignment horizontal="left" vertical="center" wrapText="1"/>
    </xf>
    <xf numFmtId="209" fontId="15" fillId="16" borderId="27" xfId="3" applyNumberFormat="1" applyFont="1" applyFill="1" applyBorder="1" applyAlignment="1">
      <alignment horizontal="left" vertical="center" wrapText="1"/>
    </xf>
    <xf numFmtId="183" fontId="15" fillId="16" borderId="4" xfId="3" applyNumberFormat="1" applyFont="1" applyFill="1" applyBorder="1" applyAlignment="1">
      <alignment horizontal="left" vertical="center" wrapText="1"/>
    </xf>
    <xf numFmtId="0" fontId="18" fillId="16" borderId="7" xfId="3" applyFont="1" applyFill="1" applyBorder="1" applyAlignment="1">
      <alignment horizontal="center" vertical="center" wrapText="1"/>
    </xf>
    <xf numFmtId="207" fontId="27" fillId="16" borderId="7" xfId="3" applyNumberFormat="1" applyFont="1" applyFill="1" applyBorder="1" applyAlignment="1">
      <alignment horizontal="left" vertical="center" wrapText="1"/>
    </xf>
    <xf numFmtId="207" fontId="27" fillId="16" borderId="27" xfId="3" applyNumberFormat="1" applyFont="1" applyFill="1" applyBorder="1" applyAlignment="1">
      <alignment horizontal="left" vertical="center" wrapText="1"/>
    </xf>
    <xf numFmtId="0" fontId="18" fillId="16" borderId="22" xfId="3" applyFont="1" applyFill="1" applyBorder="1" applyAlignment="1">
      <alignment horizontal="center" vertical="center" wrapText="1"/>
    </xf>
    <xf numFmtId="205" fontId="19" fillId="16" borderId="4" xfId="3" applyNumberFormat="1" applyFont="1" applyFill="1" applyBorder="1" applyAlignment="1">
      <alignment horizontal="center" vertical="center" wrapText="1"/>
    </xf>
    <xf numFmtId="0" fontId="19" fillId="16" borderId="4" xfId="3" applyFont="1" applyFill="1" applyBorder="1" applyAlignment="1">
      <alignment horizontal="left" vertical="center" wrapText="1" indent="1"/>
    </xf>
    <xf numFmtId="0" fontId="18" fillId="16" borderId="16" xfId="3" applyFont="1" applyFill="1" applyBorder="1" applyAlignment="1">
      <alignment horizontal="center" vertical="center" wrapText="1"/>
    </xf>
    <xf numFmtId="205" fontId="19" fillId="16" borderId="4" xfId="3" applyNumberFormat="1" applyFont="1" applyFill="1" applyBorder="1" applyAlignment="1">
      <alignment horizontal="left" vertical="center" wrapText="1" indent="1"/>
    </xf>
    <xf numFmtId="205" fontId="19" fillId="16" borderId="16" xfId="3" applyNumberFormat="1" applyFont="1" applyFill="1" applyBorder="1" applyAlignment="1">
      <alignment horizontal="center" vertical="center" wrapText="1"/>
    </xf>
    <xf numFmtId="205" fontId="19" fillId="16" borderId="29" xfId="3" applyNumberFormat="1" applyFont="1" applyFill="1" applyBorder="1" applyAlignment="1">
      <alignment horizontal="center" vertical="center" wrapText="1"/>
    </xf>
    <xf numFmtId="205" fontId="19" fillId="16" borderId="22" xfId="3" applyNumberFormat="1" applyFont="1" applyFill="1" applyBorder="1" applyAlignment="1">
      <alignment horizontal="center" vertical="center" wrapText="1"/>
    </xf>
    <xf numFmtId="0" fontId="18" fillId="16" borderId="29" xfId="3" applyFont="1" applyFill="1" applyBorder="1" applyAlignment="1">
      <alignment horizontal="center" vertical="center" wrapText="1"/>
    </xf>
    <xf numFmtId="0" fontId="15" fillId="16" borderId="4" xfId="3" applyFont="1" applyFill="1" applyBorder="1" applyAlignment="1">
      <alignment horizontal="center" vertical="center" wrapText="1"/>
    </xf>
    <xf numFmtId="0" fontId="28" fillId="17" borderId="4" xfId="4" applyFont="1" applyFill="1" applyBorder="1" applyAlignment="1">
      <alignment horizontal="center" vertical="center" wrapText="1"/>
    </xf>
    <xf numFmtId="0" fontId="29" fillId="17" borderId="7" xfId="4" applyFont="1" applyFill="1" applyBorder="1" applyAlignment="1">
      <alignment horizontal="center" vertical="center" wrapText="1"/>
    </xf>
    <xf numFmtId="0" fontId="29" fillId="17" borderId="27" xfId="4" applyFont="1" applyFill="1" applyBorder="1" applyAlignment="1">
      <alignment horizontal="center" vertical="center" wrapText="1"/>
    </xf>
    <xf numFmtId="0" fontId="30" fillId="17" borderId="4" xfId="4" applyFont="1" applyFill="1" applyBorder="1" applyAlignment="1">
      <alignment horizontal="center" vertical="center" wrapText="1"/>
    </xf>
    <xf numFmtId="0" fontId="18" fillId="18" borderId="28" xfId="1" applyFont="1" applyFill="1" applyBorder="1" applyAlignment="1">
      <alignment horizontal="left" vertical="center" wrapText="1"/>
    </xf>
    <xf numFmtId="0" fontId="18" fillId="18" borderId="0" xfId="1" applyFont="1" applyFill="1" applyBorder="1" applyAlignment="1">
      <alignment horizontal="left" vertical="center" wrapText="1"/>
    </xf>
    <xf numFmtId="0" fontId="18" fillId="18" borderId="15" xfId="1" applyFont="1" applyFill="1" applyBorder="1" applyAlignment="1">
      <alignment horizontal="left" vertical="center" wrapText="1"/>
    </xf>
    <xf numFmtId="0" fontId="18" fillId="19" borderId="37" xfId="2" applyFont="1" applyFill="1" applyBorder="1" applyAlignment="1">
      <alignment horizontal="left" vertical="center" wrapText="1"/>
    </xf>
    <xf numFmtId="0" fontId="18" fillId="19" borderId="24" xfId="2" applyFont="1" applyFill="1" applyBorder="1" applyAlignment="1">
      <alignment horizontal="left" vertical="center" wrapText="1"/>
    </xf>
    <xf numFmtId="0" fontId="18" fillId="19" borderId="51" xfId="2" applyFont="1" applyFill="1" applyBorder="1" applyAlignment="1">
      <alignment horizontal="left" vertical="center" wrapText="1"/>
    </xf>
    <xf numFmtId="0" fontId="18" fillId="19" borderId="28" xfId="2" applyFont="1" applyFill="1" applyBorder="1" applyAlignment="1">
      <alignment horizontal="left" vertical="center" wrapText="1"/>
    </xf>
    <xf numFmtId="0" fontId="18" fillId="19" borderId="0" xfId="2" applyFont="1" applyFill="1" applyBorder="1" applyAlignment="1">
      <alignment horizontal="left" vertical="center" wrapText="1"/>
    </xf>
    <xf numFmtId="0" fontId="18" fillId="19" borderId="15" xfId="2" applyFont="1" applyFill="1" applyBorder="1" applyAlignment="1">
      <alignment horizontal="left" vertical="center" wrapText="1"/>
    </xf>
    <xf numFmtId="0" fontId="18" fillId="19" borderId="38" xfId="2" applyFont="1" applyFill="1" applyBorder="1" applyAlignment="1">
      <alignment horizontal="left" vertical="center" wrapText="1"/>
    </xf>
    <xf numFmtId="0" fontId="18" fillId="19" borderId="49" xfId="2" applyFont="1" applyFill="1" applyBorder="1" applyAlignment="1">
      <alignment horizontal="left" vertical="center" wrapText="1"/>
    </xf>
    <xf numFmtId="0" fontId="18" fillId="19" borderId="52" xfId="2" applyFont="1" applyFill="1" applyBorder="1" applyAlignment="1">
      <alignment horizontal="left" vertical="center" wrapText="1"/>
    </xf>
    <xf numFmtId="0" fontId="18" fillId="20" borderId="37" xfId="2" applyFont="1" applyFill="1" applyBorder="1" applyAlignment="1">
      <alignment horizontal="left" vertical="center" wrapText="1"/>
    </xf>
    <xf numFmtId="0" fontId="18" fillId="20" borderId="24" xfId="2" applyFont="1" applyFill="1" applyBorder="1" applyAlignment="1">
      <alignment horizontal="left" vertical="center" wrapText="1"/>
    </xf>
    <xf numFmtId="0" fontId="18" fillId="20" borderId="51" xfId="2" applyFont="1" applyFill="1" applyBorder="1" applyAlignment="1">
      <alignment horizontal="left" vertical="center" wrapText="1"/>
    </xf>
    <xf numFmtId="0" fontId="18" fillId="20" borderId="28" xfId="2" applyFont="1" applyFill="1" applyBorder="1" applyAlignment="1">
      <alignment horizontal="left" vertical="center" wrapText="1"/>
    </xf>
    <xf numFmtId="0" fontId="18" fillId="20" borderId="0" xfId="2" applyFont="1" applyFill="1" applyBorder="1" applyAlignment="1">
      <alignment horizontal="left" vertical="center" wrapText="1"/>
    </xf>
    <xf numFmtId="0" fontId="18" fillId="20" borderId="15" xfId="2" applyFont="1" applyFill="1" applyBorder="1" applyAlignment="1">
      <alignment horizontal="left" vertical="center" wrapText="1"/>
    </xf>
    <xf numFmtId="0" fontId="18" fillId="20" borderId="38" xfId="2" applyFont="1" applyFill="1" applyBorder="1" applyAlignment="1">
      <alignment horizontal="left" vertical="center" wrapText="1"/>
    </xf>
    <xf numFmtId="0" fontId="18" fillId="20" borderId="49" xfId="2" applyFont="1" applyFill="1" applyBorder="1" applyAlignment="1">
      <alignment horizontal="left" vertical="center" wrapText="1"/>
    </xf>
    <xf numFmtId="0" fontId="18" fillId="20" borderId="52" xfId="2" applyFont="1" applyFill="1" applyBorder="1" applyAlignment="1">
      <alignment horizontal="left" vertical="center" wrapText="1"/>
    </xf>
    <xf numFmtId="0" fontId="18" fillId="21" borderId="37" xfId="38" applyFont="1" applyFill="1" applyBorder="1" applyAlignment="1">
      <alignment horizontal="left" wrapText="1"/>
    </xf>
    <xf numFmtId="0" fontId="18" fillId="21" borderId="24" xfId="38" applyFont="1" applyFill="1" applyBorder="1" applyAlignment="1">
      <alignment horizontal="left" wrapText="1"/>
    </xf>
    <xf numFmtId="0" fontId="18" fillId="21" borderId="51" xfId="38" applyFont="1" applyFill="1" applyBorder="1" applyAlignment="1">
      <alignment horizontal="left" wrapText="1"/>
    </xf>
    <xf numFmtId="0" fontId="18" fillId="21" borderId="28" xfId="38" applyFont="1" applyFill="1" applyBorder="1" applyAlignment="1">
      <alignment horizontal="left" wrapText="1"/>
    </xf>
    <xf numFmtId="0" fontId="18" fillId="21" borderId="0" xfId="38" applyFont="1" applyFill="1" applyBorder="1" applyAlignment="1">
      <alignment horizontal="left" wrapText="1"/>
    </xf>
    <xf numFmtId="0" fontId="18" fillId="21" borderId="15" xfId="38" applyFont="1" applyFill="1" applyBorder="1" applyAlignment="1">
      <alignment horizontal="left" wrapText="1"/>
    </xf>
    <xf numFmtId="0" fontId="19" fillId="21" borderId="28" xfId="38" applyFont="1" applyFill="1" applyBorder="1" applyAlignment="1">
      <alignment horizontal="left" vertical="top" wrapText="1"/>
    </xf>
    <xf numFmtId="0" fontId="19" fillId="21" borderId="0" xfId="38" applyFont="1" applyFill="1" applyBorder="1" applyAlignment="1">
      <alignment horizontal="left" vertical="top" wrapText="1"/>
    </xf>
    <xf numFmtId="0" fontId="19" fillId="21" borderId="15" xfId="38" applyFont="1" applyFill="1" applyBorder="1" applyAlignment="1">
      <alignment horizontal="left" vertical="top" wrapText="1"/>
    </xf>
    <xf numFmtId="0" fontId="19" fillId="21" borderId="38" xfId="38" applyFont="1" applyFill="1" applyBorder="1" applyAlignment="1">
      <alignment horizontal="left" vertical="top" wrapText="1"/>
    </xf>
    <xf numFmtId="0" fontId="19" fillId="21" borderId="49" xfId="38" applyFont="1" applyFill="1" applyBorder="1" applyAlignment="1">
      <alignment horizontal="left" vertical="top" wrapText="1"/>
    </xf>
    <xf numFmtId="0" fontId="19" fillId="21" borderId="52" xfId="38" applyFont="1" applyFill="1" applyBorder="1" applyAlignment="1">
      <alignment horizontal="left" vertical="top" wrapText="1"/>
    </xf>
    <xf numFmtId="0" fontId="30" fillId="18" borderId="37" xfId="1" applyFont="1" applyFill="1" applyBorder="1" applyAlignment="1">
      <alignment horizontal="left" wrapText="1"/>
    </xf>
    <xf numFmtId="0" fontId="30" fillId="18" borderId="24" xfId="1" applyFont="1" applyFill="1" applyBorder="1" applyAlignment="1">
      <alignment horizontal="left" wrapText="1"/>
    </xf>
    <xf numFmtId="0" fontId="30" fillId="18" borderId="51" xfId="1" applyFont="1" applyFill="1" applyBorder="1" applyAlignment="1">
      <alignment horizontal="left" wrapText="1"/>
    </xf>
    <xf numFmtId="0" fontId="30" fillId="18" borderId="28" xfId="1" applyFont="1" applyFill="1" applyBorder="1" applyAlignment="1">
      <alignment horizontal="left" wrapText="1"/>
    </xf>
    <xf numFmtId="0" fontId="30" fillId="18" borderId="0" xfId="1" applyFont="1" applyFill="1" applyBorder="1" applyAlignment="1">
      <alignment horizontal="left" wrapText="1"/>
    </xf>
    <xf numFmtId="0" fontId="30" fillId="18" borderId="15" xfId="1" applyFont="1" applyFill="1" applyBorder="1" applyAlignment="1">
      <alignment horizontal="left" wrapText="1"/>
    </xf>
    <xf numFmtId="0" fontId="19" fillId="22" borderId="28" xfId="0" applyFont="1" applyFill="1" applyBorder="1" applyAlignment="1">
      <alignment vertical="top" wrapText="1"/>
    </xf>
    <xf numFmtId="0" fontId="19" fillId="22" borderId="0" xfId="0" applyFont="1" applyFill="1" applyAlignment="1">
      <alignment vertical="top" wrapText="1"/>
    </xf>
    <xf numFmtId="0" fontId="19" fillId="22" borderId="15" xfId="0" applyFont="1" applyFill="1" applyBorder="1" applyAlignment="1">
      <alignment vertical="top" wrapText="1"/>
    </xf>
    <xf numFmtId="0" fontId="19" fillId="22" borderId="38" xfId="0" applyFont="1" applyFill="1" applyBorder="1" applyAlignment="1">
      <alignment vertical="top" wrapText="1"/>
    </xf>
    <xf numFmtId="0" fontId="19" fillId="22" borderId="49" xfId="0" applyFont="1" applyFill="1" applyBorder="1" applyAlignment="1">
      <alignment vertical="top" wrapText="1"/>
    </xf>
    <xf numFmtId="0" fontId="19" fillId="22" borderId="52" xfId="0" applyFont="1" applyFill="1" applyBorder="1" applyAlignment="1">
      <alignment vertical="top" wrapText="1"/>
    </xf>
    <xf numFmtId="0" fontId="30" fillId="17" borderId="7" xfId="4" applyFont="1" applyFill="1" applyBorder="1" applyAlignment="1">
      <alignment horizontal="left" vertical="center" wrapText="1"/>
    </xf>
    <xf numFmtId="0" fontId="30" fillId="17" borderId="27" xfId="4" applyFont="1" applyFill="1" applyBorder="1" applyAlignment="1">
      <alignment horizontal="left" vertical="center" wrapText="1"/>
    </xf>
    <xf numFmtId="0" fontId="30" fillId="17" borderId="6" xfId="4" applyFont="1" applyFill="1" applyBorder="1" applyAlignment="1">
      <alignment horizontal="left" vertical="center" wrapText="1"/>
    </xf>
    <xf numFmtId="0" fontId="28" fillId="15" borderId="4" xfId="8" applyFont="1" applyFill="1" applyBorder="1" applyAlignment="1">
      <alignment horizontal="center" vertical="center" wrapText="1"/>
    </xf>
    <xf numFmtId="210" fontId="31" fillId="16" borderId="4" xfId="3" applyNumberFormat="1" applyFont="1" applyFill="1" applyBorder="1" applyAlignment="1">
      <alignment horizontal="center" vertical="center" wrapText="1"/>
    </xf>
    <xf numFmtId="210" fontId="31" fillId="16" borderId="4" xfId="3" applyNumberFormat="1" applyFont="1" applyFill="1" applyBorder="1" applyAlignment="1">
      <alignment horizontal="left" vertical="center" wrapText="1"/>
    </xf>
    <xf numFmtId="210" fontId="19" fillId="16" borderId="7" xfId="3" applyNumberFormat="1" applyFont="1" applyFill="1" applyBorder="1" applyAlignment="1">
      <alignment horizontal="left" vertical="center" wrapText="1"/>
    </xf>
    <xf numFmtId="210" fontId="19" fillId="16" borderId="27" xfId="3" applyNumberFormat="1" applyFont="1" applyFill="1" applyBorder="1" applyAlignment="1">
      <alignment horizontal="left" vertical="center" wrapText="1"/>
    </xf>
    <xf numFmtId="0" fontId="19" fillId="16" borderId="7" xfId="3" applyFont="1" applyFill="1" applyBorder="1" applyAlignment="1">
      <alignment horizontal="left" vertical="center" wrapText="1"/>
    </xf>
    <xf numFmtId="0" fontId="19" fillId="16" borderId="27" xfId="3" applyFont="1" applyFill="1" applyBorder="1" applyAlignment="1">
      <alignment horizontal="left" vertical="center" wrapText="1"/>
    </xf>
    <xf numFmtId="0" fontId="19" fillId="16" borderId="37" xfId="3" applyFont="1" applyFill="1" applyBorder="1" applyAlignment="1">
      <alignment horizontal="left" vertical="center" wrapText="1"/>
    </xf>
    <xf numFmtId="0" fontId="19" fillId="16" borderId="24" xfId="3" applyFont="1" applyFill="1" applyBorder="1" applyAlignment="1">
      <alignment horizontal="left" vertical="center" wrapText="1"/>
    </xf>
    <xf numFmtId="0" fontId="19" fillId="16" borderId="38" xfId="3" applyFont="1" applyFill="1" applyBorder="1" applyAlignment="1">
      <alignment horizontal="left" vertical="center" wrapText="1"/>
    </xf>
    <xf numFmtId="0" fontId="19" fillId="16" borderId="49" xfId="3" applyFont="1" applyFill="1" applyBorder="1" applyAlignment="1">
      <alignment horizontal="left" vertical="center" wrapText="1"/>
    </xf>
    <xf numFmtId="212" fontId="15" fillId="16" borderId="7" xfId="3" applyNumberFormat="1" applyFont="1" applyFill="1" applyBorder="1" applyAlignment="1">
      <alignment horizontal="right" vertical="center" wrapText="1"/>
    </xf>
    <xf numFmtId="212" fontId="15" fillId="16" borderId="27" xfId="3" applyNumberFormat="1" applyFont="1" applyFill="1" applyBorder="1" applyAlignment="1">
      <alignment horizontal="right" vertical="center" wrapText="1"/>
    </xf>
    <xf numFmtId="224" fontId="15" fillId="16" borderId="27" xfId="3" applyNumberFormat="1" applyFont="1" applyFill="1" applyBorder="1" applyAlignment="1">
      <alignment horizontal="center" vertical="center" wrapText="1"/>
    </xf>
    <xf numFmtId="204" fontId="15" fillId="16" borderId="6" xfId="3" applyNumberFormat="1" applyFont="1" applyFill="1" applyBorder="1" applyAlignment="1">
      <alignment horizontal="left" vertical="center" wrapText="1"/>
    </xf>
    <xf numFmtId="0" fontId="15" fillId="16" borderId="4" xfId="3" applyFont="1" applyFill="1" applyBorder="1" applyAlignment="1">
      <alignment horizontal="left" vertical="center" wrapText="1"/>
    </xf>
    <xf numFmtId="0" fontId="15" fillId="16" borderId="7" xfId="3" applyFont="1" applyFill="1" applyBorder="1" applyAlignment="1">
      <alignment horizontal="left" vertical="center" wrapText="1"/>
    </xf>
    <xf numFmtId="0" fontId="15" fillId="16" borderId="27" xfId="3" applyFont="1" applyFill="1" applyBorder="1" applyAlignment="1">
      <alignment horizontal="left" vertical="center" wrapText="1"/>
    </xf>
    <xf numFmtId="0" fontId="30" fillId="17" borderId="7" xfId="4" applyFont="1" applyFill="1" applyBorder="1" applyAlignment="1">
      <alignment horizontal="center" vertical="center" wrapText="1"/>
    </xf>
    <xf numFmtId="0" fontId="30" fillId="17" borderId="27" xfId="4" applyFont="1" applyFill="1" applyBorder="1" applyAlignment="1">
      <alignment horizontal="center" vertical="center" wrapText="1"/>
    </xf>
    <xf numFmtId="0" fontId="30" fillId="17" borderId="6" xfId="4" applyFont="1" applyFill="1" applyBorder="1" applyAlignment="1">
      <alignment horizontal="center" vertical="center" wrapText="1"/>
    </xf>
    <xf numFmtId="226" fontId="18" fillId="18" borderId="49" xfId="1" applyNumberFormat="1" applyFont="1" applyFill="1" applyBorder="1" applyAlignment="1">
      <alignment horizontal="center" vertical="center" wrapText="1"/>
    </xf>
    <xf numFmtId="226" fontId="18" fillId="18" borderId="52" xfId="1" applyNumberFormat="1" applyFont="1" applyFill="1" applyBorder="1" applyAlignment="1">
      <alignment horizontal="center" vertical="center" wrapText="1"/>
    </xf>
    <xf numFmtId="49" fontId="32" fillId="18" borderId="7" xfId="1" applyNumberFormat="1" applyFont="1" applyFill="1" applyBorder="1" applyAlignment="1">
      <alignment horizontal="right" vertical="center" wrapText="1"/>
    </xf>
    <xf numFmtId="194" fontId="33" fillId="18" borderId="49" xfId="1" applyNumberFormat="1" applyFont="1" applyFill="1" applyBorder="1" applyAlignment="1">
      <alignment horizontal="left" vertical="center" wrapText="1"/>
    </xf>
    <xf numFmtId="194" fontId="33" fillId="18" borderId="52" xfId="1" applyNumberFormat="1" applyFont="1" applyFill="1" applyBorder="1" applyAlignment="1">
      <alignment horizontal="left" vertical="center" wrapText="1"/>
    </xf>
    <xf numFmtId="219" fontId="33" fillId="18" borderId="27" xfId="1" applyNumberFormat="1" applyFont="1" applyFill="1" applyBorder="1" applyAlignment="1">
      <alignment horizontal="left" vertical="center" wrapText="1"/>
    </xf>
    <xf numFmtId="219" fontId="33" fillId="18" borderId="6" xfId="1" applyNumberFormat="1" applyFont="1" applyFill="1" applyBorder="1" applyAlignment="1">
      <alignment horizontal="left" vertical="center" wrapText="1"/>
    </xf>
    <xf numFmtId="203" fontId="33" fillId="18" borderId="27" xfId="1" applyNumberFormat="1" applyFont="1" applyFill="1" applyBorder="1" applyAlignment="1">
      <alignment horizontal="left" vertical="center" wrapText="1"/>
    </xf>
    <xf numFmtId="203" fontId="33" fillId="18" borderId="6" xfId="1" applyNumberFormat="1" applyFont="1" applyFill="1" applyBorder="1" applyAlignment="1">
      <alignment horizontal="left" vertical="center" wrapText="1"/>
    </xf>
    <xf numFmtId="227" fontId="33" fillId="18" borderId="27" xfId="1" applyNumberFormat="1" applyFont="1" applyFill="1" applyBorder="1" applyAlignment="1">
      <alignment horizontal="left" vertical="center" wrapText="1"/>
    </xf>
    <xf numFmtId="227" fontId="33" fillId="18" borderId="6" xfId="1" applyNumberFormat="1" applyFont="1" applyFill="1" applyBorder="1" applyAlignment="1">
      <alignment horizontal="left" vertical="center" wrapText="1"/>
    </xf>
    <xf numFmtId="228" fontId="33" fillId="18" borderId="27" xfId="1" applyNumberFormat="1" applyFont="1" applyFill="1" applyBorder="1" applyAlignment="1">
      <alignment horizontal="left" vertical="center" wrapText="1"/>
    </xf>
    <xf numFmtId="228" fontId="33" fillId="18" borderId="6" xfId="1" applyNumberFormat="1" applyFont="1" applyFill="1" applyBorder="1" applyAlignment="1">
      <alignment horizontal="left" vertical="center" wrapText="1"/>
    </xf>
    <xf numFmtId="202" fontId="33" fillId="18" borderId="27" xfId="1" applyNumberFormat="1" applyFont="1" applyFill="1" applyBorder="1" applyAlignment="1">
      <alignment horizontal="left" vertical="center" wrapText="1"/>
    </xf>
    <xf numFmtId="202" fontId="33" fillId="18" borderId="6" xfId="1" applyNumberFormat="1" applyFont="1" applyFill="1" applyBorder="1" applyAlignment="1">
      <alignment horizontal="left" vertical="center" wrapText="1"/>
    </xf>
    <xf numFmtId="201" fontId="33" fillId="18" borderId="27" xfId="1" applyNumberFormat="1" applyFont="1" applyFill="1" applyBorder="1" applyAlignment="1">
      <alignment horizontal="left" vertical="center" wrapText="1"/>
    </xf>
    <xf numFmtId="201" fontId="33" fillId="18" borderId="6" xfId="1" applyNumberFormat="1" applyFont="1" applyFill="1" applyBorder="1" applyAlignment="1">
      <alignment horizontal="left" vertical="center" wrapText="1"/>
    </xf>
    <xf numFmtId="226" fontId="18" fillId="19" borderId="7" xfId="2" applyNumberFormat="1" applyFont="1" applyFill="1" applyBorder="1" applyAlignment="1">
      <alignment horizontal="center" vertical="center" wrapText="1"/>
    </xf>
    <xf numFmtId="226" fontId="18" fillId="19" borderId="27" xfId="2" applyNumberFormat="1" applyFont="1" applyFill="1" applyBorder="1" applyAlignment="1">
      <alignment horizontal="center" vertical="center" wrapText="1"/>
    </xf>
    <xf numFmtId="226" fontId="18" fillId="19" borderId="6" xfId="2" applyNumberFormat="1" applyFont="1" applyFill="1" applyBorder="1" applyAlignment="1">
      <alignment horizontal="center" vertical="center" wrapText="1"/>
    </xf>
    <xf numFmtId="49" fontId="32" fillId="19" borderId="7" xfId="38" applyNumberFormat="1" applyFont="1" applyFill="1" applyBorder="1" applyAlignment="1">
      <alignment horizontal="right" vertical="center" wrapText="1"/>
    </xf>
    <xf numFmtId="201" fontId="33" fillId="19" borderId="27" xfId="38" applyNumberFormat="1" applyFont="1" applyFill="1" applyBorder="1" applyAlignment="1">
      <alignment horizontal="left" vertical="center" wrapText="1"/>
    </xf>
    <xf numFmtId="201" fontId="33" fillId="19" borderId="6" xfId="38" applyNumberFormat="1" applyFont="1" applyFill="1" applyBorder="1" applyAlignment="1">
      <alignment horizontal="left" vertical="center" wrapText="1"/>
    </xf>
    <xf numFmtId="202" fontId="33" fillId="19" borderId="27" xfId="38" applyNumberFormat="1" applyFont="1" applyFill="1" applyBorder="1" applyAlignment="1">
      <alignment horizontal="left" vertical="center" wrapText="1"/>
    </xf>
    <xf numFmtId="202" fontId="33" fillId="19" borderId="6" xfId="38" applyNumberFormat="1" applyFont="1" applyFill="1" applyBorder="1" applyAlignment="1">
      <alignment horizontal="left" vertical="center" wrapText="1"/>
    </xf>
    <xf numFmtId="194" fontId="33" fillId="19" borderId="27" xfId="38" applyNumberFormat="1" applyFont="1" applyFill="1" applyBorder="1" applyAlignment="1">
      <alignment horizontal="left" vertical="center" wrapText="1"/>
    </xf>
    <xf numFmtId="194" fontId="33" fillId="19" borderId="6" xfId="38" applyNumberFormat="1" applyFont="1" applyFill="1" applyBorder="1" applyAlignment="1">
      <alignment horizontal="left" vertical="center" wrapText="1"/>
    </xf>
    <xf numFmtId="227" fontId="33" fillId="19" borderId="27" xfId="1" applyNumberFormat="1" applyFont="1" applyFill="1" applyBorder="1" applyAlignment="1">
      <alignment horizontal="left" vertical="center" wrapText="1"/>
    </xf>
    <xf numFmtId="227" fontId="33" fillId="19" borderId="6" xfId="1" applyNumberFormat="1" applyFont="1" applyFill="1" applyBorder="1" applyAlignment="1">
      <alignment horizontal="left" vertical="center" wrapText="1"/>
    </xf>
    <xf numFmtId="228" fontId="33" fillId="19" borderId="27" xfId="1" applyNumberFormat="1" applyFont="1" applyFill="1" applyBorder="1" applyAlignment="1">
      <alignment horizontal="left" vertical="center" wrapText="1"/>
    </xf>
    <xf numFmtId="228" fontId="33" fillId="19" borderId="6" xfId="1" applyNumberFormat="1" applyFont="1" applyFill="1" applyBorder="1" applyAlignment="1">
      <alignment horizontal="left" vertical="center" wrapText="1"/>
    </xf>
    <xf numFmtId="49" fontId="32" fillId="19" borderId="7" xfId="2" applyNumberFormat="1" applyFont="1" applyFill="1" applyBorder="1" applyAlignment="1">
      <alignment horizontal="right" vertical="center" wrapText="1"/>
    </xf>
    <xf numFmtId="201" fontId="33" fillId="19" borderId="27" xfId="2" applyNumberFormat="1" applyFont="1" applyFill="1" applyBorder="1" applyAlignment="1">
      <alignment horizontal="left" vertical="center" wrapText="1"/>
    </xf>
    <xf numFmtId="201" fontId="33" fillId="19" borderId="6" xfId="2" applyNumberFormat="1" applyFont="1" applyFill="1" applyBorder="1" applyAlignment="1">
      <alignment horizontal="left" vertical="center" wrapText="1"/>
    </xf>
    <xf numFmtId="202" fontId="33" fillId="19" borderId="27" xfId="2" applyNumberFormat="1" applyFont="1" applyFill="1" applyBorder="1" applyAlignment="1">
      <alignment horizontal="left" vertical="center" wrapText="1"/>
    </xf>
    <xf numFmtId="202" fontId="33" fillId="19" borderId="6" xfId="2" applyNumberFormat="1" applyFont="1" applyFill="1" applyBorder="1" applyAlignment="1">
      <alignment horizontal="left" vertical="center" wrapText="1"/>
    </xf>
    <xf numFmtId="194" fontId="33" fillId="19" borderId="27" xfId="2" applyNumberFormat="1" applyFont="1" applyFill="1" applyBorder="1" applyAlignment="1">
      <alignment horizontal="left" vertical="center" wrapText="1"/>
    </xf>
    <xf numFmtId="194" fontId="33" fillId="19" borderId="6" xfId="2" applyNumberFormat="1" applyFont="1" applyFill="1" applyBorder="1" applyAlignment="1">
      <alignment horizontal="left" vertical="center" wrapText="1"/>
    </xf>
    <xf numFmtId="197" fontId="18" fillId="21" borderId="7" xfId="38" applyNumberFormat="1" applyFont="1" applyFill="1" applyBorder="1" applyAlignment="1">
      <alignment horizontal="center" vertical="center" wrapText="1"/>
    </xf>
    <xf numFmtId="197" fontId="18" fillId="21" borderId="27" xfId="38" applyNumberFormat="1" applyFont="1" applyFill="1" applyBorder="1" applyAlignment="1">
      <alignment horizontal="center" vertical="center" wrapText="1"/>
    </xf>
    <xf numFmtId="197" fontId="18" fillId="21" borderId="6" xfId="38" applyNumberFormat="1" applyFont="1" applyFill="1" applyBorder="1" applyAlignment="1">
      <alignment horizontal="center" vertical="center" wrapText="1"/>
    </xf>
    <xf numFmtId="49" fontId="32" fillId="21" borderId="7" xfId="38" applyNumberFormat="1" applyFont="1" applyFill="1" applyBorder="1" applyAlignment="1">
      <alignment horizontal="right" vertical="center" wrapText="1"/>
    </xf>
    <xf numFmtId="201" fontId="33" fillId="21" borderId="27" xfId="38" applyNumberFormat="1" applyFont="1" applyFill="1" applyBorder="1" applyAlignment="1">
      <alignment horizontal="left" vertical="center" wrapText="1"/>
    </xf>
    <xf numFmtId="201" fontId="33" fillId="21" borderId="6" xfId="38" applyNumberFormat="1" applyFont="1" applyFill="1" applyBorder="1" applyAlignment="1">
      <alignment horizontal="left" vertical="center" wrapText="1"/>
    </xf>
    <xf numFmtId="202" fontId="33" fillId="21" borderId="27" xfId="38" applyNumberFormat="1" applyFont="1" applyFill="1" applyBorder="1" applyAlignment="1">
      <alignment horizontal="left" vertical="center" wrapText="1"/>
    </xf>
    <xf numFmtId="202" fontId="33" fillId="21" borderId="6" xfId="38" applyNumberFormat="1" applyFont="1" applyFill="1" applyBorder="1" applyAlignment="1">
      <alignment horizontal="left" vertical="center" wrapText="1"/>
    </xf>
    <xf numFmtId="194" fontId="33" fillId="21" borderId="27" xfId="38" applyNumberFormat="1" applyFont="1" applyFill="1" applyBorder="1" applyAlignment="1">
      <alignment horizontal="left" vertical="center" wrapText="1"/>
    </xf>
    <xf numFmtId="194" fontId="33" fillId="21" borderId="6" xfId="38" applyNumberFormat="1" applyFont="1" applyFill="1" applyBorder="1" applyAlignment="1">
      <alignment horizontal="left" vertical="center" wrapText="1"/>
    </xf>
    <xf numFmtId="199" fontId="33" fillId="21" borderId="27" xfId="2" applyNumberFormat="1" applyFont="1" applyFill="1" applyBorder="1" applyAlignment="1">
      <alignment horizontal="left" vertical="center" wrapText="1"/>
    </xf>
    <xf numFmtId="199" fontId="33" fillId="21" borderId="6" xfId="2" applyNumberFormat="1" applyFont="1" applyFill="1" applyBorder="1" applyAlignment="1">
      <alignment horizontal="left" vertical="center" wrapText="1"/>
    </xf>
    <xf numFmtId="227" fontId="33" fillId="21" borderId="27" xfId="1" applyNumberFormat="1" applyFont="1" applyFill="1" applyBorder="1" applyAlignment="1">
      <alignment horizontal="left" vertical="center" wrapText="1"/>
    </xf>
    <xf numFmtId="227" fontId="33" fillId="21" borderId="6" xfId="1" applyNumberFormat="1" applyFont="1" applyFill="1" applyBorder="1" applyAlignment="1">
      <alignment horizontal="left" vertical="center" wrapText="1"/>
    </xf>
    <xf numFmtId="228" fontId="33" fillId="21" borderId="27" xfId="1" applyNumberFormat="1" applyFont="1" applyFill="1" applyBorder="1" applyAlignment="1">
      <alignment horizontal="left" vertical="center" wrapText="1"/>
    </xf>
    <xf numFmtId="228" fontId="33" fillId="21" borderId="6" xfId="1" applyNumberFormat="1" applyFont="1" applyFill="1" applyBorder="1" applyAlignment="1">
      <alignment horizontal="left" vertical="center" wrapText="1"/>
    </xf>
    <xf numFmtId="196" fontId="30" fillId="18" borderId="7" xfId="1" applyNumberFormat="1" applyFont="1" applyFill="1" applyBorder="1" applyAlignment="1">
      <alignment horizontal="center" vertical="center" wrapText="1"/>
    </xf>
    <xf numFmtId="196" fontId="30" fillId="18" borderId="27" xfId="1" applyNumberFormat="1" applyFont="1" applyFill="1" applyBorder="1" applyAlignment="1">
      <alignment horizontal="center" vertical="center" wrapText="1"/>
    </xf>
    <xf numFmtId="196" fontId="30" fillId="18" borderId="6" xfId="1" applyNumberFormat="1" applyFont="1" applyFill="1" applyBorder="1" applyAlignment="1">
      <alignment horizontal="center" vertical="center" wrapText="1"/>
    </xf>
    <xf numFmtId="49" fontId="32" fillId="18" borderId="7" xfId="1" applyNumberFormat="1" applyFont="1" applyFill="1" applyBorder="1" applyAlignment="1">
      <alignment vertical="center" wrapText="1"/>
    </xf>
    <xf numFmtId="200" fontId="33" fillId="18" borderId="27" xfId="1" applyNumberFormat="1" applyFont="1" applyFill="1" applyBorder="1" applyAlignment="1">
      <alignment horizontal="left" vertical="center" wrapText="1"/>
    </xf>
    <xf numFmtId="200" fontId="33" fillId="18" borderId="6" xfId="1" applyNumberFormat="1" applyFont="1" applyFill="1" applyBorder="1" applyAlignment="1">
      <alignment horizontal="left" vertical="center" wrapText="1"/>
    </xf>
    <xf numFmtId="49" fontId="32" fillId="18" borderId="37" xfId="1" applyNumberFormat="1" applyFont="1" applyFill="1" applyBorder="1" applyAlignment="1">
      <alignment vertical="center" wrapText="1"/>
    </xf>
    <xf numFmtId="49" fontId="34" fillId="18" borderId="37" xfId="1" applyNumberFormat="1" applyFont="1" applyFill="1" applyBorder="1" applyAlignment="1">
      <alignment horizontal="left" vertical="center" wrapText="1"/>
    </xf>
    <xf numFmtId="49" fontId="34" fillId="18" borderId="24" xfId="1" applyNumberFormat="1" applyFont="1" applyFill="1" applyBorder="1" applyAlignment="1">
      <alignment horizontal="left" vertical="center" wrapText="1"/>
    </xf>
    <xf numFmtId="49" fontId="34" fillId="18" borderId="51" xfId="1" applyNumberFormat="1" applyFont="1" applyFill="1" applyBorder="1" applyAlignment="1">
      <alignment horizontal="left" vertical="center" wrapText="1"/>
    </xf>
    <xf numFmtId="49" fontId="34" fillId="18" borderId="38" xfId="1" applyNumberFormat="1" applyFont="1" applyFill="1" applyBorder="1" applyAlignment="1">
      <alignment horizontal="left" vertical="center" wrapText="1"/>
    </xf>
    <xf numFmtId="49" fontId="34" fillId="18" borderId="49" xfId="1" applyNumberFormat="1" applyFont="1" applyFill="1" applyBorder="1" applyAlignment="1">
      <alignment horizontal="left" vertical="center" wrapText="1"/>
    </xf>
    <xf numFmtId="49" fontId="34" fillId="18" borderId="52" xfId="1" applyNumberFormat="1" applyFont="1" applyFill="1" applyBorder="1" applyAlignment="1">
      <alignment horizontal="left" vertical="center" wrapText="1"/>
    </xf>
    <xf numFmtId="195" fontId="30" fillId="17" borderId="7" xfId="4" applyNumberFormat="1" applyFont="1" applyFill="1" applyBorder="1" applyAlignment="1">
      <alignment horizontal="center" vertical="center" wrapText="1"/>
    </xf>
    <xf numFmtId="195" fontId="30" fillId="17" borderId="27" xfId="4" applyNumberFormat="1" applyFont="1" applyFill="1" applyBorder="1" applyAlignment="1">
      <alignment horizontal="center" vertical="center" wrapText="1"/>
    </xf>
    <xf numFmtId="195" fontId="30" fillId="17" borderId="6" xfId="4" applyNumberFormat="1" applyFont="1" applyFill="1" applyBorder="1" applyAlignment="1">
      <alignment horizontal="center" vertical="center" wrapText="1"/>
    </xf>
    <xf numFmtId="192" fontId="18" fillId="18" borderId="38" xfId="1" applyNumberFormat="1" applyFont="1" applyFill="1" applyBorder="1" applyAlignment="1">
      <alignment horizontal="center" vertical="center" wrapText="1"/>
    </xf>
    <xf numFmtId="192" fontId="18" fillId="18" borderId="49" xfId="1" applyNumberFormat="1" applyFont="1" applyFill="1" applyBorder="1" applyAlignment="1">
      <alignment horizontal="center" vertical="center" wrapText="1"/>
    </xf>
    <xf numFmtId="192" fontId="18" fillId="18" borderId="52" xfId="1" applyNumberFormat="1" applyFont="1" applyFill="1" applyBorder="1" applyAlignment="1">
      <alignment horizontal="center" vertical="center" wrapText="1"/>
    </xf>
    <xf numFmtId="0" fontId="33" fillId="18" borderId="27" xfId="1" applyFont="1" applyFill="1" applyBorder="1" applyAlignment="1">
      <alignment horizontal="left" vertical="center" wrapText="1"/>
    </xf>
    <xf numFmtId="0" fontId="33" fillId="18" borderId="6" xfId="1" applyFont="1" applyFill="1" applyBorder="1" applyAlignment="1">
      <alignment horizontal="left" vertical="center" wrapText="1"/>
    </xf>
    <xf numFmtId="190" fontId="33" fillId="18" borderId="27" xfId="1" applyNumberFormat="1" applyFont="1" applyFill="1" applyBorder="1" applyAlignment="1">
      <alignment horizontal="left" vertical="center" wrapText="1"/>
    </xf>
    <xf numFmtId="190" fontId="33" fillId="18" borderId="6" xfId="1" applyNumberFormat="1" applyFont="1" applyFill="1" applyBorder="1" applyAlignment="1">
      <alignment horizontal="left" vertical="center" wrapText="1"/>
    </xf>
    <xf numFmtId="191" fontId="33" fillId="18" borderId="6" xfId="1" applyNumberFormat="1" applyFont="1" applyFill="1" applyBorder="1" applyAlignment="1">
      <alignment horizontal="left" vertical="center" wrapText="1"/>
    </xf>
    <xf numFmtId="191" fontId="33" fillId="18" borderId="4" xfId="1" applyNumberFormat="1" applyFont="1" applyFill="1" applyBorder="1" applyAlignment="1">
      <alignment horizontal="left" vertical="center" wrapText="1"/>
    </xf>
    <xf numFmtId="0" fontId="34" fillId="18" borderId="37" xfId="1" applyFont="1" applyFill="1" applyBorder="1" applyAlignment="1">
      <alignment horizontal="left" vertical="center" wrapText="1"/>
    </xf>
    <xf numFmtId="0" fontId="34" fillId="18" borderId="24" xfId="1" applyFont="1" applyFill="1" applyBorder="1" applyAlignment="1">
      <alignment horizontal="left" vertical="center" wrapText="1"/>
    </xf>
    <xf numFmtId="0" fontId="34" fillId="18" borderId="51" xfId="1" applyFont="1" applyFill="1" applyBorder="1" applyAlignment="1">
      <alignment horizontal="left" vertical="center" wrapText="1"/>
    </xf>
    <xf numFmtId="0" fontId="34" fillId="18" borderId="28" xfId="1" applyFont="1" applyFill="1" applyBorder="1" applyAlignment="1">
      <alignment horizontal="left" vertical="center" wrapText="1"/>
    </xf>
    <xf numFmtId="0" fontId="34" fillId="18" borderId="0" xfId="1" applyFont="1" applyFill="1" applyBorder="1" applyAlignment="1">
      <alignment horizontal="left" vertical="center" wrapText="1"/>
    </xf>
    <xf numFmtId="0" fontId="34" fillId="18" borderId="15" xfId="1" applyFont="1" applyFill="1" applyBorder="1" applyAlignment="1">
      <alignment horizontal="left" vertical="center" wrapText="1"/>
    </xf>
    <xf numFmtId="0" fontId="34" fillId="18" borderId="38" xfId="1" applyFont="1" applyFill="1" applyBorder="1" applyAlignment="1">
      <alignment horizontal="left" vertical="center" wrapText="1"/>
    </xf>
    <xf numFmtId="0" fontId="34" fillId="18" borderId="49" xfId="1" applyFont="1" applyFill="1" applyBorder="1" applyAlignment="1">
      <alignment horizontal="left" vertical="center" wrapText="1"/>
    </xf>
    <xf numFmtId="0" fontId="34" fillId="18" borderId="52" xfId="1" applyFont="1" applyFill="1" applyBorder="1" applyAlignment="1">
      <alignment horizontal="left" vertical="center" wrapText="1"/>
    </xf>
    <xf numFmtId="192" fontId="18" fillId="19" borderId="7" xfId="2" applyNumberFormat="1" applyFont="1" applyFill="1" applyBorder="1" applyAlignment="1">
      <alignment horizontal="center" vertical="center" wrapText="1"/>
    </xf>
    <xf numFmtId="192" fontId="18" fillId="19" borderId="27" xfId="2" applyNumberFormat="1" applyFont="1" applyFill="1" applyBorder="1" applyAlignment="1">
      <alignment horizontal="center" vertical="center" wrapText="1"/>
    </xf>
    <xf numFmtId="192" fontId="18" fillId="19" borderId="6" xfId="2" applyNumberFormat="1" applyFont="1" applyFill="1" applyBorder="1" applyAlignment="1">
      <alignment horizontal="center" vertical="center" wrapText="1"/>
    </xf>
    <xf numFmtId="190" fontId="33" fillId="19" borderId="6" xfId="2" applyNumberFormat="1" applyFont="1" applyFill="1" applyBorder="1" applyAlignment="1">
      <alignment horizontal="left" vertical="center" wrapText="1"/>
    </xf>
    <xf numFmtId="190" fontId="22" fillId="19" borderId="4" xfId="0" applyNumberFormat="1" applyFont="1" applyFill="1" applyBorder="1" applyAlignment="1">
      <alignment horizontal="left" vertical="center" wrapText="1"/>
    </xf>
    <xf numFmtId="49" fontId="34" fillId="19" borderId="37" xfId="2" applyNumberFormat="1" applyFont="1" applyFill="1" applyBorder="1" applyAlignment="1">
      <alignment horizontal="left" vertical="center" wrapText="1"/>
    </xf>
    <xf numFmtId="0" fontId="34" fillId="19" borderId="24" xfId="2" applyFont="1" applyFill="1" applyBorder="1" applyAlignment="1">
      <alignment horizontal="left" vertical="center" wrapText="1"/>
    </xf>
    <xf numFmtId="0" fontId="34" fillId="19" borderId="51" xfId="2" applyFont="1" applyFill="1" applyBorder="1" applyAlignment="1">
      <alignment horizontal="left" vertical="center" wrapText="1"/>
    </xf>
    <xf numFmtId="49" fontId="34" fillId="19" borderId="28" xfId="2" applyNumberFormat="1" applyFont="1" applyFill="1" applyBorder="1" applyAlignment="1">
      <alignment horizontal="left" vertical="center" wrapText="1"/>
    </xf>
    <xf numFmtId="0" fontId="34" fillId="19" borderId="0" xfId="2" applyFont="1" applyFill="1" applyBorder="1" applyAlignment="1">
      <alignment horizontal="left" vertical="center" wrapText="1"/>
    </xf>
    <xf numFmtId="0" fontId="34" fillId="19" borderId="15" xfId="2" applyFont="1" applyFill="1" applyBorder="1" applyAlignment="1">
      <alignment horizontal="left" vertical="center" wrapText="1"/>
    </xf>
    <xf numFmtId="0" fontId="34" fillId="19" borderId="38" xfId="2" applyFont="1" applyFill="1" applyBorder="1" applyAlignment="1">
      <alignment horizontal="left" vertical="center" wrapText="1"/>
    </xf>
    <xf numFmtId="0" fontId="34" fillId="19" borderId="49" xfId="2" applyFont="1" applyFill="1" applyBorder="1" applyAlignment="1">
      <alignment horizontal="left" vertical="center" wrapText="1"/>
    </xf>
    <xf numFmtId="0" fontId="34" fillId="19" borderId="52" xfId="2" applyFont="1" applyFill="1" applyBorder="1" applyAlignment="1">
      <alignment horizontal="left" vertical="center" wrapText="1"/>
    </xf>
    <xf numFmtId="49" fontId="34" fillId="19" borderId="28" xfId="38" applyNumberFormat="1" applyFont="1" applyFill="1" applyBorder="1" applyAlignment="1">
      <alignment horizontal="left" vertical="center" wrapText="1"/>
    </xf>
    <xf numFmtId="49" fontId="34" fillId="19" borderId="0" xfId="38" applyNumberFormat="1" applyFont="1" applyFill="1" applyBorder="1" applyAlignment="1">
      <alignment horizontal="left" vertical="center" wrapText="1"/>
    </xf>
    <xf numFmtId="49" fontId="34" fillId="19" borderId="15" xfId="38" applyNumberFormat="1" applyFont="1" applyFill="1" applyBorder="1" applyAlignment="1">
      <alignment horizontal="left" vertical="center" wrapText="1"/>
    </xf>
    <xf numFmtId="49" fontId="34" fillId="19" borderId="38" xfId="38" applyNumberFormat="1" applyFont="1" applyFill="1" applyBorder="1" applyAlignment="1">
      <alignment horizontal="left" vertical="center" wrapText="1"/>
    </xf>
    <xf numFmtId="49" fontId="34" fillId="19" borderId="49" xfId="38" applyNumberFormat="1" applyFont="1" applyFill="1" applyBorder="1" applyAlignment="1">
      <alignment horizontal="left" vertical="center" wrapText="1"/>
    </xf>
    <xf numFmtId="49" fontId="34" fillId="19" borderId="52" xfId="38" applyNumberFormat="1" applyFont="1" applyFill="1" applyBorder="1" applyAlignment="1">
      <alignment horizontal="left" vertical="center" wrapText="1"/>
    </xf>
    <xf numFmtId="192" fontId="18" fillId="21" borderId="7" xfId="38" applyNumberFormat="1" applyFont="1" applyFill="1" applyBorder="1" applyAlignment="1">
      <alignment horizontal="center" vertical="center" wrapText="1"/>
    </xf>
    <xf numFmtId="192" fontId="18" fillId="21" borderId="27" xfId="38" applyNumberFormat="1" applyFont="1" applyFill="1" applyBorder="1" applyAlignment="1">
      <alignment horizontal="center" vertical="center" wrapText="1"/>
    </xf>
    <xf numFmtId="192" fontId="18" fillId="21" borderId="6" xfId="38" applyNumberFormat="1" applyFont="1" applyFill="1" applyBorder="1" applyAlignment="1">
      <alignment horizontal="center" vertical="center" wrapText="1"/>
    </xf>
    <xf numFmtId="190" fontId="33" fillId="21" borderId="6" xfId="38" applyNumberFormat="1" applyFont="1" applyFill="1" applyBorder="1" applyAlignment="1">
      <alignment horizontal="left" vertical="center" wrapText="1"/>
    </xf>
    <xf numFmtId="190" fontId="22" fillId="21" borderId="4" xfId="0" applyNumberFormat="1" applyFont="1" applyFill="1" applyBorder="1" applyAlignment="1">
      <alignment horizontal="left" vertical="center" wrapText="1"/>
    </xf>
    <xf numFmtId="191" fontId="33" fillId="21" borderId="27" xfId="1" applyNumberFormat="1" applyFont="1" applyFill="1" applyBorder="1" applyAlignment="1">
      <alignment horizontal="left" vertical="center" wrapText="1"/>
    </xf>
    <xf numFmtId="191" fontId="33" fillId="21" borderId="6" xfId="1" applyNumberFormat="1" applyFont="1" applyFill="1" applyBorder="1" applyAlignment="1">
      <alignment horizontal="left" vertical="center" wrapText="1"/>
    </xf>
    <xf numFmtId="49" fontId="34" fillId="21" borderId="37" xfId="38" applyNumberFormat="1" applyFont="1" applyFill="1" applyBorder="1" applyAlignment="1">
      <alignment horizontal="left" vertical="center" wrapText="1"/>
    </xf>
    <xf numFmtId="49" fontId="34" fillId="21" borderId="24" xfId="38" applyNumberFormat="1" applyFont="1" applyFill="1" applyBorder="1" applyAlignment="1">
      <alignment horizontal="left" vertical="center" wrapText="1"/>
    </xf>
    <xf numFmtId="49" fontId="34" fillId="21" borderId="51" xfId="38" applyNumberFormat="1" applyFont="1" applyFill="1" applyBorder="1" applyAlignment="1">
      <alignment horizontal="left" vertical="center" wrapText="1"/>
    </xf>
    <xf numFmtId="49" fontId="34" fillId="21" borderId="28" xfId="38" applyNumberFormat="1" applyFont="1" applyFill="1" applyBorder="1" applyAlignment="1">
      <alignment horizontal="left" vertical="center" wrapText="1"/>
    </xf>
    <xf numFmtId="49" fontId="34" fillId="21" borderId="0" xfId="38" applyNumberFormat="1" applyFont="1" applyFill="1" applyBorder="1" applyAlignment="1">
      <alignment horizontal="left" vertical="center" wrapText="1"/>
    </xf>
    <xf numFmtId="49" fontId="34" fillId="21" borderId="15" xfId="38" applyNumberFormat="1" applyFont="1" applyFill="1" applyBorder="1" applyAlignment="1">
      <alignment horizontal="left" vertical="center" wrapText="1"/>
    </xf>
    <xf numFmtId="49" fontId="34" fillId="21" borderId="38" xfId="38" applyNumberFormat="1" applyFont="1" applyFill="1" applyBorder="1" applyAlignment="1">
      <alignment horizontal="left" vertical="center" wrapText="1"/>
    </xf>
    <xf numFmtId="49" fontId="34" fillId="21" borderId="49" xfId="38" applyNumberFormat="1" applyFont="1" applyFill="1" applyBorder="1" applyAlignment="1">
      <alignment horizontal="left" vertical="center" wrapText="1"/>
    </xf>
    <xf numFmtId="49" fontId="34" fillId="21" borderId="52" xfId="38" applyNumberFormat="1" applyFont="1" applyFill="1" applyBorder="1" applyAlignment="1">
      <alignment horizontal="left" vertical="center" wrapText="1"/>
    </xf>
    <xf numFmtId="192" fontId="18" fillId="22" borderId="7" xfId="2" applyNumberFormat="1" applyFont="1" applyFill="1" applyBorder="1" applyAlignment="1">
      <alignment horizontal="center" vertical="center" wrapText="1"/>
    </xf>
    <xf numFmtId="192" fontId="18" fillId="22" borderId="27" xfId="2" applyNumberFormat="1" applyFont="1" applyFill="1" applyBorder="1" applyAlignment="1">
      <alignment horizontal="center" vertical="center" wrapText="1"/>
    </xf>
    <xf numFmtId="192" fontId="18" fillId="22" borderId="6" xfId="2" applyNumberFormat="1" applyFont="1" applyFill="1" applyBorder="1" applyAlignment="1">
      <alignment horizontal="center" vertical="center" wrapText="1"/>
    </xf>
    <xf numFmtId="49" fontId="32" fillId="22" borderId="7" xfId="2" applyNumberFormat="1" applyFont="1" applyFill="1" applyBorder="1" applyAlignment="1">
      <alignment horizontal="right" vertical="center" wrapText="1"/>
    </xf>
    <xf numFmtId="49" fontId="32" fillId="22" borderId="37" xfId="2" applyNumberFormat="1" applyFont="1" applyFill="1" applyBorder="1" applyAlignment="1">
      <alignment horizontal="right" vertical="center" wrapText="1"/>
    </xf>
    <xf numFmtId="191" fontId="33" fillId="18" borderId="27" xfId="1" applyNumberFormat="1" applyFont="1" applyFill="1" applyBorder="1" applyAlignment="1">
      <alignment horizontal="left" vertical="center" wrapText="1"/>
    </xf>
    <xf numFmtId="200" fontId="34" fillId="18" borderId="37" xfId="1" applyNumberFormat="1" applyFont="1" applyFill="1" applyBorder="1" applyAlignment="1">
      <alignment horizontal="left" vertical="center" wrapText="1"/>
    </xf>
    <xf numFmtId="200" fontId="34" fillId="18" borderId="24" xfId="1" applyNumberFormat="1" applyFont="1" applyFill="1" applyBorder="1" applyAlignment="1">
      <alignment horizontal="left" vertical="center" wrapText="1"/>
    </xf>
    <xf numFmtId="200" fontId="34" fillId="18" borderId="51" xfId="1" applyNumberFormat="1" applyFont="1" applyFill="1" applyBorder="1" applyAlignment="1">
      <alignment horizontal="left" vertical="center" wrapText="1"/>
    </xf>
    <xf numFmtId="200" fontId="34" fillId="18" borderId="38" xfId="1" applyNumberFormat="1" applyFont="1" applyFill="1" applyBorder="1" applyAlignment="1">
      <alignment horizontal="left" vertical="center" wrapText="1"/>
    </xf>
    <xf numFmtId="200" fontId="34" fillId="18" borderId="49" xfId="1" applyNumberFormat="1" applyFont="1" applyFill="1" applyBorder="1" applyAlignment="1">
      <alignment horizontal="left" vertical="center" wrapText="1"/>
    </xf>
    <xf numFmtId="200" fontId="34" fillId="18" borderId="52" xfId="1" applyNumberFormat="1" applyFont="1" applyFill="1" applyBorder="1" applyAlignment="1">
      <alignment horizontal="left" vertical="center" wrapText="1"/>
    </xf>
    <xf numFmtId="188" fontId="30" fillId="17" borderId="7" xfId="4" applyNumberFormat="1" applyFont="1" applyFill="1" applyBorder="1" applyAlignment="1">
      <alignment horizontal="center" vertical="center" wrapText="1"/>
    </xf>
    <xf numFmtId="188" fontId="30" fillId="17" borderId="27" xfId="4" applyNumberFormat="1" applyFont="1" applyFill="1" applyBorder="1" applyAlignment="1">
      <alignment horizontal="center" vertical="center" wrapText="1"/>
    </xf>
    <xf numFmtId="188" fontId="30" fillId="17" borderId="6" xfId="4" applyNumberFormat="1" applyFont="1" applyFill="1" applyBorder="1" applyAlignment="1">
      <alignment horizontal="center" vertical="center" wrapText="1"/>
    </xf>
    <xf numFmtId="0" fontId="26" fillId="15" borderId="6" xfId="8" applyFont="1" applyFill="1" applyBorder="1" applyAlignment="1">
      <alignment horizontal="center" vertical="center" wrapText="1"/>
    </xf>
    <xf numFmtId="0" fontId="26" fillId="0" borderId="0" xfId="8" applyFont="1" applyFill="1" applyBorder="1" applyAlignment="1">
      <alignment horizontal="center" vertical="center" wrapText="1"/>
    </xf>
    <xf numFmtId="216" fontId="15" fillId="0" borderId="0" xfId="3" applyNumberFormat="1" applyFont="1" applyFill="1" applyBorder="1" applyAlignment="1">
      <alignment horizontal="left" vertical="center" wrapText="1"/>
    </xf>
    <xf numFmtId="213" fontId="25" fillId="0" borderId="0" xfId="3" applyNumberFormat="1" applyFont="1" applyFill="1" applyBorder="1" applyAlignment="1">
      <alignment horizontal="left" vertical="center" wrapText="1"/>
    </xf>
    <xf numFmtId="187" fontId="25" fillId="0" borderId="0" xfId="3" applyNumberFormat="1" applyFont="1" applyFill="1" applyBorder="1" applyAlignment="1">
      <alignment horizontal="left" vertical="center" wrapText="1"/>
    </xf>
    <xf numFmtId="229" fontId="19" fillId="16" borderId="6" xfId="3" applyNumberFormat="1" applyFont="1" applyFill="1" applyBorder="1" applyAlignment="1">
      <alignment horizontal="left" vertical="center" wrapText="1"/>
    </xf>
    <xf numFmtId="187" fontId="15" fillId="0" borderId="0" xfId="3" applyNumberFormat="1" applyFont="1" applyFill="1" applyBorder="1" applyAlignment="1">
      <alignment horizontal="left" vertical="center" wrapText="1"/>
    </xf>
    <xf numFmtId="209" fontId="15" fillId="16" borderId="6" xfId="3" applyNumberFormat="1" applyFont="1" applyFill="1" applyBorder="1" applyAlignment="1">
      <alignment horizontal="left" vertical="center" wrapText="1"/>
    </xf>
    <xf numFmtId="223" fontId="15" fillId="0" borderId="0" xfId="3" applyNumberFormat="1" applyFont="1" applyFill="1" applyBorder="1" applyAlignment="1">
      <alignment horizontal="left" vertical="center" wrapText="1"/>
    </xf>
    <xf numFmtId="185" fontId="15" fillId="0" borderId="0" xfId="3" applyNumberFormat="1" applyFont="1" applyFill="1" applyBorder="1" applyAlignment="1">
      <alignment horizontal="left" vertical="center" wrapText="1"/>
    </xf>
    <xf numFmtId="207" fontId="27" fillId="16" borderId="6" xfId="3" applyNumberFormat="1" applyFont="1" applyFill="1" applyBorder="1" applyAlignment="1">
      <alignment horizontal="left" vertical="center" wrapText="1"/>
    </xf>
    <xf numFmtId="0" fontId="15" fillId="0" borderId="0" xfId="3" applyFont="1" applyFill="1" applyBorder="1" applyAlignment="1">
      <alignment vertical="center" wrapText="1"/>
    </xf>
    <xf numFmtId="205" fontId="35" fillId="0" borderId="0" xfId="3" applyNumberFormat="1" applyFont="1" applyFill="1" applyBorder="1" applyAlignment="1">
      <alignment horizontal="left" vertical="center" wrapText="1"/>
    </xf>
    <xf numFmtId="210" fontId="19" fillId="16" borderId="6" xfId="3" applyNumberFormat="1" applyFont="1" applyFill="1" applyBorder="1" applyAlignment="1">
      <alignment horizontal="left" vertical="center" wrapText="1"/>
    </xf>
    <xf numFmtId="0" fontId="19" fillId="16" borderId="6" xfId="3" applyFont="1" applyFill="1" applyBorder="1" applyAlignment="1">
      <alignment horizontal="left" vertical="center" wrapText="1"/>
    </xf>
    <xf numFmtId="0" fontId="19" fillId="16" borderId="51" xfId="3" applyFont="1" applyFill="1" applyBorder="1" applyAlignment="1">
      <alignment horizontal="left" vertical="center" wrapText="1"/>
    </xf>
    <xf numFmtId="0" fontId="19" fillId="16" borderId="52" xfId="3" applyFont="1" applyFill="1" applyBorder="1" applyAlignment="1">
      <alignment horizontal="left" vertical="center" wrapText="1"/>
    </xf>
    <xf numFmtId="0" fontId="15" fillId="0" borderId="0" xfId="3" applyFont="1" applyFill="1" applyBorder="1" applyAlignment="1">
      <alignment horizontal="center" vertical="center" wrapText="1"/>
    </xf>
    <xf numFmtId="184" fontId="15" fillId="16" borderId="4" xfId="3" applyNumberFormat="1" applyFont="1" applyFill="1" applyBorder="1" applyAlignment="1">
      <alignment horizontal="center" vertical="center" wrapText="1"/>
    </xf>
    <xf numFmtId="184" fontId="35" fillId="0" borderId="0" xfId="3" applyNumberFormat="1" applyFont="1" applyFill="1" applyBorder="1" applyAlignment="1">
      <alignment horizontal="center" vertical="center" wrapText="1"/>
    </xf>
    <xf numFmtId="0" fontId="15" fillId="0" borderId="0" xfId="3" applyFont="1" applyFill="1" applyBorder="1" applyAlignment="1">
      <alignment horizontal="left" vertical="center" wrapText="1"/>
    </xf>
    <xf numFmtId="0" fontId="15" fillId="16" borderId="6" xfId="3" applyFont="1" applyFill="1" applyBorder="1" applyAlignment="1">
      <alignment horizontal="left" vertical="center" wrapText="1"/>
    </xf>
    <xf numFmtId="0" fontId="28" fillId="0" borderId="0" xfId="4" applyFont="1" applyFill="1" applyBorder="1" applyAlignment="1">
      <alignment horizontal="center" vertical="center" wrapText="1"/>
    </xf>
    <xf numFmtId="0" fontId="29" fillId="17" borderId="6" xfId="4" applyFont="1" applyFill="1" applyBorder="1" applyAlignment="1">
      <alignment horizontal="center" vertical="center" wrapText="1"/>
    </xf>
    <xf numFmtId="0" fontId="29" fillId="0" borderId="0" xfId="4" applyFont="1" applyFill="1" applyBorder="1" applyAlignment="1">
      <alignment horizontal="center" vertical="center" wrapText="1"/>
    </xf>
    <xf numFmtId="0" fontId="30" fillId="0" borderId="0" xfId="4" applyFont="1" applyFill="1" applyBorder="1" applyAlignment="1">
      <alignment horizontal="center" vertical="center" wrapText="1"/>
    </xf>
    <xf numFmtId="0" fontId="22" fillId="19" borderId="22" xfId="0" applyFont="1" applyFill="1" applyBorder="1" applyAlignment="1">
      <alignment vertical="center"/>
    </xf>
    <xf numFmtId="0" fontId="15" fillId="20" borderId="22" xfId="2" applyFont="1" applyFill="1" applyBorder="1" applyAlignment="1">
      <alignment vertical="center" wrapText="1"/>
    </xf>
    <xf numFmtId="0" fontId="15" fillId="0" borderId="0" xfId="2" applyFont="1" applyFill="1" applyBorder="1" applyAlignment="1">
      <alignment horizontal="left" vertical="center" wrapText="1"/>
    </xf>
    <xf numFmtId="0" fontId="18" fillId="20" borderId="16" xfId="2" applyFont="1" applyFill="1" applyBorder="1" applyAlignment="1">
      <alignment horizontal="center" vertical="center" wrapText="1"/>
    </xf>
    <xf numFmtId="0" fontId="15" fillId="20" borderId="16" xfId="2" applyFont="1" applyFill="1" applyBorder="1" applyAlignment="1">
      <alignment horizontal="left" vertical="center" wrapText="1"/>
    </xf>
    <xf numFmtId="0" fontId="22" fillId="0" borderId="16" xfId="0" applyFont="1" applyBorder="1" applyAlignment="1">
      <alignment horizontal="left" vertical="center" wrapText="1"/>
    </xf>
    <xf numFmtId="0" fontId="34" fillId="20" borderId="16" xfId="2" applyFont="1" applyFill="1" applyBorder="1" applyAlignment="1">
      <alignment horizontal="left" vertical="center" wrapText="1"/>
    </xf>
    <xf numFmtId="0" fontId="34" fillId="20" borderId="16" xfId="2" applyFont="1" applyFill="1" applyBorder="1" applyAlignment="1">
      <alignment vertical="center" wrapText="1"/>
    </xf>
    <xf numFmtId="0" fontId="22" fillId="19" borderId="16" xfId="0" applyFont="1" applyFill="1" applyBorder="1" applyAlignment="1">
      <alignment vertical="center" wrapText="1"/>
    </xf>
    <xf numFmtId="0" fontId="15" fillId="19" borderId="16" xfId="2" applyFont="1" applyFill="1" applyBorder="1" applyAlignment="1">
      <alignment horizontal="left" vertical="center" wrapText="1"/>
    </xf>
    <xf numFmtId="0" fontId="15" fillId="20" borderId="16" xfId="2" applyFont="1" applyFill="1" applyBorder="1" applyAlignment="1">
      <alignment vertical="center" wrapText="1"/>
    </xf>
    <xf numFmtId="0" fontId="22" fillId="0" borderId="0" xfId="0" applyFont="1" applyAlignment="1">
      <alignment vertical="center" wrapText="1"/>
    </xf>
    <xf numFmtId="0" fontId="22" fillId="19" borderId="0" xfId="0" applyFont="1" applyFill="1" applyAlignment="1">
      <alignment vertical="center"/>
    </xf>
    <xf numFmtId="0" fontId="36" fillId="20" borderId="16" xfId="2" applyFont="1" applyFill="1" applyBorder="1" applyAlignment="1">
      <alignment horizontal="left" vertical="center" wrapText="1"/>
    </xf>
    <xf numFmtId="0" fontId="15" fillId="19" borderId="16" xfId="2" applyFont="1" applyFill="1" applyBorder="1" applyAlignment="1">
      <alignment vertical="center" wrapText="1"/>
    </xf>
    <xf numFmtId="0" fontId="15" fillId="20" borderId="29" xfId="2" applyFont="1" applyFill="1" applyBorder="1" applyAlignment="1">
      <alignment vertical="center" wrapText="1"/>
    </xf>
    <xf numFmtId="218" fontId="30" fillId="17" borderId="4" xfId="4" applyNumberFormat="1" applyFont="1" applyFill="1" applyBorder="1" applyAlignment="1">
      <alignment horizontal="center" vertical="center" wrapText="1"/>
    </xf>
    <xf numFmtId="0" fontId="29" fillId="15" borderId="7" xfId="8" applyFont="1" applyFill="1" applyBorder="1" applyAlignment="1">
      <alignment horizontal="center" vertical="center" wrapText="1"/>
    </xf>
    <xf numFmtId="0" fontId="29" fillId="15" borderId="27" xfId="8" applyFont="1" applyFill="1" applyBorder="1" applyAlignment="1">
      <alignment horizontal="center" vertical="center" wrapText="1"/>
    </xf>
    <xf numFmtId="0" fontId="30" fillId="15" borderId="4" xfId="8" applyFont="1" applyFill="1" applyBorder="1" applyAlignment="1">
      <alignment horizontal="center" vertical="center" wrapText="1"/>
    </xf>
    <xf numFmtId="0" fontId="18" fillId="16" borderId="4" xfId="3" applyFont="1" applyFill="1" applyBorder="1" applyAlignment="1">
      <alignment horizontal="left" vertical="center" wrapText="1"/>
    </xf>
    <xf numFmtId="0" fontId="18" fillId="23" borderId="4" xfId="5" applyFont="1" applyFill="1" applyBorder="1" applyAlignment="1">
      <alignment horizontal="left" vertical="center" wrapText="1"/>
    </xf>
    <xf numFmtId="0" fontId="18" fillId="24" borderId="4" xfId="6" applyFont="1" applyFill="1" applyBorder="1" applyAlignment="1">
      <alignment horizontal="left" vertical="center" wrapText="1"/>
    </xf>
    <xf numFmtId="0" fontId="30" fillId="13" borderId="37" xfId="1" applyFont="1" applyFill="1" applyBorder="1" applyAlignment="1">
      <alignment horizontal="left" wrapText="1"/>
    </xf>
    <xf numFmtId="0" fontId="30" fillId="13" borderId="24" xfId="1" applyFont="1" applyFill="1" applyBorder="1" applyAlignment="1">
      <alignment horizontal="left" wrapText="1"/>
    </xf>
    <xf numFmtId="0" fontId="30" fillId="13" borderId="51" xfId="1" applyFont="1" applyFill="1" applyBorder="1" applyAlignment="1">
      <alignment horizontal="left" wrapText="1"/>
    </xf>
    <xf numFmtId="0" fontId="30" fillId="13" borderId="28" xfId="1" applyFont="1" applyFill="1" applyBorder="1" applyAlignment="1">
      <alignment horizontal="left" wrapText="1"/>
    </xf>
    <xf numFmtId="0" fontId="30" fillId="13" borderId="0" xfId="1" applyFont="1" applyFill="1" applyBorder="1" applyAlignment="1">
      <alignment horizontal="left" wrapText="1"/>
    </xf>
    <xf numFmtId="0" fontId="30" fillId="13" borderId="15" xfId="1" applyFont="1" applyFill="1" applyBorder="1" applyAlignment="1">
      <alignment horizontal="left" wrapText="1"/>
    </xf>
    <xf numFmtId="0" fontId="19" fillId="13" borderId="28" xfId="0" applyFont="1" applyFill="1" applyBorder="1" applyAlignment="1">
      <alignment horizontal="left" vertical="top" wrapText="1"/>
    </xf>
    <xf numFmtId="0" fontId="19" fillId="13" borderId="0" xfId="0" applyFont="1" applyFill="1" applyAlignment="1">
      <alignment horizontal="left" vertical="top" wrapText="1"/>
    </xf>
    <xf numFmtId="0" fontId="19" fillId="13" borderId="15" xfId="0" applyFont="1" applyFill="1" applyBorder="1" applyAlignment="1">
      <alignment horizontal="left" vertical="top" wrapText="1"/>
    </xf>
    <xf numFmtId="0" fontId="19" fillId="13" borderId="38" xfId="0" applyFont="1" applyFill="1" applyBorder="1" applyAlignment="1">
      <alignment horizontal="left" vertical="top" wrapText="1"/>
    </xf>
    <xf numFmtId="0" fontId="19" fillId="13" borderId="49" xfId="0" applyFont="1" applyFill="1" applyBorder="1" applyAlignment="1">
      <alignment horizontal="left" vertical="top" wrapText="1"/>
    </xf>
    <xf numFmtId="0" fontId="19" fillId="13" borderId="52" xfId="0" applyFont="1" applyFill="1" applyBorder="1" applyAlignment="1">
      <alignment horizontal="left" vertical="top" wrapText="1"/>
    </xf>
    <xf numFmtId="0" fontId="30" fillId="15" borderId="4" xfId="8" applyFont="1" applyFill="1" applyBorder="1" applyAlignment="1">
      <alignment horizontal="left" vertical="center" wrapText="1"/>
    </xf>
    <xf numFmtId="0" fontId="18" fillId="22" borderId="4" xfId="0" applyFont="1" applyFill="1" applyBorder="1" applyAlignment="1">
      <alignment horizontal="center" vertical="center"/>
    </xf>
    <xf numFmtId="0" fontId="30" fillId="15" borderId="7" xfId="8" applyFont="1" applyFill="1" applyBorder="1" applyAlignment="1">
      <alignment horizontal="center" vertical="center" wrapText="1"/>
    </xf>
    <xf numFmtId="0" fontId="30" fillId="15" borderId="27" xfId="8" applyFont="1" applyFill="1" applyBorder="1" applyAlignment="1">
      <alignment horizontal="center" vertical="center" wrapText="1"/>
    </xf>
    <xf numFmtId="0" fontId="30" fillId="15" borderId="6" xfId="8" applyFont="1" applyFill="1" applyBorder="1" applyAlignment="1">
      <alignment horizontal="center" vertical="center" wrapText="1"/>
    </xf>
    <xf numFmtId="198" fontId="18" fillId="16" borderId="7" xfId="3" applyNumberFormat="1" applyFont="1" applyFill="1" applyBorder="1" applyAlignment="1">
      <alignment horizontal="center" vertical="center" wrapText="1"/>
    </xf>
    <xf numFmtId="198" fontId="18" fillId="16" borderId="27" xfId="3" applyNumberFormat="1" applyFont="1" applyFill="1" applyBorder="1" applyAlignment="1">
      <alignment horizontal="center" vertical="center" wrapText="1"/>
    </xf>
    <xf numFmtId="198" fontId="18" fillId="16" borderId="6" xfId="3" applyNumberFormat="1" applyFont="1" applyFill="1" applyBorder="1" applyAlignment="1">
      <alignment horizontal="center" vertical="center" wrapText="1"/>
    </xf>
    <xf numFmtId="49" fontId="32" fillId="13" borderId="7" xfId="1" applyNumberFormat="1" applyFont="1" applyFill="1" applyBorder="1" applyAlignment="1">
      <alignment horizontal="right" vertical="center" wrapText="1"/>
    </xf>
    <xf numFmtId="194" fontId="33" fillId="13" borderId="27" xfId="1" applyNumberFormat="1" applyFont="1" applyFill="1" applyBorder="1" applyAlignment="1">
      <alignment horizontal="left" vertical="center" wrapText="1"/>
    </xf>
    <xf numFmtId="194" fontId="33" fillId="13" borderId="6" xfId="1" applyNumberFormat="1" applyFont="1" applyFill="1" applyBorder="1" applyAlignment="1">
      <alignment horizontal="left" vertical="center" wrapText="1"/>
    </xf>
    <xf numFmtId="219" fontId="33" fillId="13" borderId="27" xfId="1" applyNumberFormat="1" applyFont="1" applyFill="1" applyBorder="1" applyAlignment="1">
      <alignment horizontal="left" vertical="center" wrapText="1"/>
    </xf>
    <xf numFmtId="219" fontId="33" fillId="13" borderId="6" xfId="1" applyNumberFormat="1" applyFont="1" applyFill="1" applyBorder="1" applyAlignment="1">
      <alignment horizontal="left" vertical="center" wrapText="1"/>
    </xf>
    <xf numFmtId="203" fontId="33" fillId="13" borderId="27" xfId="1" applyNumberFormat="1" applyFont="1" applyFill="1" applyBorder="1" applyAlignment="1">
      <alignment horizontal="left" vertical="center" wrapText="1"/>
    </xf>
    <xf numFmtId="203" fontId="33" fillId="13" borderId="6" xfId="1" applyNumberFormat="1" applyFont="1" applyFill="1" applyBorder="1" applyAlignment="1">
      <alignment horizontal="left" vertical="center" wrapText="1"/>
    </xf>
    <xf numFmtId="227" fontId="33" fillId="13" borderId="27" xfId="1" applyNumberFormat="1" applyFont="1" applyFill="1" applyBorder="1" applyAlignment="1">
      <alignment horizontal="left" vertical="center" wrapText="1"/>
    </xf>
    <xf numFmtId="227" fontId="33" fillId="13" borderId="6" xfId="1" applyNumberFormat="1" applyFont="1" applyFill="1" applyBorder="1" applyAlignment="1">
      <alignment horizontal="left" vertical="center" wrapText="1"/>
    </xf>
    <xf numFmtId="228" fontId="33" fillId="13" borderId="27" xfId="1" applyNumberFormat="1" applyFont="1" applyFill="1" applyBorder="1" applyAlignment="1">
      <alignment horizontal="left" vertical="center" wrapText="1"/>
    </xf>
    <xf numFmtId="228" fontId="33" fillId="13" borderId="6" xfId="1" applyNumberFormat="1" applyFont="1" applyFill="1" applyBorder="1" applyAlignment="1">
      <alignment horizontal="left" vertical="center" wrapText="1"/>
    </xf>
    <xf numFmtId="182" fontId="33" fillId="13" borderId="27" xfId="1" applyNumberFormat="1" applyFont="1" applyFill="1" applyBorder="1" applyAlignment="1">
      <alignment horizontal="left" vertical="center" wrapText="1"/>
    </xf>
    <xf numFmtId="182" fontId="33" fillId="13" borderId="6" xfId="1" applyNumberFormat="1" applyFont="1" applyFill="1" applyBorder="1" applyAlignment="1">
      <alignment horizontal="left" vertical="center" wrapText="1"/>
    </xf>
    <xf numFmtId="181" fontId="33" fillId="13" borderId="27" xfId="1" applyNumberFormat="1" applyFont="1" applyFill="1" applyBorder="1" applyAlignment="1">
      <alignment horizontal="left" vertical="center" wrapText="1"/>
    </xf>
    <xf numFmtId="181" fontId="33" fillId="13" borderId="6" xfId="1" applyNumberFormat="1" applyFont="1" applyFill="1" applyBorder="1" applyAlignment="1">
      <alignment horizontal="left" vertical="center" wrapText="1"/>
    </xf>
    <xf numFmtId="211" fontId="18" fillId="23" borderId="7" xfId="5" applyNumberFormat="1" applyFont="1" applyFill="1" applyBorder="1" applyAlignment="1">
      <alignment horizontal="center" vertical="center" wrapText="1"/>
    </xf>
    <xf numFmtId="211" fontId="18" fillId="23" borderId="27" xfId="5" applyNumberFormat="1" applyFont="1" applyFill="1" applyBorder="1" applyAlignment="1">
      <alignment horizontal="center" vertical="center" wrapText="1"/>
    </xf>
    <xf numFmtId="211" fontId="18" fillId="23" borderId="6" xfId="5" applyNumberFormat="1" applyFont="1" applyFill="1" applyBorder="1" applyAlignment="1">
      <alignment horizontal="center" vertical="center" wrapText="1"/>
    </xf>
    <xf numFmtId="49" fontId="32" fillId="14" borderId="7" xfId="38" applyNumberFormat="1" applyFont="1" applyFill="1" applyBorder="1" applyAlignment="1">
      <alignment horizontal="right" vertical="center" wrapText="1"/>
    </xf>
    <xf numFmtId="181" fontId="33" fillId="14" borderId="27" xfId="38" applyNumberFormat="1" applyFont="1" applyFill="1" applyBorder="1" applyAlignment="1">
      <alignment horizontal="left" vertical="center" wrapText="1"/>
    </xf>
    <xf numFmtId="181" fontId="33" fillId="14" borderId="6" xfId="38" applyNumberFormat="1" applyFont="1" applyFill="1" applyBorder="1" applyAlignment="1">
      <alignment horizontal="left" vertical="center" wrapText="1"/>
    </xf>
    <xf numFmtId="182" fontId="33" fillId="14" borderId="27" xfId="38" applyNumberFormat="1" applyFont="1" applyFill="1" applyBorder="1" applyAlignment="1">
      <alignment horizontal="left" vertical="center" wrapText="1"/>
    </xf>
    <xf numFmtId="182" fontId="33" fillId="14" borderId="6" xfId="38" applyNumberFormat="1" applyFont="1" applyFill="1" applyBorder="1" applyAlignment="1">
      <alignment horizontal="left" vertical="center" wrapText="1"/>
    </xf>
    <xf numFmtId="194" fontId="33" fillId="14" borderId="27" xfId="38" applyNumberFormat="1" applyFont="1" applyFill="1" applyBorder="1" applyAlignment="1">
      <alignment horizontal="left" vertical="center" wrapText="1"/>
    </xf>
    <xf numFmtId="194" fontId="33" fillId="14" borderId="6" xfId="38" applyNumberFormat="1" applyFont="1" applyFill="1" applyBorder="1" applyAlignment="1">
      <alignment horizontal="left" vertical="center" wrapText="1"/>
    </xf>
    <xf numFmtId="227" fontId="33" fillId="14" borderId="27" xfId="1" applyNumberFormat="1" applyFont="1" applyFill="1" applyBorder="1" applyAlignment="1">
      <alignment horizontal="left" vertical="center" wrapText="1"/>
    </xf>
    <xf numFmtId="227" fontId="33" fillId="14" borderId="6" xfId="1" applyNumberFormat="1" applyFont="1" applyFill="1" applyBorder="1" applyAlignment="1">
      <alignment horizontal="left" vertical="center" wrapText="1"/>
    </xf>
    <xf numFmtId="228" fontId="33" fillId="14" borderId="27" xfId="1" applyNumberFormat="1" applyFont="1" applyFill="1" applyBorder="1" applyAlignment="1">
      <alignment horizontal="left" vertical="center" wrapText="1"/>
    </xf>
    <xf numFmtId="228" fontId="33" fillId="14" borderId="6" xfId="1" applyNumberFormat="1" applyFont="1" applyFill="1" applyBorder="1" applyAlignment="1">
      <alignment horizontal="left" vertical="center" wrapText="1"/>
    </xf>
    <xf numFmtId="211" fontId="18" fillId="24" borderId="7" xfId="6" applyNumberFormat="1" applyFont="1" applyFill="1" applyBorder="1" applyAlignment="1">
      <alignment horizontal="center" vertical="center" wrapText="1"/>
    </xf>
    <xf numFmtId="211" fontId="18" fillId="24" borderId="27" xfId="6" applyNumberFormat="1" applyFont="1" applyFill="1" applyBorder="1" applyAlignment="1">
      <alignment horizontal="center" vertical="center" wrapText="1"/>
    </xf>
    <xf numFmtId="211" fontId="18" fillId="24" borderId="6" xfId="6" applyNumberFormat="1" applyFont="1" applyFill="1" applyBorder="1" applyAlignment="1">
      <alignment horizontal="center" vertical="center" wrapText="1"/>
    </xf>
    <xf numFmtId="49" fontId="32" fillId="25" borderId="7" xfId="38" applyNumberFormat="1" applyFont="1" applyFill="1" applyBorder="1" applyAlignment="1">
      <alignment horizontal="right" vertical="center" wrapText="1"/>
    </xf>
    <xf numFmtId="181" fontId="33" fillId="25" borderId="27" xfId="38" applyNumberFormat="1" applyFont="1" applyFill="1" applyBorder="1" applyAlignment="1">
      <alignment horizontal="left" vertical="center" wrapText="1"/>
    </xf>
    <xf numFmtId="181" fontId="33" fillId="25" borderId="6" xfId="38" applyNumberFormat="1" applyFont="1" applyFill="1" applyBorder="1" applyAlignment="1">
      <alignment horizontal="left" vertical="center" wrapText="1"/>
    </xf>
    <xf numFmtId="182" fontId="33" fillId="25" borderId="27" xfId="38" applyNumberFormat="1" applyFont="1" applyFill="1" applyBorder="1" applyAlignment="1">
      <alignment horizontal="left" vertical="center" wrapText="1"/>
    </xf>
    <xf numFmtId="182" fontId="33" fillId="25" borderId="6" xfId="38" applyNumberFormat="1" applyFont="1" applyFill="1" applyBorder="1" applyAlignment="1">
      <alignment horizontal="left" vertical="center" wrapText="1"/>
    </xf>
    <xf numFmtId="194" fontId="33" fillId="25" borderId="27" xfId="38" applyNumberFormat="1" applyFont="1" applyFill="1" applyBorder="1" applyAlignment="1">
      <alignment horizontal="left" vertical="center" wrapText="1"/>
    </xf>
    <xf numFmtId="194" fontId="33" fillId="25" borderId="6" xfId="38" applyNumberFormat="1" applyFont="1" applyFill="1" applyBorder="1" applyAlignment="1">
      <alignment horizontal="left" vertical="center" wrapText="1"/>
    </xf>
    <xf numFmtId="227" fontId="33" fillId="25" borderId="27" xfId="1" applyNumberFormat="1" applyFont="1" applyFill="1" applyBorder="1" applyAlignment="1">
      <alignment horizontal="left" vertical="center" wrapText="1"/>
    </xf>
    <xf numFmtId="227" fontId="33" fillId="25" borderId="6" xfId="1" applyNumberFormat="1" applyFont="1" applyFill="1" applyBorder="1" applyAlignment="1">
      <alignment horizontal="left" vertical="center" wrapText="1"/>
    </xf>
    <xf numFmtId="228" fontId="33" fillId="25" borderId="27" xfId="1" applyNumberFormat="1" applyFont="1" applyFill="1" applyBorder="1" applyAlignment="1">
      <alignment horizontal="left" vertical="center" wrapText="1"/>
    </xf>
    <xf numFmtId="228" fontId="33" fillId="25" borderId="6" xfId="1" applyNumberFormat="1" applyFont="1" applyFill="1" applyBorder="1" applyAlignment="1">
      <alignment horizontal="left" vertical="center" wrapText="1"/>
    </xf>
    <xf numFmtId="180" fontId="18" fillId="16" borderId="7" xfId="3" applyNumberFormat="1" applyFont="1" applyFill="1" applyBorder="1" applyAlignment="1">
      <alignment horizontal="center" vertical="center" wrapText="1"/>
    </xf>
    <xf numFmtId="180" fontId="18" fillId="16" borderId="27" xfId="3" applyNumberFormat="1" applyFont="1" applyFill="1" applyBorder="1" applyAlignment="1">
      <alignment horizontal="center" vertical="center" wrapText="1"/>
    </xf>
    <xf numFmtId="180" fontId="18" fillId="16" borderId="6" xfId="3" applyNumberFormat="1" applyFont="1" applyFill="1" applyBorder="1" applyAlignment="1">
      <alignment horizontal="center" vertical="center" wrapText="1"/>
    </xf>
    <xf numFmtId="200" fontId="33" fillId="13" borderId="7" xfId="1" applyNumberFormat="1" applyFont="1" applyFill="1" applyBorder="1" applyAlignment="1">
      <alignment horizontal="left" vertical="center" wrapText="1"/>
    </xf>
    <xf numFmtId="200" fontId="33" fillId="13" borderId="27" xfId="1" applyNumberFormat="1" applyFont="1" applyFill="1" applyBorder="1" applyAlignment="1">
      <alignment horizontal="left" vertical="center" wrapText="1"/>
    </xf>
    <xf numFmtId="200" fontId="33" fillId="13" borderId="6" xfId="1" applyNumberFormat="1" applyFont="1" applyFill="1" applyBorder="1" applyAlignment="1">
      <alignment horizontal="left" vertical="center" wrapText="1"/>
    </xf>
    <xf numFmtId="49" fontId="34" fillId="13" borderId="37" xfId="1" applyNumberFormat="1" applyFont="1" applyFill="1" applyBorder="1" applyAlignment="1">
      <alignment horizontal="left" vertical="center" wrapText="1"/>
    </xf>
    <xf numFmtId="49" fontId="34" fillId="13" borderId="24" xfId="1" applyNumberFormat="1" applyFont="1" applyFill="1" applyBorder="1" applyAlignment="1">
      <alignment horizontal="left" vertical="center" wrapText="1"/>
    </xf>
    <xf numFmtId="49" fontId="34" fillId="13" borderId="51" xfId="1" applyNumberFormat="1" applyFont="1" applyFill="1" applyBorder="1" applyAlignment="1">
      <alignment horizontal="left" vertical="center" wrapText="1"/>
    </xf>
    <xf numFmtId="49" fontId="34" fillId="13" borderId="38" xfId="1" applyNumberFormat="1" applyFont="1" applyFill="1" applyBorder="1" applyAlignment="1">
      <alignment horizontal="left" vertical="center" wrapText="1"/>
    </xf>
    <xf numFmtId="49" fontId="34" fillId="13" borderId="49" xfId="1" applyNumberFormat="1" applyFont="1" applyFill="1" applyBorder="1" applyAlignment="1">
      <alignment horizontal="left" vertical="center" wrapText="1"/>
    </xf>
    <xf numFmtId="49" fontId="34" fillId="13" borderId="52" xfId="1" applyNumberFormat="1" applyFont="1" applyFill="1" applyBorder="1" applyAlignment="1">
      <alignment horizontal="left" vertical="center" wrapText="1"/>
    </xf>
    <xf numFmtId="195" fontId="30" fillId="15" borderId="7" xfId="8" applyNumberFormat="1" applyFont="1" applyFill="1" applyBorder="1" applyAlignment="1">
      <alignment horizontal="center" vertical="center" wrapText="1"/>
    </xf>
    <xf numFmtId="195" fontId="30" fillId="15" borderId="27" xfId="8" applyNumberFormat="1" applyFont="1" applyFill="1" applyBorder="1" applyAlignment="1">
      <alignment horizontal="center" vertical="center" wrapText="1"/>
    </xf>
    <xf numFmtId="195" fontId="30" fillId="15" borderId="6" xfId="8" applyNumberFormat="1" applyFont="1" applyFill="1" applyBorder="1" applyAlignment="1">
      <alignment horizontal="center" vertical="center" wrapText="1"/>
    </xf>
    <xf numFmtId="0" fontId="15" fillId="22" borderId="4" xfId="0" applyFont="1" applyFill="1" applyBorder="1" applyAlignment="1">
      <alignment horizontal="left" vertical="center"/>
    </xf>
    <xf numFmtId="0" fontId="5" fillId="10" borderId="4" xfId="0" applyFont="1" applyFill="1" applyBorder="1" applyAlignment="1">
      <alignment horizontal="left" vertical="center"/>
    </xf>
    <xf numFmtId="0" fontId="37" fillId="15" borderId="27" xfId="8" applyFont="1" applyFill="1" applyBorder="1" applyAlignment="1">
      <alignment horizontal="right" vertical="center" wrapText="1"/>
    </xf>
    <xf numFmtId="189" fontId="18" fillId="16" borderId="7" xfId="3" applyNumberFormat="1" applyFont="1" applyFill="1" applyBorder="1" applyAlignment="1">
      <alignment horizontal="center" vertical="center" wrapText="1"/>
    </xf>
    <xf numFmtId="189" fontId="18" fillId="16" borderId="27" xfId="3" applyNumberFormat="1" applyFont="1" applyFill="1" applyBorder="1" applyAlignment="1">
      <alignment horizontal="center" vertical="center" wrapText="1"/>
    </xf>
    <xf numFmtId="189" fontId="18" fillId="16" borderId="6" xfId="3" applyNumberFormat="1" applyFont="1" applyFill="1" applyBorder="1" applyAlignment="1">
      <alignment horizontal="center" vertical="center" wrapText="1"/>
    </xf>
    <xf numFmtId="0" fontId="33" fillId="13" borderId="27" xfId="1" applyFont="1" applyFill="1" applyBorder="1" applyAlignment="1">
      <alignment horizontal="left" vertical="center" wrapText="1"/>
    </xf>
    <xf numFmtId="0" fontId="33" fillId="13" borderId="6" xfId="1" applyFont="1" applyFill="1" applyBorder="1" applyAlignment="1">
      <alignment horizontal="left" vertical="center" wrapText="1"/>
    </xf>
    <xf numFmtId="190" fontId="33" fillId="13" borderId="27" xfId="1" applyNumberFormat="1" applyFont="1" applyFill="1" applyBorder="1" applyAlignment="1">
      <alignment horizontal="left" vertical="center" wrapText="1"/>
    </xf>
    <xf numFmtId="190" fontId="33" fillId="13" borderId="6" xfId="1" applyNumberFormat="1" applyFont="1" applyFill="1" applyBorder="1" applyAlignment="1">
      <alignment horizontal="left" vertical="center" wrapText="1"/>
    </xf>
    <xf numFmtId="191" fontId="33" fillId="13" borderId="27" xfId="1" applyNumberFormat="1" applyFont="1" applyFill="1" applyBorder="1" applyAlignment="1">
      <alignment horizontal="left" vertical="center" wrapText="1"/>
    </xf>
    <xf numFmtId="191" fontId="33" fillId="13" borderId="6" xfId="1" applyNumberFormat="1" applyFont="1" applyFill="1" applyBorder="1" applyAlignment="1">
      <alignment horizontal="left" vertical="center" wrapText="1"/>
    </xf>
    <xf numFmtId="0" fontId="34" fillId="13" borderId="37" xfId="1" applyFont="1" applyFill="1" applyBorder="1" applyAlignment="1">
      <alignment horizontal="left" vertical="center" wrapText="1"/>
    </xf>
    <xf numFmtId="0" fontId="34" fillId="13" borderId="24" xfId="1" applyFont="1" applyFill="1" applyBorder="1" applyAlignment="1">
      <alignment horizontal="left" vertical="center" wrapText="1"/>
    </xf>
    <xf numFmtId="0" fontId="34" fillId="13" borderId="51" xfId="1" applyFont="1" applyFill="1" applyBorder="1" applyAlignment="1">
      <alignment horizontal="left" vertical="center" wrapText="1"/>
    </xf>
    <xf numFmtId="0" fontId="34" fillId="13" borderId="28" xfId="1" applyFont="1" applyFill="1" applyBorder="1" applyAlignment="1">
      <alignment horizontal="left" vertical="center" wrapText="1"/>
    </xf>
    <xf numFmtId="0" fontId="34" fillId="13" borderId="0" xfId="1" applyFont="1" applyFill="1" applyBorder="1" applyAlignment="1">
      <alignment horizontal="left" vertical="center" wrapText="1"/>
    </xf>
    <xf numFmtId="0" fontId="34" fillId="13" borderId="15" xfId="1" applyFont="1" applyFill="1" applyBorder="1" applyAlignment="1">
      <alignment horizontal="left" vertical="center" wrapText="1"/>
    </xf>
    <xf numFmtId="0" fontId="34" fillId="13" borderId="38" xfId="1" applyFont="1" applyFill="1" applyBorder="1" applyAlignment="1">
      <alignment horizontal="left" vertical="center" wrapText="1"/>
    </xf>
    <xf numFmtId="0" fontId="34" fillId="13" borderId="49" xfId="1" applyFont="1" applyFill="1" applyBorder="1" applyAlignment="1">
      <alignment horizontal="left" vertical="center" wrapText="1"/>
    </xf>
    <xf numFmtId="0" fontId="34" fillId="13" borderId="52" xfId="1" applyFont="1" applyFill="1" applyBorder="1" applyAlignment="1">
      <alignment horizontal="left" vertical="center" wrapText="1"/>
    </xf>
    <xf numFmtId="179" fontId="18" fillId="23" borderId="7" xfId="5" applyNumberFormat="1" applyFont="1" applyFill="1" applyBorder="1" applyAlignment="1">
      <alignment horizontal="center" vertical="center" wrapText="1"/>
    </xf>
    <xf numFmtId="179" fontId="18" fillId="23" borderId="27" xfId="5" applyNumberFormat="1" applyFont="1" applyFill="1" applyBorder="1" applyAlignment="1">
      <alignment horizontal="center" vertical="center" wrapText="1"/>
    </xf>
    <xf numFmtId="179" fontId="18" fillId="23" borderId="6" xfId="5" applyNumberFormat="1" applyFont="1" applyFill="1" applyBorder="1" applyAlignment="1">
      <alignment horizontal="center" vertical="center" wrapText="1"/>
    </xf>
    <xf numFmtId="190" fontId="33" fillId="14" borderId="27" xfId="38" applyNumberFormat="1" applyFont="1" applyFill="1" applyBorder="1" applyAlignment="1">
      <alignment horizontal="left" vertical="center" wrapText="1"/>
    </xf>
    <xf numFmtId="190" fontId="33" fillId="14" borderId="6" xfId="38" applyNumberFormat="1" applyFont="1" applyFill="1" applyBorder="1" applyAlignment="1">
      <alignment horizontal="left" vertical="center" wrapText="1"/>
    </xf>
    <xf numFmtId="49" fontId="34" fillId="14" borderId="37" xfId="38" applyNumberFormat="1" applyFont="1" applyFill="1" applyBorder="1" applyAlignment="1">
      <alignment vertical="center" wrapText="1"/>
    </xf>
    <xf numFmtId="49" fontId="34" fillId="14" borderId="24" xfId="38" applyNumberFormat="1" applyFont="1" applyFill="1" applyBorder="1" applyAlignment="1">
      <alignment vertical="center" wrapText="1"/>
    </xf>
    <xf numFmtId="49" fontId="34" fillId="14" borderId="51" xfId="38" applyNumberFormat="1" applyFont="1" applyFill="1" applyBorder="1" applyAlignment="1">
      <alignment vertical="center" wrapText="1"/>
    </xf>
    <xf numFmtId="49" fontId="34" fillId="14" borderId="28" xfId="38" applyNumberFormat="1" applyFont="1" applyFill="1" applyBorder="1" applyAlignment="1">
      <alignment vertical="center" wrapText="1"/>
    </xf>
    <xf numFmtId="49" fontId="34" fillId="14" borderId="0" xfId="38" applyNumberFormat="1" applyFont="1" applyFill="1" applyBorder="1" applyAlignment="1">
      <alignment vertical="center" wrapText="1"/>
    </xf>
    <xf numFmtId="49" fontId="34" fillId="14" borderId="15" xfId="38" applyNumberFormat="1" applyFont="1" applyFill="1" applyBorder="1" applyAlignment="1">
      <alignment vertical="center" wrapText="1"/>
    </xf>
    <xf numFmtId="49" fontId="34" fillId="14" borderId="38" xfId="38" applyNumberFormat="1" applyFont="1" applyFill="1" applyBorder="1" applyAlignment="1">
      <alignment vertical="center" wrapText="1"/>
    </xf>
    <xf numFmtId="49" fontId="34" fillId="14" borderId="49" xfId="38" applyNumberFormat="1" applyFont="1" applyFill="1" applyBorder="1" applyAlignment="1">
      <alignment vertical="center" wrapText="1"/>
    </xf>
    <xf numFmtId="49" fontId="34" fillId="14" borderId="52" xfId="38" applyNumberFormat="1" applyFont="1" applyFill="1" applyBorder="1" applyAlignment="1">
      <alignment vertical="center" wrapText="1"/>
    </xf>
    <xf numFmtId="179" fontId="18" fillId="24" borderId="7" xfId="6" applyNumberFormat="1" applyFont="1" applyFill="1" applyBorder="1" applyAlignment="1">
      <alignment horizontal="center" vertical="center" wrapText="1"/>
    </xf>
    <xf numFmtId="179" fontId="18" fillId="24" borderId="27" xfId="6" applyNumberFormat="1" applyFont="1" applyFill="1" applyBorder="1" applyAlignment="1">
      <alignment horizontal="center" vertical="center" wrapText="1"/>
    </xf>
    <xf numFmtId="179" fontId="18" fillId="24" borderId="6" xfId="6" applyNumberFormat="1" applyFont="1" applyFill="1" applyBorder="1" applyAlignment="1">
      <alignment horizontal="center" vertical="center" wrapText="1"/>
    </xf>
    <xf numFmtId="49" fontId="32" fillId="25" borderId="7" xfId="2" applyNumberFormat="1" applyFont="1" applyFill="1" applyBorder="1" applyAlignment="1">
      <alignment horizontal="right" vertical="center" wrapText="1"/>
    </xf>
    <xf numFmtId="190" fontId="33" fillId="25" borderId="27" xfId="2" applyNumberFormat="1" applyFont="1" applyFill="1" applyBorder="1" applyAlignment="1">
      <alignment horizontal="left" vertical="center" wrapText="1"/>
    </xf>
    <xf numFmtId="190" fontId="33" fillId="25" borderId="6" xfId="2" applyNumberFormat="1" applyFont="1" applyFill="1" applyBorder="1" applyAlignment="1">
      <alignment horizontal="left" vertical="center" wrapText="1"/>
    </xf>
    <xf numFmtId="49" fontId="34" fillId="25" borderId="37" xfId="2" applyNumberFormat="1" applyFont="1" applyFill="1" applyBorder="1" applyAlignment="1">
      <alignment horizontal="left" vertical="center" wrapText="1"/>
    </xf>
    <xf numFmtId="49" fontId="34" fillId="25" borderId="24" xfId="2" applyNumberFormat="1" applyFont="1" applyFill="1" applyBorder="1" applyAlignment="1">
      <alignment horizontal="left" vertical="center" wrapText="1"/>
    </xf>
    <xf numFmtId="49" fontId="34" fillId="25" borderId="51" xfId="2" applyNumberFormat="1" applyFont="1" applyFill="1" applyBorder="1" applyAlignment="1">
      <alignment horizontal="left" vertical="center" wrapText="1"/>
    </xf>
    <xf numFmtId="49" fontId="34" fillId="25" borderId="28" xfId="2" applyNumberFormat="1" applyFont="1" applyFill="1" applyBorder="1" applyAlignment="1">
      <alignment horizontal="left" vertical="center" wrapText="1"/>
    </xf>
    <xf numFmtId="49" fontId="34" fillId="25" borderId="0" xfId="2" applyNumberFormat="1" applyFont="1" applyFill="1" applyBorder="1" applyAlignment="1">
      <alignment horizontal="left" vertical="center" wrapText="1"/>
    </xf>
    <xf numFmtId="49" fontId="34" fillId="25" borderId="15" xfId="2" applyNumberFormat="1" applyFont="1" applyFill="1" applyBorder="1" applyAlignment="1">
      <alignment horizontal="left" vertical="center" wrapText="1"/>
    </xf>
    <xf numFmtId="49" fontId="34" fillId="25" borderId="38" xfId="2" applyNumberFormat="1" applyFont="1" applyFill="1" applyBorder="1" applyAlignment="1">
      <alignment horizontal="left" vertical="center" wrapText="1"/>
    </xf>
    <xf numFmtId="49" fontId="34" fillId="25" borderId="49" xfId="2" applyNumberFormat="1" applyFont="1" applyFill="1" applyBorder="1" applyAlignment="1">
      <alignment horizontal="left" vertical="center" wrapText="1"/>
    </xf>
    <xf numFmtId="49" fontId="34" fillId="25" borderId="52" xfId="2" applyNumberFormat="1" applyFont="1" applyFill="1" applyBorder="1" applyAlignment="1">
      <alignment horizontal="left" vertical="center" wrapText="1"/>
    </xf>
    <xf numFmtId="178" fontId="18" fillId="16" borderId="7" xfId="3" applyNumberFormat="1" applyFont="1" applyFill="1" applyBorder="1" applyAlignment="1">
      <alignment horizontal="center" vertical="center" wrapText="1"/>
    </xf>
    <xf numFmtId="178" fontId="18" fillId="16" borderId="27" xfId="3" applyNumberFormat="1" applyFont="1" applyFill="1" applyBorder="1" applyAlignment="1">
      <alignment horizontal="center" vertical="center" wrapText="1"/>
    </xf>
    <xf numFmtId="178" fontId="18" fillId="16" borderId="6" xfId="3" applyNumberFormat="1" applyFont="1" applyFill="1" applyBorder="1" applyAlignment="1">
      <alignment horizontal="center" vertical="center" wrapText="1"/>
    </xf>
    <xf numFmtId="49" fontId="32" fillId="13" borderId="7" xfId="2" applyNumberFormat="1" applyFont="1" applyFill="1" applyBorder="1" applyAlignment="1">
      <alignment horizontal="right" vertical="center" wrapText="1"/>
    </xf>
    <xf numFmtId="49" fontId="32" fillId="13" borderId="37" xfId="2" applyNumberFormat="1" applyFont="1" applyFill="1" applyBorder="1" applyAlignment="1">
      <alignment horizontal="right" vertical="center" wrapText="1"/>
    </xf>
    <xf numFmtId="200" fontId="34" fillId="13" borderId="37" xfId="1" applyNumberFormat="1" applyFont="1" applyFill="1" applyBorder="1" applyAlignment="1">
      <alignment horizontal="left" vertical="center" wrapText="1"/>
    </xf>
    <xf numFmtId="200" fontId="34" fillId="13" borderId="24" xfId="1" applyNumberFormat="1" applyFont="1" applyFill="1" applyBorder="1" applyAlignment="1">
      <alignment horizontal="left" vertical="center" wrapText="1"/>
    </xf>
    <xf numFmtId="200" fontId="34" fillId="13" borderId="51" xfId="1" applyNumberFormat="1" applyFont="1" applyFill="1" applyBorder="1" applyAlignment="1">
      <alignment horizontal="left" vertical="center" wrapText="1"/>
    </xf>
    <xf numFmtId="200" fontId="34" fillId="13" borderId="38" xfId="1" applyNumberFormat="1" applyFont="1" applyFill="1" applyBorder="1" applyAlignment="1">
      <alignment horizontal="left" vertical="center" wrapText="1"/>
    </xf>
    <xf numFmtId="200" fontId="34" fillId="13" borderId="49" xfId="1" applyNumberFormat="1" applyFont="1" applyFill="1" applyBorder="1" applyAlignment="1">
      <alignment horizontal="left" vertical="center" wrapText="1"/>
    </xf>
    <xf numFmtId="200" fontId="34" fillId="13" borderId="52" xfId="1" applyNumberFormat="1" applyFont="1" applyFill="1" applyBorder="1" applyAlignment="1">
      <alignment horizontal="left" vertical="center" wrapText="1"/>
    </xf>
    <xf numFmtId="188" fontId="30" fillId="15" borderId="7" xfId="8" applyNumberFormat="1" applyFont="1" applyFill="1" applyBorder="1" applyAlignment="1">
      <alignment horizontal="center" vertical="center" wrapText="1"/>
    </xf>
    <xf numFmtId="188" fontId="30" fillId="15" borderId="27" xfId="8" applyNumberFormat="1" applyFont="1" applyFill="1" applyBorder="1" applyAlignment="1">
      <alignment horizontal="center" vertical="center" wrapText="1"/>
    </xf>
    <xf numFmtId="188" fontId="30" fillId="15" borderId="6" xfId="8" applyNumberFormat="1" applyFont="1" applyFill="1" applyBorder="1" applyAlignment="1">
      <alignment horizontal="center" vertical="center" wrapText="1"/>
    </xf>
    <xf numFmtId="0" fontId="29" fillId="15" borderId="6" xfId="8" applyFont="1" applyFill="1" applyBorder="1" applyAlignment="1">
      <alignment horizontal="center" vertical="center" wrapText="1"/>
    </xf>
    <xf numFmtId="0" fontId="38" fillId="26" borderId="7" xfId="0" applyFont="1" applyFill="1" applyBorder="1" applyAlignment="1">
      <alignment horizontal="center" vertical="center"/>
    </xf>
    <xf numFmtId="0" fontId="38" fillId="26" borderId="0" xfId="0" applyFont="1" applyFill="1" applyAlignment="1">
      <alignment horizontal="center" vertical="center"/>
    </xf>
    <xf numFmtId="0" fontId="39" fillId="14" borderId="37" xfId="0" applyFont="1" applyFill="1" applyBorder="1" applyAlignment="1">
      <alignment horizontal="center" vertical="center"/>
    </xf>
    <xf numFmtId="0" fontId="15" fillId="14" borderId="28" xfId="0" applyFont="1" applyFill="1" applyBorder="1" applyAlignment="1">
      <alignment horizontal="center" vertical="center"/>
    </xf>
    <xf numFmtId="0" fontId="15" fillId="14" borderId="38" xfId="0" applyFont="1" applyFill="1" applyBorder="1" applyAlignment="1">
      <alignment horizontal="center" vertical="center"/>
    </xf>
    <xf numFmtId="218" fontId="30" fillId="26" borderId="4" xfId="4" applyNumberFormat="1" applyFont="1" applyFill="1" applyBorder="1" applyAlignment="1">
      <alignment horizontal="center" vertical="center" wrapText="1"/>
    </xf>
    <xf numFmtId="0" fontId="18" fillId="20" borderId="37" xfId="2" applyFont="1" applyFill="1" applyBorder="1" applyAlignment="1">
      <alignment horizontal="left" wrapText="1"/>
    </xf>
    <xf numFmtId="0" fontId="18" fillId="20" borderId="24" xfId="2" applyFont="1" applyFill="1" applyBorder="1" applyAlignment="1">
      <alignment horizontal="left" wrapText="1"/>
    </xf>
    <xf numFmtId="0" fontId="18" fillId="20" borderId="51" xfId="2" applyFont="1" applyFill="1" applyBorder="1" applyAlignment="1">
      <alignment horizontal="left" wrapText="1"/>
    </xf>
    <xf numFmtId="0" fontId="18" fillId="20" borderId="28" xfId="2" applyFont="1" applyFill="1" applyBorder="1" applyAlignment="1">
      <alignment horizontal="left" wrapText="1"/>
    </xf>
    <xf numFmtId="0" fontId="18" fillId="20" borderId="0" xfId="2" applyFont="1" applyFill="1" applyBorder="1" applyAlignment="1">
      <alignment horizontal="left" wrapText="1"/>
    </xf>
    <xf numFmtId="0" fontId="18" fillId="20" borderId="15" xfId="2" applyFont="1" applyFill="1" applyBorder="1" applyAlignment="1">
      <alignment horizontal="left" wrapText="1"/>
    </xf>
    <xf numFmtId="0" fontId="19" fillId="20" borderId="28" xfId="2" applyFont="1" applyFill="1" applyBorder="1" applyAlignment="1">
      <alignment vertical="top" wrapText="1"/>
    </xf>
    <xf numFmtId="0" fontId="19" fillId="20" borderId="0" xfId="2" applyFont="1" applyFill="1" applyBorder="1" applyAlignment="1">
      <alignment vertical="top" wrapText="1"/>
    </xf>
    <xf numFmtId="0" fontId="19" fillId="20" borderId="15" xfId="2" applyFont="1" applyFill="1" applyBorder="1" applyAlignment="1">
      <alignment vertical="top" wrapText="1"/>
    </xf>
    <xf numFmtId="0" fontId="19" fillId="20" borderId="38" xfId="2" applyFont="1" applyFill="1" applyBorder="1" applyAlignment="1">
      <alignment vertical="top" wrapText="1"/>
    </xf>
    <xf numFmtId="0" fontId="19" fillId="20" borderId="49" xfId="2" applyFont="1" applyFill="1" applyBorder="1" applyAlignment="1">
      <alignment vertical="top" wrapText="1"/>
    </xf>
    <xf numFmtId="0" fontId="19" fillId="20" borderId="52" xfId="2" applyFont="1" applyFill="1" applyBorder="1" applyAlignment="1">
      <alignment vertical="top" wrapText="1"/>
    </xf>
    <xf numFmtId="0" fontId="19" fillId="21" borderId="28" xfId="38" applyFont="1" applyFill="1" applyBorder="1" applyAlignment="1">
      <alignment vertical="top" wrapText="1"/>
    </xf>
    <xf numFmtId="0" fontId="19" fillId="21" borderId="0" xfId="38" applyFont="1" applyFill="1" applyBorder="1" applyAlignment="1">
      <alignment vertical="top" wrapText="1"/>
    </xf>
    <xf numFmtId="0" fontId="19" fillId="21" borderId="15" xfId="38" applyFont="1" applyFill="1" applyBorder="1" applyAlignment="1">
      <alignment vertical="top" wrapText="1"/>
    </xf>
    <xf numFmtId="0" fontId="19" fillId="21" borderId="38" xfId="38" applyFont="1" applyFill="1" applyBorder="1" applyAlignment="1">
      <alignment vertical="top" wrapText="1"/>
    </xf>
    <xf numFmtId="0" fontId="19" fillId="21" borderId="49" xfId="38" applyFont="1" applyFill="1" applyBorder="1" applyAlignment="1">
      <alignment vertical="top" wrapText="1"/>
    </xf>
    <xf numFmtId="0" fontId="19" fillId="21" borderId="52" xfId="38" applyFont="1" applyFill="1" applyBorder="1" applyAlignment="1">
      <alignment vertical="top" wrapText="1"/>
    </xf>
    <xf numFmtId="226" fontId="18" fillId="18" borderId="7" xfId="1" applyNumberFormat="1" applyFont="1" applyFill="1" applyBorder="1" applyAlignment="1">
      <alignment horizontal="center" vertical="center" wrapText="1"/>
    </xf>
    <xf numFmtId="226" fontId="18" fillId="18" borderId="27" xfId="1" applyNumberFormat="1" applyFont="1" applyFill="1" applyBorder="1" applyAlignment="1">
      <alignment horizontal="center" vertical="center" wrapText="1"/>
    </xf>
    <xf numFmtId="226" fontId="18" fillId="18" borderId="6" xfId="1" applyNumberFormat="1" applyFont="1" applyFill="1" applyBorder="1" applyAlignment="1">
      <alignment horizontal="center" vertical="center" wrapText="1"/>
    </xf>
    <xf numFmtId="194" fontId="33" fillId="18" borderId="27" xfId="1" applyNumberFormat="1" applyFont="1" applyFill="1" applyBorder="1" applyAlignment="1">
      <alignment horizontal="left" vertical="center" wrapText="1"/>
    </xf>
    <xf numFmtId="194" fontId="33" fillId="18" borderId="6" xfId="1" applyNumberFormat="1" applyFont="1" applyFill="1" applyBorder="1" applyAlignment="1">
      <alignment horizontal="left" vertical="center" wrapText="1"/>
    </xf>
    <xf numFmtId="206" fontId="18" fillId="19" borderId="7" xfId="2" applyNumberFormat="1" applyFont="1" applyFill="1" applyBorder="1" applyAlignment="1">
      <alignment horizontal="center" vertical="center" wrapText="1"/>
    </xf>
    <xf numFmtId="206" fontId="18" fillId="19" borderId="27" xfId="2" applyNumberFormat="1" applyFont="1" applyFill="1" applyBorder="1" applyAlignment="1">
      <alignment horizontal="center" vertical="center" wrapText="1"/>
    </xf>
    <xf numFmtId="206" fontId="18" fillId="19" borderId="6" xfId="2" applyNumberFormat="1" applyFont="1" applyFill="1" applyBorder="1" applyAlignment="1">
      <alignment horizontal="center" vertical="center" wrapText="1"/>
    </xf>
    <xf numFmtId="221" fontId="33" fillId="19" borderId="27" xfId="2" applyNumberFormat="1" applyFont="1" applyFill="1" applyBorder="1" applyAlignment="1">
      <alignment horizontal="left" vertical="center" wrapText="1"/>
    </xf>
    <xf numFmtId="221" fontId="33" fillId="19" borderId="6" xfId="2" applyNumberFormat="1" applyFont="1" applyFill="1" applyBorder="1" applyAlignment="1">
      <alignment horizontal="left" vertical="center" wrapText="1"/>
    </xf>
    <xf numFmtId="201" fontId="33" fillId="19" borderId="27" xfId="1" applyNumberFormat="1" applyFont="1" applyFill="1" applyBorder="1" applyAlignment="1">
      <alignment horizontal="left" vertical="center" wrapText="1"/>
    </xf>
    <xf numFmtId="201" fontId="33" fillId="19" borderId="6" xfId="1" applyNumberFormat="1" applyFont="1" applyFill="1" applyBorder="1" applyAlignment="1">
      <alignment horizontal="left" vertical="center" wrapText="1"/>
    </xf>
    <xf numFmtId="177" fontId="18" fillId="21" borderId="7" xfId="38" applyNumberFormat="1" applyFont="1" applyFill="1" applyBorder="1" applyAlignment="1">
      <alignment horizontal="center" vertical="center" wrapText="1"/>
    </xf>
    <xf numFmtId="177" fontId="18" fillId="21" borderId="27" xfId="38" applyNumberFormat="1" applyFont="1" applyFill="1" applyBorder="1" applyAlignment="1">
      <alignment horizontal="center" vertical="center" wrapText="1"/>
    </xf>
    <xf numFmtId="177" fontId="18" fillId="21" borderId="6" xfId="38" applyNumberFormat="1" applyFont="1" applyFill="1" applyBorder="1" applyAlignment="1">
      <alignment horizontal="center" vertical="center" wrapText="1"/>
    </xf>
    <xf numFmtId="192" fontId="18" fillId="18" borderId="7" xfId="1" applyNumberFormat="1" applyFont="1" applyFill="1" applyBorder="1" applyAlignment="1">
      <alignment horizontal="center" vertical="center" wrapText="1"/>
    </xf>
    <xf numFmtId="192" fontId="18" fillId="18" borderId="27" xfId="1" applyNumberFormat="1" applyFont="1" applyFill="1" applyBorder="1" applyAlignment="1">
      <alignment horizontal="center" vertical="center" wrapText="1"/>
    </xf>
    <xf numFmtId="192" fontId="18" fillId="18" borderId="6" xfId="1" applyNumberFormat="1" applyFont="1" applyFill="1" applyBorder="1" applyAlignment="1">
      <alignment horizontal="center" vertical="center" wrapText="1"/>
    </xf>
    <xf numFmtId="179" fontId="18" fillId="19" borderId="7" xfId="2" applyNumberFormat="1" applyFont="1" applyFill="1" applyBorder="1" applyAlignment="1">
      <alignment horizontal="center" vertical="center" wrapText="1"/>
    </xf>
    <xf numFmtId="179" fontId="18" fillId="19" borderId="27" xfId="2" applyNumberFormat="1" applyFont="1" applyFill="1" applyBorder="1" applyAlignment="1">
      <alignment horizontal="center" vertical="center" wrapText="1"/>
    </xf>
    <xf numFmtId="179" fontId="18" fillId="19" borderId="6" xfId="2" applyNumberFormat="1" applyFont="1" applyFill="1" applyBorder="1" applyAlignment="1">
      <alignment horizontal="center" vertical="center" wrapText="1"/>
    </xf>
    <xf numFmtId="190" fontId="33" fillId="19" borderId="27" xfId="2" applyNumberFormat="1" applyFont="1" applyFill="1" applyBorder="1" applyAlignment="1">
      <alignment horizontal="left" vertical="center" wrapText="1"/>
    </xf>
    <xf numFmtId="49" fontId="34" fillId="19" borderId="24" xfId="2" applyNumberFormat="1" applyFont="1" applyFill="1" applyBorder="1" applyAlignment="1">
      <alignment horizontal="left" vertical="center" wrapText="1"/>
    </xf>
    <xf numFmtId="49" fontId="34" fillId="19" borderId="51" xfId="2" applyNumberFormat="1" applyFont="1" applyFill="1" applyBorder="1" applyAlignment="1">
      <alignment horizontal="left" vertical="center" wrapText="1"/>
    </xf>
    <xf numFmtId="49" fontId="34" fillId="19" borderId="0" xfId="2" applyNumberFormat="1" applyFont="1" applyFill="1" applyBorder="1" applyAlignment="1">
      <alignment horizontal="left" vertical="center" wrapText="1"/>
    </xf>
    <xf numFmtId="49" fontId="34" fillId="19" borderId="15" xfId="2" applyNumberFormat="1" applyFont="1" applyFill="1" applyBorder="1" applyAlignment="1">
      <alignment horizontal="left" vertical="center" wrapText="1"/>
    </xf>
    <xf numFmtId="49" fontId="34" fillId="19" borderId="38" xfId="2" applyNumberFormat="1" applyFont="1" applyFill="1" applyBorder="1" applyAlignment="1">
      <alignment horizontal="left" vertical="center" wrapText="1"/>
    </xf>
    <xf numFmtId="49" fontId="34" fillId="19" borderId="49" xfId="2" applyNumberFormat="1" applyFont="1" applyFill="1" applyBorder="1" applyAlignment="1">
      <alignment horizontal="left" vertical="center" wrapText="1"/>
    </xf>
    <xf numFmtId="49" fontId="34" fillId="19" borderId="52" xfId="2" applyNumberFormat="1" applyFont="1" applyFill="1" applyBorder="1" applyAlignment="1">
      <alignment horizontal="left" vertical="center" wrapText="1"/>
    </xf>
    <xf numFmtId="49" fontId="33" fillId="19" borderId="4" xfId="2" applyNumberFormat="1" applyFont="1" applyFill="1" applyBorder="1" applyAlignment="1">
      <alignment horizontal="left" vertical="center" wrapText="1"/>
    </xf>
    <xf numFmtId="49" fontId="33" fillId="19" borderId="4" xfId="2" applyNumberFormat="1" applyFont="1" applyFill="1" applyBorder="1" applyAlignment="1">
      <alignment horizontal="center" vertical="center" wrapText="1"/>
    </xf>
    <xf numFmtId="179" fontId="18" fillId="21" borderId="7" xfId="38" applyNumberFormat="1" applyFont="1" applyFill="1" applyBorder="1" applyAlignment="1">
      <alignment horizontal="center" vertical="center" wrapText="1"/>
    </xf>
    <xf numFmtId="179" fontId="18" fillId="21" borderId="27" xfId="38" applyNumberFormat="1" applyFont="1" applyFill="1" applyBorder="1" applyAlignment="1">
      <alignment horizontal="center" vertical="center" wrapText="1"/>
    </xf>
    <xf numFmtId="179" fontId="18" fillId="21" borderId="6" xfId="38" applyNumberFormat="1" applyFont="1" applyFill="1" applyBorder="1" applyAlignment="1">
      <alignment horizontal="center" vertical="center" wrapText="1"/>
    </xf>
    <xf numFmtId="190" fontId="33" fillId="21" borderId="27" xfId="38" applyNumberFormat="1" applyFont="1" applyFill="1" applyBorder="1" applyAlignment="1">
      <alignment horizontal="left" vertical="center" wrapText="1"/>
    </xf>
    <xf numFmtId="0" fontId="22" fillId="19" borderId="15" xfId="0" applyFont="1" applyFill="1" applyBorder="1" applyAlignment="1">
      <alignment vertical="center"/>
    </xf>
    <xf numFmtId="0" fontId="18" fillId="18" borderId="37" xfId="1" applyFont="1" applyFill="1" applyBorder="1" applyAlignment="1">
      <alignment horizontal="left" vertical="center" wrapText="1"/>
    </xf>
    <xf numFmtId="0" fontId="18" fillId="18" borderId="24" xfId="1" applyFont="1" applyFill="1" applyBorder="1" applyAlignment="1">
      <alignment horizontal="left" vertical="center" wrapText="1"/>
    </xf>
    <xf numFmtId="0" fontId="18" fillId="18" borderId="51" xfId="1" applyFont="1" applyFill="1" applyBorder="1" applyAlignment="1">
      <alignment horizontal="left" vertical="center" wrapText="1"/>
    </xf>
    <xf numFmtId="0" fontId="18" fillId="18" borderId="38" xfId="1" applyFont="1" applyFill="1" applyBorder="1" applyAlignment="1">
      <alignment horizontal="left" vertical="center" wrapText="1"/>
    </xf>
    <xf numFmtId="0" fontId="18" fillId="18" borderId="49" xfId="1" applyFont="1" applyFill="1" applyBorder="1" applyAlignment="1">
      <alignment horizontal="left" vertical="center" wrapText="1"/>
    </xf>
    <xf numFmtId="0" fontId="18" fillId="18" borderId="52" xfId="1" applyFont="1" applyFill="1" applyBorder="1" applyAlignment="1">
      <alignment horizontal="left" vertical="center" wrapText="1"/>
    </xf>
    <xf numFmtId="0" fontId="19" fillId="20" borderId="28" xfId="2" applyFont="1" applyFill="1" applyBorder="1" applyAlignment="1">
      <alignment horizontal="left" vertical="top" wrapText="1"/>
    </xf>
    <xf numFmtId="0" fontId="19" fillId="20" borderId="0" xfId="2" applyFont="1" applyFill="1" applyBorder="1" applyAlignment="1">
      <alignment horizontal="left" vertical="top" wrapText="1"/>
    </xf>
    <xf numFmtId="0" fontId="19" fillId="20" borderId="15" xfId="2" applyFont="1" applyFill="1" applyBorder="1" applyAlignment="1">
      <alignment horizontal="left" vertical="top" wrapText="1"/>
    </xf>
    <xf numFmtId="0" fontId="19" fillId="20" borderId="38" xfId="2" applyFont="1" applyFill="1" applyBorder="1" applyAlignment="1">
      <alignment horizontal="left" vertical="top" wrapText="1"/>
    </xf>
    <xf numFmtId="0" fontId="19" fillId="20" borderId="49" xfId="2" applyFont="1" applyFill="1" applyBorder="1" applyAlignment="1">
      <alignment horizontal="left" vertical="top" wrapText="1"/>
    </xf>
    <xf numFmtId="0" fontId="19" fillId="20" borderId="52" xfId="2" applyFont="1" applyFill="1" applyBorder="1" applyAlignment="1">
      <alignment horizontal="left" vertical="top" wrapText="1"/>
    </xf>
    <xf numFmtId="49" fontId="32" fillId="18" borderId="37" xfId="1" applyNumberFormat="1" applyFont="1" applyFill="1" applyBorder="1" applyAlignment="1">
      <alignment horizontal="right" vertical="center" wrapText="1"/>
    </xf>
    <xf numFmtId="0" fontId="18" fillId="19" borderId="7" xfId="2" applyNumberFormat="1" applyFont="1" applyFill="1" applyBorder="1" applyAlignment="1">
      <alignment horizontal="center" vertical="center" wrapText="1"/>
    </xf>
    <xf numFmtId="0" fontId="18" fillId="19" borderId="27" xfId="2" applyNumberFormat="1" applyFont="1" applyFill="1" applyBorder="1" applyAlignment="1">
      <alignment horizontal="center" vertical="center" wrapText="1"/>
    </xf>
    <xf numFmtId="0" fontId="18" fillId="19" borderId="6" xfId="2" applyNumberFormat="1" applyFont="1" applyFill="1" applyBorder="1" applyAlignment="1">
      <alignment horizontal="center" vertical="center" wrapText="1"/>
    </xf>
    <xf numFmtId="49" fontId="33" fillId="19" borderId="7" xfId="2" applyNumberFormat="1" applyFont="1" applyFill="1" applyBorder="1" applyAlignment="1">
      <alignment horizontal="left" vertical="center" wrapText="1"/>
    </xf>
    <xf numFmtId="49" fontId="33" fillId="19" borderId="27" xfId="2" applyNumberFormat="1" applyFont="1" applyFill="1" applyBorder="1" applyAlignment="1">
      <alignment horizontal="left" vertical="center" wrapText="1"/>
    </xf>
    <xf numFmtId="49" fontId="33" fillId="19" borderId="6" xfId="2" applyNumberFormat="1" applyFont="1" applyFill="1" applyBorder="1" applyAlignment="1">
      <alignment horizontal="left" vertical="center" wrapText="1"/>
    </xf>
    <xf numFmtId="49" fontId="33" fillId="19" borderId="7" xfId="2" applyNumberFormat="1" applyFont="1" applyFill="1" applyBorder="1" applyAlignment="1">
      <alignment horizontal="center" vertical="center" wrapText="1"/>
    </xf>
    <xf numFmtId="49" fontId="33" fillId="19" borderId="27" xfId="2" applyNumberFormat="1" applyFont="1" applyFill="1" applyBorder="1" applyAlignment="1">
      <alignment horizontal="center" vertical="center" wrapText="1"/>
    </xf>
    <xf numFmtId="49" fontId="33" fillId="19" borderId="6" xfId="2" applyNumberFormat="1" applyFont="1" applyFill="1" applyBorder="1" applyAlignment="1">
      <alignment horizontal="center" vertical="center" wrapText="1"/>
    </xf>
    <xf numFmtId="0" fontId="38" fillId="26" borderId="4" xfId="0" applyFont="1" applyFill="1" applyBorder="1" applyAlignment="1">
      <alignment horizontal="center" vertical="center"/>
    </xf>
    <xf numFmtId="0" fontId="39" fillId="14" borderId="4" xfId="0" applyFont="1" applyFill="1" applyBorder="1" applyAlignment="1">
      <alignment horizontal="center" vertical="center"/>
    </xf>
    <xf numFmtId="0" fontId="18" fillId="20" borderId="37" xfId="2" applyFont="1" applyFill="1" applyBorder="1" applyAlignment="1">
      <alignment wrapText="1"/>
    </xf>
    <xf numFmtId="0" fontId="18" fillId="20" borderId="24" xfId="2" applyFont="1" applyFill="1" applyBorder="1" applyAlignment="1">
      <alignment wrapText="1"/>
    </xf>
    <xf numFmtId="0" fontId="18" fillId="20" borderId="51" xfId="2" applyFont="1" applyFill="1" applyBorder="1" applyAlignment="1">
      <alignment wrapText="1"/>
    </xf>
    <xf numFmtId="0" fontId="18" fillId="20" borderId="28" xfId="2" applyFont="1" applyFill="1" applyBorder="1" applyAlignment="1">
      <alignment wrapText="1"/>
    </xf>
    <xf numFmtId="0" fontId="18" fillId="20" borderId="0" xfId="2" applyFont="1" applyFill="1" applyBorder="1" applyAlignment="1">
      <alignment wrapText="1"/>
    </xf>
    <xf numFmtId="0" fontId="18" fillId="20" borderId="15" xfId="2" applyFont="1" applyFill="1" applyBorder="1" applyAlignment="1">
      <alignment wrapText="1"/>
    </xf>
    <xf numFmtId="0" fontId="18" fillId="21" borderId="37" xfId="38" applyFont="1" applyFill="1" applyBorder="1" applyAlignment="1">
      <alignment wrapText="1"/>
    </xf>
    <xf numFmtId="0" fontId="18" fillId="21" borderId="24" xfId="38" applyFont="1" applyFill="1" applyBorder="1" applyAlignment="1">
      <alignment wrapText="1"/>
    </xf>
    <xf numFmtId="0" fontId="18" fillId="21" borderId="51" xfId="38" applyFont="1" applyFill="1" applyBorder="1" applyAlignment="1">
      <alignment wrapText="1"/>
    </xf>
    <xf numFmtId="0" fontId="18" fillId="21" borderId="28" xfId="38" applyFont="1" applyFill="1" applyBorder="1" applyAlignment="1">
      <alignment wrapText="1"/>
    </xf>
    <xf numFmtId="0" fontId="18" fillId="21" borderId="0" xfId="38" applyFont="1" applyFill="1" applyBorder="1" applyAlignment="1">
      <alignment wrapText="1"/>
    </xf>
    <xf numFmtId="0" fontId="18" fillId="21" borderId="15" xfId="38" applyFont="1" applyFill="1" applyBorder="1" applyAlignment="1">
      <alignment wrapText="1"/>
    </xf>
    <xf numFmtId="49" fontId="40" fillId="18" borderId="7" xfId="1" applyNumberFormat="1" applyFont="1" applyFill="1" applyBorder="1" applyAlignment="1">
      <alignment horizontal="right" vertical="center" wrapText="1"/>
    </xf>
    <xf numFmtId="49" fontId="40" fillId="19" borderId="7" xfId="2" applyNumberFormat="1" applyFont="1" applyFill="1" applyBorder="1" applyAlignment="1">
      <alignment horizontal="right" vertical="center" wrapText="1"/>
    </xf>
    <xf numFmtId="49" fontId="40" fillId="21" borderId="7" xfId="38" applyNumberFormat="1" applyFont="1" applyFill="1" applyBorder="1" applyAlignment="1">
      <alignment horizontal="right" vertical="center" wrapText="1"/>
    </xf>
    <xf numFmtId="49" fontId="40" fillId="19" borderId="7" xfId="38" applyNumberFormat="1" applyFont="1" applyFill="1" applyBorder="1" applyAlignment="1">
      <alignment horizontal="right" vertical="center" wrapText="1"/>
    </xf>
    <xf numFmtId="49" fontId="40" fillId="18" borderId="7" xfId="1" applyNumberFormat="1" applyFont="1" applyFill="1" applyBorder="1" applyAlignment="1">
      <alignment vertical="center" wrapText="1"/>
    </xf>
    <xf numFmtId="49" fontId="40" fillId="18" borderId="37" xfId="1" applyNumberFormat="1" applyFont="1" applyFill="1" applyBorder="1" applyAlignment="1">
      <alignment vertical="center" wrapText="1"/>
    </xf>
    <xf numFmtId="0" fontId="18" fillId="19" borderId="7" xfId="2" applyFont="1" applyFill="1" applyBorder="1" applyAlignment="1">
      <alignment horizontal="center" vertical="center" wrapText="1"/>
    </xf>
    <xf numFmtId="0" fontId="18" fillId="19" borderId="27" xfId="2" applyFont="1" applyFill="1" applyBorder="1" applyAlignment="1">
      <alignment horizontal="center" vertical="center" wrapText="1"/>
    </xf>
    <xf numFmtId="0" fontId="18" fillId="19" borderId="6" xfId="2" applyFont="1" applyFill="1" applyBorder="1" applyAlignment="1">
      <alignment horizontal="center" vertical="center" wrapText="1"/>
    </xf>
    <xf numFmtId="49" fontId="40" fillId="22" borderId="7" xfId="2" applyNumberFormat="1" applyFont="1" applyFill="1" applyBorder="1" applyAlignment="1">
      <alignment horizontal="right" vertical="center" wrapText="1"/>
    </xf>
    <xf numFmtId="49" fontId="40" fillId="22" borderId="37" xfId="2" applyNumberFormat="1" applyFont="1" applyFill="1" applyBorder="1" applyAlignment="1">
      <alignment horizontal="right" vertical="center" wrapText="1"/>
    </xf>
    <xf numFmtId="0" fontId="18" fillId="18" borderId="37" xfId="1" applyFont="1" applyFill="1" applyBorder="1" applyAlignment="1">
      <alignment horizontal="left" wrapText="1"/>
    </xf>
    <xf numFmtId="0" fontId="18" fillId="18" borderId="24" xfId="1" applyFont="1" applyFill="1" applyBorder="1" applyAlignment="1">
      <alignment horizontal="left" wrapText="1"/>
    </xf>
    <xf numFmtId="0" fontId="18" fillId="18" borderId="51" xfId="1" applyFont="1" applyFill="1" applyBorder="1" applyAlignment="1">
      <alignment horizontal="left" wrapText="1"/>
    </xf>
    <xf numFmtId="0" fontId="18" fillId="18" borderId="28" xfId="1" applyFont="1" applyFill="1" applyBorder="1" applyAlignment="1">
      <alignment horizontal="left" wrapText="1"/>
    </xf>
    <xf numFmtId="0" fontId="18" fillId="18" borderId="0" xfId="1" applyFont="1" applyFill="1" applyBorder="1" applyAlignment="1">
      <alignment horizontal="left" wrapText="1"/>
    </xf>
    <xf numFmtId="0" fontId="18" fillId="18" borderId="15" xfId="1" applyFont="1" applyFill="1" applyBorder="1" applyAlignment="1">
      <alignment horizontal="left" wrapText="1"/>
    </xf>
    <xf numFmtId="0" fontId="19" fillId="18" borderId="28" xfId="1" applyFont="1" applyFill="1" applyBorder="1" applyAlignment="1">
      <alignment horizontal="left" vertical="top" wrapText="1"/>
    </xf>
    <xf numFmtId="0" fontId="19" fillId="18" borderId="0" xfId="1" applyFont="1" applyFill="1" applyBorder="1" applyAlignment="1">
      <alignment horizontal="left" vertical="top" wrapText="1"/>
    </xf>
    <xf numFmtId="0" fontId="19" fillId="18" borderId="15" xfId="1" applyFont="1" applyFill="1" applyBorder="1" applyAlignment="1">
      <alignment horizontal="left" vertical="top" wrapText="1"/>
    </xf>
    <xf numFmtId="0" fontId="19" fillId="18" borderId="38" xfId="1" applyFont="1" applyFill="1" applyBorder="1" applyAlignment="1">
      <alignment horizontal="left" vertical="top" wrapText="1"/>
    </xf>
    <xf numFmtId="0" fontId="19" fillId="18" borderId="49" xfId="1" applyFont="1" applyFill="1" applyBorder="1" applyAlignment="1">
      <alignment horizontal="left" vertical="top" wrapText="1"/>
    </xf>
    <xf numFmtId="0" fontId="19" fillId="18" borderId="52" xfId="1" applyFont="1" applyFill="1" applyBorder="1" applyAlignment="1">
      <alignment horizontal="left" vertical="top" wrapText="1"/>
    </xf>
    <xf numFmtId="226" fontId="41" fillId="18" borderId="49" xfId="1" applyNumberFormat="1" applyFont="1" applyFill="1" applyBorder="1" applyAlignment="1">
      <alignment horizontal="center" vertical="center" wrapText="1"/>
    </xf>
    <xf numFmtId="176" fontId="41" fillId="19" borderId="7" xfId="2" applyNumberFormat="1" applyFont="1" applyFill="1" applyBorder="1" applyAlignment="1">
      <alignment horizontal="center" vertical="center" wrapText="1"/>
    </xf>
    <xf numFmtId="176" fontId="18" fillId="19" borderId="27" xfId="2" applyNumberFormat="1" applyFont="1" applyFill="1" applyBorder="1" applyAlignment="1">
      <alignment horizontal="center" vertical="center" wrapText="1"/>
    </xf>
    <xf numFmtId="176" fontId="18" fillId="19" borderId="6" xfId="2" applyNumberFormat="1" applyFont="1" applyFill="1" applyBorder="1" applyAlignment="1">
      <alignment horizontal="center" vertical="center" wrapText="1"/>
    </xf>
    <xf numFmtId="199" fontId="33" fillId="19" borderId="27" xfId="2" applyNumberFormat="1" applyFont="1" applyFill="1" applyBorder="1" applyAlignment="1">
      <alignment horizontal="left" vertical="center" wrapText="1"/>
    </xf>
    <xf numFmtId="199" fontId="33" fillId="19" borderId="6" xfId="2" applyNumberFormat="1" applyFont="1" applyFill="1" applyBorder="1" applyAlignment="1">
      <alignment horizontal="left" vertical="center" wrapText="1"/>
    </xf>
    <xf numFmtId="197" fontId="41" fillId="19" borderId="7" xfId="2" applyNumberFormat="1" applyFont="1" applyFill="1" applyBorder="1" applyAlignment="1">
      <alignment horizontal="center" vertical="center" wrapText="1"/>
    </xf>
    <xf numFmtId="197" fontId="18" fillId="19" borderId="27" xfId="2" applyNumberFormat="1" applyFont="1" applyFill="1" applyBorder="1" applyAlignment="1">
      <alignment horizontal="center" vertical="center" wrapText="1"/>
    </xf>
    <xf numFmtId="197" fontId="18" fillId="19" borderId="6" xfId="2" applyNumberFormat="1" applyFont="1" applyFill="1" applyBorder="1" applyAlignment="1">
      <alignment horizontal="center" vertical="center" wrapText="1"/>
    </xf>
    <xf numFmtId="196" fontId="37" fillId="18" borderId="7" xfId="1" applyNumberFormat="1" applyFont="1" applyFill="1" applyBorder="1" applyAlignment="1">
      <alignment horizontal="center" vertical="center" wrapText="1"/>
    </xf>
    <xf numFmtId="195" fontId="37" fillId="17" borderId="7" xfId="4" applyNumberFormat="1" applyFont="1" applyFill="1" applyBorder="1" applyAlignment="1">
      <alignment horizontal="center" vertical="center" wrapText="1"/>
    </xf>
    <xf numFmtId="192" fontId="41" fillId="18" borderId="38" xfId="1" applyNumberFormat="1" applyFont="1" applyFill="1" applyBorder="1" applyAlignment="1">
      <alignment horizontal="center" vertical="center" wrapText="1"/>
    </xf>
    <xf numFmtId="179" fontId="41" fillId="19" borderId="7" xfId="2" applyNumberFormat="1" applyFont="1" applyFill="1" applyBorder="1" applyAlignment="1">
      <alignment horizontal="center" vertical="center" wrapText="1"/>
    </xf>
    <xf numFmtId="190" fontId="33" fillId="19" borderId="4" xfId="2" applyNumberFormat="1" applyFont="1" applyFill="1" applyBorder="1" applyAlignment="1">
      <alignment horizontal="left" vertical="center" wrapText="1"/>
    </xf>
    <xf numFmtId="191" fontId="33" fillId="19" borderId="6" xfId="2" applyNumberFormat="1" applyFont="1" applyFill="1" applyBorder="1" applyAlignment="1">
      <alignment horizontal="left" vertical="center" wrapText="1"/>
    </xf>
    <xf numFmtId="191" fontId="22" fillId="19" borderId="4" xfId="0" applyNumberFormat="1" applyFont="1" applyFill="1" applyBorder="1" applyAlignment="1">
      <alignment horizontal="left" vertical="center" wrapText="1"/>
    </xf>
    <xf numFmtId="0" fontId="34" fillId="19" borderId="37" xfId="2" applyFont="1" applyFill="1" applyBorder="1" applyAlignment="1">
      <alignment vertical="center" wrapText="1"/>
    </xf>
    <xf numFmtId="0" fontId="34" fillId="19" borderId="24" xfId="2" applyFont="1" applyFill="1" applyBorder="1" applyAlignment="1">
      <alignment vertical="center" wrapText="1"/>
    </xf>
    <xf numFmtId="0" fontId="34" fillId="19" borderId="51" xfId="2" applyFont="1" applyFill="1" applyBorder="1" applyAlignment="1">
      <alignment vertical="center" wrapText="1"/>
    </xf>
    <xf numFmtId="0" fontId="34" fillId="19" borderId="28" xfId="2" applyFont="1" applyFill="1" applyBorder="1" applyAlignment="1">
      <alignment vertical="center" wrapText="1"/>
    </xf>
    <xf numFmtId="0" fontId="34" fillId="19" borderId="0" xfId="2" applyFont="1" applyFill="1" applyBorder="1" applyAlignment="1">
      <alignment vertical="center" wrapText="1"/>
    </xf>
    <xf numFmtId="0" fontId="34" fillId="19" borderId="15" xfId="2" applyFont="1" applyFill="1" applyBorder="1" applyAlignment="1">
      <alignment vertical="center" wrapText="1"/>
    </xf>
    <xf numFmtId="0" fontId="34" fillId="19" borderId="38" xfId="2" applyFont="1" applyFill="1" applyBorder="1" applyAlignment="1">
      <alignment vertical="center" wrapText="1"/>
    </xf>
    <xf numFmtId="0" fontId="34" fillId="19" borderId="49" xfId="2" applyFont="1" applyFill="1" applyBorder="1" applyAlignment="1">
      <alignment vertical="center" wrapText="1"/>
    </xf>
    <xf numFmtId="0" fontId="34" fillId="19" borderId="52" xfId="2" applyFont="1" applyFill="1" applyBorder="1" applyAlignment="1">
      <alignment vertical="center" wrapText="1"/>
    </xf>
    <xf numFmtId="192" fontId="41" fillId="22" borderId="7" xfId="2" applyNumberFormat="1" applyFont="1" applyFill="1" applyBorder="1" applyAlignment="1">
      <alignment horizontal="center" vertical="center" wrapText="1"/>
    </xf>
    <xf numFmtId="188" fontId="37" fillId="17" borderId="7" xfId="4" applyNumberFormat="1" applyFont="1" applyFill="1" applyBorder="1" applyAlignment="1">
      <alignment horizontal="center" vertical="center" wrapText="1"/>
    </xf>
    <xf numFmtId="0" fontId="18" fillId="19" borderId="16" xfId="2" applyFont="1" applyFill="1" applyBorder="1" applyAlignment="1">
      <alignment horizontal="center" vertical="center" wrapText="1"/>
    </xf>
    <xf numFmtId="0" fontId="18" fillId="20" borderId="22" xfId="2" applyFont="1" applyFill="1" applyBorder="1" applyAlignment="1">
      <alignment horizontal="center" vertical="center" wrapText="1"/>
    </xf>
    <xf numFmtId="0" fontId="19" fillId="19" borderId="16" xfId="2" applyFont="1" applyFill="1" applyBorder="1" applyAlignment="1">
      <alignment horizontal="left" vertical="center" wrapText="1"/>
    </xf>
    <xf numFmtId="0" fontId="19" fillId="20" borderId="16" xfId="2" applyFont="1" applyFill="1" applyBorder="1" applyAlignment="1">
      <alignment horizontal="left" vertical="center" wrapText="1"/>
    </xf>
    <xf numFmtId="0" fontId="34" fillId="19" borderId="16" xfId="2" applyFont="1" applyFill="1" applyBorder="1" applyAlignment="1">
      <alignment horizontal="left" vertical="center" wrapText="1"/>
    </xf>
    <xf numFmtId="0" fontId="19" fillId="19" borderId="16" xfId="0" applyFont="1" applyFill="1" applyBorder="1" applyAlignment="1">
      <alignment vertical="center" wrapText="1"/>
    </xf>
    <xf numFmtId="0" fontId="22" fillId="19" borderId="16" xfId="0" applyFont="1" applyFill="1" applyBorder="1" applyAlignment="1">
      <alignment horizontal="left" vertical="center" wrapText="1"/>
    </xf>
    <xf numFmtId="0" fontId="19" fillId="19" borderId="16" xfId="2" applyFont="1" applyFill="1" applyBorder="1" applyAlignment="1">
      <alignment vertical="center" wrapText="1"/>
    </xf>
    <xf numFmtId="0" fontId="42" fillId="19" borderId="0" xfId="0" applyFont="1" applyFill="1" applyAlignment="1">
      <alignment vertical="center"/>
    </xf>
    <xf numFmtId="0" fontId="42" fillId="19" borderId="15" xfId="0" applyFont="1" applyFill="1" applyBorder="1" applyAlignment="1">
      <alignment vertical="center"/>
    </xf>
    <xf numFmtId="0" fontId="31" fillId="20" borderId="28" xfId="2" applyFont="1" applyFill="1" applyBorder="1" applyAlignment="1">
      <alignment horizontal="left" vertical="center" wrapText="1"/>
    </xf>
    <xf numFmtId="0" fontId="31" fillId="20" borderId="16" xfId="2" applyFont="1" applyFill="1" applyBorder="1" applyAlignment="1">
      <alignment vertical="center" wrapText="1"/>
    </xf>
    <xf numFmtId="0" fontId="19" fillId="20" borderId="16" xfId="2" applyFont="1" applyFill="1" applyBorder="1" applyAlignment="1">
      <alignment vertical="center" wrapText="1"/>
    </xf>
    <xf numFmtId="0" fontId="22" fillId="0" borderId="29" xfId="0" applyFont="1" applyBorder="1" applyAlignment="1">
      <alignment horizontal="left" vertical="center" wrapText="1"/>
    </xf>
    <xf numFmtId="0" fontId="18" fillId="18" borderId="37" xfId="1" applyFont="1" applyFill="1" applyBorder="1" applyAlignment="1">
      <alignment wrapText="1"/>
    </xf>
    <xf numFmtId="0" fontId="18" fillId="18" borderId="24" xfId="1" applyFont="1" applyFill="1" applyBorder="1" applyAlignment="1">
      <alignment wrapText="1"/>
    </xf>
    <xf numFmtId="0" fontId="18" fillId="18" borderId="51" xfId="1" applyFont="1" applyFill="1" applyBorder="1" applyAlignment="1">
      <alignment wrapText="1"/>
    </xf>
    <xf numFmtId="0" fontId="18" fillId="18" borderId="28" xfId="1" applyFont="1" applyFill="1" applyBorder="1" applyAlignment="1">
      <alignment wrapText="1"/>
    </xf>
    <xf numFmtId="0" fontId="18" fillId="18" borderId="0" xfId="1" applyFont="1" applyFill="1" applyBorder="1" applyAlignment="1">
      <alignment wrapText="1"/>
    </xf>
    <xf numFmtId="0" fontId="18" fillId="18" borderId="15" xfId="1" applyFont="1" applyFill="1" applyBorder="1" applyAlignment="1">
      <alignment wrapText="1"/>
    </xf>
    <xf numFmtId="0" fontId="19" fillId="18" borderId="28" xfId="1" applyFont="1" applyFill="1" applyBorder="1" applyAlignment="1">
      <alignment vertical="top" wrapText="1"/>
    </xf>
    <xf numFmtId="0" fontId="19" fillId="18" borderId="0" xfId="1" applyFont="1" applyFill="1" applyBorder="1" applyAlignment="1">
      <alignment vertical="top" wrapText="1"/>
    </xf>
    <xf numFmtId="0" fontId="19" fillId="18" borderId="15" xfId="1" applyFont="1" applyFill="1" applyBorder="1" applyAlignment="1">
      <alignment vertical="top" wrapText="1"/>
    </xf>
    <xf numFmtId="0" fontId="19" fillId="18" borderId="38" xfId="1" applyFont="1" applyFill="1" applyBorder="1" applyAlignment="1">
      <alignment vertical="top" wrapText="1"/>
    </xf>
    <xf numFmtId="0" fontId="19" fillId="18" borderId="49" xfId="1" applyFont="1" applyFill="1" applyBorder="1" applyAlignment="1">
      <alignment vertical="top" wrapText="1"/>
    </xf>
    <xf numFmtId="0" fontId="19" fillId="18" borderId="52" xfId="1" applyFont="1" applyFill="1" applyBorder="1" applyAlignment="1">
      <alignment vertical="top" wrapText="1"/>
    </xf>
    <xf numFmtId="0" fontId="18" fillId="19" borderId="37" xfId="2" applyFont="1" applyFill="1" applyBorder="1" applyAlignment="1">
      <alignment vertical="center" wrapText="1"/>
    </xf>
    <xf numFmtId="0" fontId="18" fillId="19" borderId="24" xfId="2" applyFont="1" applyFill="1" applyBorder="1" applyAlignment="1">
      <alignment vertical="center" wrapText="1"/>
    </xf>
    <xf numFmtId="0" fontId="18" fillId="19" borderId="51" xfId="2" applyFont="1" applyFill="1" applyBorder="1" applyAlignment="1">
      <alignment vertical="center" wrapText="1"/>
    </xf>
    <xf numFmtId="0" fontId="18" fillId="19" borderId="28" xfId="2" applyFont="1" applyFill="1" applyBorder="1" applyAlignment="1">
      <alignment vertical="center" wrapText="1"/>
    </xf>
    <xf numFmtId="0" fontId="18" fillId="19" borderId="0" xfId="2" applyFont="1" applyFill="1" applyBorder="1" applyAlignment="1">
      <alignment vertical="center" wrapText="1"/>
    </xf>
    <xf numFmtId="0" fontId="18" fillId="19" borderId="15" xfId="2" applyFont="1" applyFill="1" applyBorder="1" applyAlignment="1">
      <alignment vertical="center" wrapText="1"/>
    </xf>
    <xf numFmtId="0" fontId="18" fillId="19" borderId="38" xfId="2" applyFont="1" applyFill="1" applyBorder="1" applyAlignment="1">
      <alignment vertical="center" wrapText="1"/>
    </xf>
    <xf numFmtId="0" fontId="18" fillId="19" borderId="49" xfId="2" applyFont="1" applyFill="1" applyBorder="1" applyAlignment="1">
      <alignment vertical="center" wrapText="1"/>
    </xf>
    <xf numFmtId="0" fontId="18" fillId="19" borderId="52" xfId="2" applyFont="1" applyFill="1" applyBorder="1" applyAlignment="1">
      <alignment vertical="center" wrapText="1"/>
    </xf>
    <xf numFmtId="206" fontId="18" fillId="18" borderId="7" xfId="1" applyNumberFormat="1" applyFont="1" applyFill="1" applyBorder="1" applyAlignment="1">
      <alignment horizontal="center" vertical="center" wrapText="1"/>
    </xf>
    <xf numFmtId="206" fontId="18" fillId="18" borderId="27" xfId="1" applyNumberFormat="1" applyFont="1" applyFill="1" applyBorder="1" applyAlignment="1">
      <alignment horizontal="center" vertical="center" wrapText="1"/>
    </xf>
    <xf numFmtId="206" fontId="18" fillId="18" borderId="6" xfId="1" applyNumberFormat="1" applyFont="1" applyFill="1" applyBorder="1" applyAlignment="1">
      <alignment horizontal="center" vertical="center" wrapText="1"/>
    </xf>
    <xf numFmtId="177" fontId="18" fillId="19" borderId="7" xfId="2" applyNumberFormat="1" applyFont="1" applyFill="1" applyBorder="1" applyAlignment="1">
      <alignment horizontal="center" vertical="center" wrapText="1"/>
    </xf>
    <xf numFmtId="177" fontId="18" fillId="19" borderId="27" xfId="2" applyNumberFormat="1" applyFont="1" applyFill="1" applyBorder="1" applyAlignment="1">
      <alignment horizontal="center" vertical="center" wrapText="1"/>
    </xf>
    <xf numFmtId="177" fontId="18" fillId="19" borderId="6" xfId="2" applyNumberFormat="1" applyFont="1" applyFill="1" applyBorder="1" applyAlignment="1">
      <alignment horizontal="center" vertical="center" wrapText="1"/>
    </xf>
    <xf numFmtId="226" fontId="18" fillId="21" borderId="7" xfId="38" applyNumberFormat="1" applyFont="1" applyFill="1" applyBorder="1" applyAlignment="1">
      <alignment horizontal="center" vertical="center" wrapText="1"/>
    </xf>
    <xf numFmtId="226" fontId="18" fillId="21" borderId="27" xfId="38" applyNumberFormat="1" applyFont="1" applyFill="1" applyBorder="1" applyAlignment="1">
      <alignment horizontal="center" vertical="center" wrapText="1"/>
    </xf>
    <xf numFmtId="226" fontId="18" fillId="21" borderId="6" xfId="38" applyNumberFormat="1" applyFont="1" applyFill="1" applyBorder="1" applyAlignment="1">
      <alignment horizontal="center" vertical="center" wrapText="1"/>
    </xf>
    <xf numFmtId="191" fontId="33" fillId="19" borderId="27" xfId="2" applyNumberFormat="1" applyFont="1" applyFill="1" applyBorder="1" applyAlignment="1">
      <alignment horizontal="left" vertical="center" wrapText="1"/>
    </xf>
    <xf numFmtId="49" fontId="34" fillId="21" borderId="37" xfId="38" applyNumberFormat="1" applyFont="1" applyFill="1" applyBorder="1" applyAlignment="1">
      <alignment vertical="center" wrapText="1"/>
    </xf>
    <xf numFmtId="49" fontId="34" fillId="21" borderId="24" xfId="38" applyNumberFormat="1" applyFont="1" applyFill="1" applyBorder="1" applyAlignment="1">
      <alignment vertical="center" wrapText="1"/>
    </xf>
    <xf numFmtId="49" fontId="34" fillId="21" borderId="51" xfId="38" applyNumberFormat="1" applyFont="1" applyFill="1" applyBorder="1" applyAlignment="1">
      <alignment vertical="center" wrapText="1"/>
    </xf>
    <xf numFmtId="49" fontId="34" fillId="21" borderId="28" xfId="38" applyNumberFormat="1" applyFont="1" applyFill="1" applyBorder="1" applyAlignment="1">
      <alignment vertical="center" wrapText="1"/>
    </xf>
    <xf numFmtId="49" fontId="34" fillId="21" borderId="0" xfId="38" applyNumberFormat="1" applyFont="1" applyFill="1" applyBorder="1" applyAlignment="1">
      <alignment vertical="center" wrapText="1"/>
    </xf>
    <xf numFmtId="49" fontId="34" fillId="21" borderId="15" xfId="38" applyNumberFormat="1" applyFont="1" applyFill="1" applyBorder="1" applyAlignment="1">
      <alignment vertical="center" wrapText="1"/>
    </xf>
    <xf numFmtId="49" fontId="34" fillId="21" borderId="38" xfId="38" applyNumberFormat="1" applyFont="1" applyFill="1" applyBorder="1" applyAlignment="1">
      <alignment vertical="center" wrapText="1"/>
    </xf>
    <xf numFmtId="49" fontId="34" fillId="21" borderId="49" xfId="38" applyNumberFormat="1" applyFont="1" applyFill="1" applyBorder="1" applyAlignment="1">
      <alignment vertical="center" wrapText="1"/>
    </xf>
    <xf numFmtId="49" fontId="34" fillId="21" borderId="52" xfId="38" applyNumberFormat="1" applyFont="1" applyFill="1" applyBorder="1" applyAlignment="1">
      <alignment vertical="center" wrapText="1"/>
    </xf>
    <xf numFmtId="49" fontId="34" fillId="19" borderId="7" xfId="2" applyNumberFormat="1" applyFont="1" applyFill="1" applyBorder="1" applyAlignment="1">
      <alignment horizontal="left" vertical="center" wrapText="1"/>
    </xf>
    <xf numFmtId="49" fontId="34" fillId="19" borderId="27" xfId="2" applyNumberFormat="1" applyFont="1" applyFill="1" applyBorder="1" applyAlignment="1">
      <alignment horizontal="left" vertical="center" wrapText="1"/>
    </xf>
    <xf numFmtId="49" fontId="34" fillId="19" borderId="6" xfId="2" applyNumberFormat="1" applyFont="1" applyFill="1" applyBorder="1" applyAlignment="1">
      <alignment horizontal="left" vertical="center" wrapText="1"/>
    </xf>
    <xf numFmtId="0" fontId="34" fillId="19" borderId="7" xfId="2" applyFont="1" applyFill="1" applyBorder="1" applyAlignment="1">
      <alignment horizontal="left" vertical="center" wrapText="1"/>
    </xf>
    <xf numFmtId="0" fontId="34" fillId="19" borderId="27" xfId="2" applyFont="1" applyFill="1" applyBorder="1" applyAlignment="1">
      <alignment horizontal="left" vertical="center" wrapText="1"/>
    </xf>
    <xf numFmtId="0" fontId="34" fillId="19" borderId="6" xfId="2" applyFont="1" applyFill="1" applyBorder="1" applyAlignment="1">
      <alignment horizontal="left" vertical="center" wrapText="1"/>
    </xf>
    <xf numFmtId="216" fontId="15" fillId="16" borderId="7" xfId="3" applyNumberFormat="1" applyFont="1" applyFill="1" applyBorder="1" applyAlignment="1">
      <alignment horizontal="left" vertical="center" wrapText="1"/>
    </xf>
    <xf numFmtId="216" fontId="15" fillId="16" borderId="27" xfId="3" applyNumberFormat="1" applyFont="1" applyFill="1" applyBorder="1" applyAlignment="1">
      <alignment horizontal="left" vertical="center" wrapText="1"/>
    </xf>
    <xf numFmtId="215" fontId="15" fillId="16" borderId="7" xfId="3" applyNumberFormat="1" applyFont="1" applyFill="1" applyBorder="1" applyAlignment="1">
      <alignment horizontal="left" vertical="center" wrapText="1"/>
    </xf>
    <xf numFmtId="215" fontId="15" fillId="16" borderId="27" xfId="3" applyNumberFormat="1" applyFont="1" applyFill="1" applyBorder="1" applyAlignment="1">
      <alignment horizontal="left" vertical="center" wrapText="1"/>
    </xf>
    <xf numFmtId="213" fontId="15" fillId="16" borderId="7" xfId="3" applyNumberFormat="1" applyFont="1" applyFill="1" applyBorder="1" applyAlignment="1">
      <alignment horizontal="left" vertical="center" wrapText="1"/>
    </xf>
    <xf numFmtId="213" fontId="15" fillId="16" borderId="27" xfId="3" applyNumberFormat="1" applyFont="1" applyFill="1" applyBorder="1" applyAlignment="1">
      <alignment horizontal="left" vertical="center" wrapText="1"/>
    </xf>
    <xf numFmtId="220" fontId="15" fillId="16" borderId="7" xfId="3" applyNumberFormat="1" applyFont="1" applyFill="1" applyBorder="1" applyAlignment="1">
      <alignment horizontal="left" vertical="center" wrapText="1"/>
    </xf>
    <xf numFmtId="220" fontId="15" fillId="16" borderId="27" xfId="3" applyNumberFormat="1" applyFont="1" applyFill="1" applyBorder="1" applyAlignment="1">
      <alignment horizontal="left" vertical="center" wrapText="1"/>
    </xf>
    <xf numFmtId="205" fontId="19" fillId="16" borderId="7" xfId="3" applyNumberFormat="1" applyFont="1" applyFill="1" applyBorder="1" applyAlignment="1">
      <alignment horizontal="left" vertical="center" wrapText="1"/>
    </xf>
    <xf numFmtId="205" fontId="19" fillId="16" borderId="6" xfId="3" applyNumberFormat="1" applyFont="1" applyFill="1" applyBorder="1" applyAlignment="1">
      <alignment horizontal="left" vertical="center" wrapText="1"/>
    </xf>
    <xf numFmtId="0" fontId="18" fillId="16" borderId="6" xfId="3" applyFont="1" applyFill="1" applyBorder="1" applyAlignment="1">
      <alignment horizontal="center" vertical="center" wrapText="1"/>
    </xf>
    <xf numFmtId="0" fontId="15" fillId="16" borderId="37" xfId="3" applyFont="1" applyFill="1" applyBorder="1" applyAlignment="1">
      <alignment horizontal="center" vertical="center" wrapText="1"/>
    </xf>
    <xf numFmtId="0" fontId="15" fillId="16" borderId="51" xfId="3" applyFont="1" applyFill="1" applyBorder="1" applyAlignment="1">
      <alignment horizontal="center" vertical="center" wrapText="1"/>
    </xf>
    <xf numFmtId="0" fontId="15" fillId="16" borderId="38" xfId="3" applyFont="1" applyFill="1" applyBorder="1" applyAlignment="1">
      <alignment horizontal="center" vertical="center" wrapText="1"/>
    </xf>
    <xf numFmtId="0" fontId="15" fillId="16" borderId="52" xfId="3" applyFont="1" applyFill="1" applyBorder="1" applyAlignment="1">
      <alignment horizontal="center" vertical="center" wrapText="1"/>
    </xf>
    <xf numFmtId="0" fontId="15" fillId="16" borderId="7" xfId="3" applyFont="1" applyFill="1" applyBorder="1" applyAlignment="1">
      <alignment horizontal="center" vertical="center" wrapText="1"/>
    </xf>
    <xf numFmtId="0" fontId="15" fillId="16" borderId="6" xfId="3" applyFont="1" applyFill="1" applyBorder="1" applyAlignment="1">
      <alignment horizontal="center" vertical="center" wrapText="1"/>
    </xf>
    <xf numFmtId="0" fontId="28" fillId="15" borderId="7" xfId="8" applyFont="1" applyFill="1" applyBorder="1" applyAlignment="1">
      <alignment horizontal="center" vertical="center" wrapText="1"/>
    </xf>
    <xf numFmtId="0" fontId="28" fillId="15" borderId="27" xfId="8" applyFont="1" applyFill="1" applyBorder="1" applyAlignment="1">
      <alignment horizontal="center" vertical="center" wrapText="1"/>
    </xf>
    <xf numFmtId="0" fontId="18" fillId="16" borderId="37" xfId="3" applyFont="1" applyFill="1" applyBorder="1" applyAlignment="1">
      <alignment horizontal="center" vertical="center" wrapText="1"/>
    </xf>
    <xf numFmtId="0" fontId="18" fillId="16" borderId="24" xfId="3" applyFont="1" applyFill="1" applyBorder="1" applyAlignment="1">
      <alignment horizontal="center" vertical="center" wrapText="1"/>
    </xf>
    <xf numFmtId="0" fontId="18" fillId="16" borderId="51" xfId="3" applyFont="1" applyFill="1" applyBorder="1" applyAlignment="1">
      <alignment horizontal="center" vertical="center" wrapText="1"/>
    </xf>
    <xf numFmtId="0" fontId="18" fillId="16" borderId="28" xfId="3" applyFont="1" applyFill="1" applyBorder="1" applyAlignment="1">
      <alignment horizontal="center" vertical="center" wrapText="1"/>
    </xf>
    <xf numFmtId="0" fontId="18" fillId="16" borderId="0" xfId="3" applyFont="1" applyFill="1" applyBorder="1" applyAlignment="1">
      <alignment horizontal="center" vertical="center" wrapText="1"/>
    </xf>
    <xf numFmtId="0" fontId="18" fillId="16" borderId="15" xfId="3" applyFont="1" applyFill="1" applyBorder="1" applyAlignment="1">
      <alignment horizontal="center" vertical="center" wrapText="1"/>
    </xf>
    <xf numFmtId="0" fontId="18" fillId="16" borderId="38" xfId="3" applyFont="1" applyFill="1" applyBorder="1" applyAlignment="1">
      <alignment horizontal="center" vertical="center" wrapText="1"/>
    </xf>
    <xf numFmtId="0" fontId="18" fillId="16" borderId="49" xfId="3" applyFont="1" applyFill="1" applyBorder="1" applyAlignment="1">
      <alignment horizontal="center" vertical="center" wrapText="1"/>
    </xf>
    <xf numFmtId="0" fontId="18" fillId="16" borderId="52" xfId="3" applyFont="1" applyFill="1" applyBorder="1" applyAlignment="1">
      <alignment horizontal="center" vertical="center" wrapText="1"/>
    </xf>
    <xf numFmtId="0" fontId="18" fillId="23" borderId="37" xfId="5" applyFont="1" applyFill="1" applyBorder="1" applyAlignment="1">
      <alignment horizontal="center" vertical="center" wrapText="1"/>
    </xf>
    <xf numFmtId="0" fontId="18" fillId="23" borderId="24" xfId="5" applyFont="1" applyFill="1" applyBorder="1" applyAlignment="1">
      <alignment horizontal="center" vertical="center" wrapText="1"/>
    </xf>
    <xf numFmtId="0" fontId="18" fillId="23" borderId="51" xfId="5" applyFont="1" applyFill="1" applyBorder="1" applyAlignment="1">
      <alignment horizontal="center" vertical="center" wrapText="1"/>
    </xf>
    <xf numFmtId="0" fontId="18" fillId="23" borderId="28" xfId="5" applyFont="1" applyFill="1" applyBorder="1" applyAlignment="1">
      <alignment horizontal="center" vertical="center" wrapText="1"/>
    </xf>
    <xf numFmtId="0" fontId="18" fillId="23" borderId="0" xfId="5" applyFont="1" applyFill="1" applyBorder="1" applyAlignment="1">
      <alignment horizontal="center" vertical="center" wrapText="1"/>
    </xf>
    <xf numFmtId="0" fontId="18" fillId="23" borderId="15" xfId="5" applyFont="1" applyFill="1" applyBorder="1" applyAlignment="1">
      <alignment horizontal="center" vertical="center" wrapText="1"/>
    </xf>
    <xf numFmtId="0" fontId="18" fillId="23" borderId="38" xfId="5" applyFont="1" applyFill="1" applyBorder="1" applyAlignment="1">
      <alignment horizontal="center" vertical="center" wrapText="1"/>
    </xf>
    <xf numFmtId="0" fontId="18" fillId="23" borderId="49" xfId="5" applyFont="1" applyFill="1" applyBorder="1" applyAlignment="1">
      <alignment horizontal="center" vertical="center" wrapText="1"/>
    </xf>
    <xf numFmtId="0" fontId="18" fillId="23" borderId="52" xfId="5" applyFont="1" applyFill="1" applyBorder="1" applyAlignment="1">
      <alignment horizontal="center" vertical="center" wrapText="1"/>
    </xf>
    <xf numFmtId="0" fontId="18" fillId="24" borderId="37" xfId="6" applyFont="1" applyFill="1" applyBorder="1" applyAlignment="1">
      <alignment horizontal="center" vertical="center" wrapText="1"/>
    </xf>
    <xf numFmtId="0" fontId="18" fillId="24" borderId="24" xfId="6" applyFont="1" applyFill="1" applyBorder="1" applyAlignment="1">
      <alignment horizontal="center" vertical="center" wrapText="1"/>
    </xf>
    <xf numFmtId="0" fontId="18" fillId="24" borderId="51" xfId="6" applyFont="1" applyFill="1" applyBorder="1" applyAlignment="1">
      <alignment horizontal="center" vertical="center" wrapText="1"/>
    </xf>
    <xf numFmtId="0" fontId="18" fillId="24" borderId="28" xfId="6" applyFont="1" applyFill="1" applyBorder="1" applyAlignment="1">
      <alignment horizontal="center" vertical="center" wrapText="1"/>
    </xf>
    <xf numFmtId="0" fontId="18" fillId="24" borderId="0" xfId="6" applyFont="1" applyFill="1" applyBorder="1" applyAlignment="1">
      <alignment horizontal="center" vertical="center" wrapText="1"/>
    </xf>
    <xf numFmtId="0" fontId="18" fillId="24" borderId="15" xfId="6" applyFont="1" applyFill="1" applyBorder="1" applyAlignment="1">
      <alignment horizontal="center" vertical="center" wrapText="1"/>
    </xf>
    <xf numFmtId="0" fontId="18" fillId="24" borderId="38" xfId="6" applyFont="1" applyFill="1" applyBorder="1" applyAlignment="1">
      <alignment horizontal="center" vertical="center" wrapText="1"/>
    </xf>
    <xf numFmtId="0" fontId="18" fillId="24" borderId="49" xfId="6" applyFont="1" applyFill="1" applyBorder="1" applyAlignment="1">
      <alignment horizontal="center" vertical="center" wrapText="1"/>
    </xf>
    <xf numFmtId="0" fontId="18" fillId="24" borderId="52" xfId="6" applyFont="1" applyFill="1" applyBorder="1" applyAlignment="1">
      <alignment horizontal="center" vertical="center" wrapText="1"/>
    </xf>
    <xf numFmtId="0" fontId="30" fillId="13" borderId="24" xfId="1" applyFont="1" applyFill="1" applyBorder="1" applyAlignment="1">
      <alignment horizontal="center" wrapText="1"/>
    </xf>
    <xf numFmtId="0" fontId="30" fillId="13" borderId="51" xfId="1" applyFont="1" applyFill="1" applyBorder="1" applyAlignment="1">
      <alignment horizontal="center" wrapText="1"/>
    </xf>
    <xf numFmtId="0" fontId="30" fillId="13" borderId="0" xfId="1" applyFont="1" applyFill="1" applyBorder="1" applyAlignment="1">
      <alignment horizontal="center" wrapText="1"/>
    </xf>
    <xf numFmtId="0" fontId="30" fillId="13" borderId="15" xfId="1" applyFont="1" applyFill="1" applyBorder="1" applyAlignment="1">
      <alignment horizontal="center" wrapText="1"/>
    </xf>
    <xf numFmtId="0" fontId="19" fillId="13" borderId="28" xfId="0" applyFont="1" applyFill="1" applyBorder="1" applyAlignment="1">
      <alignment horizontal="center" vertical="top" wrapText="1"/>
    </xf>
    <xf numFmtId="0" fontId="19" fillId="13" borderId="0" xfId="0" applyFont="1" applyFill="1" applyAlignment="1">
      <alignment horizontal="center" vertical="top" wrapText="1"/>
    </xf>
    <xf numFmtId="0" fontId="19" fillId="13" borderId="15" xfId="0" applyFont="1" applyFill="1" applyBorder="1" applyAlignment="1">
      <alignment horizontal="center" vertical="top" wrapText="1"/>
    </xf>
    <xf numFmtId="0" fontId="19" fillId="13" borderId="38" xfId="0" applyFont="1" applyFill="1" applyBorder="1" applyAlignment="1">
      <alignment horizontal="center" vertical="top" wrapText="1"/>
    </xf>
    <xf numFmtId="0" fontId="19" fillId="13" borderId="49" xfId="0" applyFont="1" applyFill="1" applyBorder="1" applyAlignment="1">
      <alignment horizontal="center" vertical="top" wrapText="1"/>
    </xf>
    <xf numFmtId="0" fontId="19" fillId="13" borderId="52" xfId="0" applyFont="1" applyFill="1" applyBorder="1" applyAlignment="1">
      <alignment horizontal="center" vertical="top" wrapText="1"/>
    </xf>
    <xf numFmtId="0" fontId="28" fillId="26" borderId="7" xfId="4" applyFont="1" applyFill="1" applyBorder="1" applyAlignment="1">
      <alignment horizontal="center" vertical="center" wrapText="1"/>
    </xf>
    <xf numFmtId="0" fontId="28" fillId="26" borderId="27" xfId="4" applyFont="1" applyFill="1" applyBorder="1" applyAlignment="1">
      <alignment horizontal="center" vertical="center" wrapText="1"/>
    </xf>
    <xf numFmtId="0" fontId="18" fillId="13" borderId="7" xfId="0" applyFont="1" applyFill="1" applyBorder="1" applyAlignment="1">
      <alignment horizontal="center" vertical="center"/>
    </xf>
    <xf numFmtId="0" fontId="18" fillId="13" borderId="27" xfId="0" applyFont="1" applyFill="1" applyBorder="1" applyAlignment="1">
      <alignment horizontal="center" vertical="center"/>
    </xf>
    <xf numFmtId="0" fontId="18" fillId="13" borderId="6" xfId="0" applyFont="1" applyFill="1" applyBorder="1" applyAlignment="1">
      <alignment horizontal="center" vertical="center"/>
    </xf>
    <xf numFmtId="0" fontId="35" fillId="13" borderId="7" xfId="0" applyFont="1" applyFill="1" applyBorder="1" applyAlignment="1">
      <alignment horizontal="center" vertical="center"/>
    </xf>
    <xf numFmtId="0" fontId="35" fillId="13" borderId="27" xfId="0" applyFont="1" applyFill="1" applyBorder="1" applyAlignment="1">
      <alignment horizontal="center" vertical="center"/>
    </xf>
    <xf numFmtId="0" fontId="35" fillId="13" borderId="6" xfId="0" applyFont="1" applyFill="1" applyBorder="1" applyAlignment="1">
      <alignment horizontal="center" vertical="center"/>
    </xf>
    <xf numFmtId="210" fontId="31" fillId="16" borderId="7" xfId="3" applyNumberFormat="1" applyFont="1" applyFill="1" applyBorder="1" applyAlignment="1">
      <alignment horizontal="center" vertical="center" wrapText="1"/>
    </xf>
    <xf numFmtId="210" fontId="31" fillId="16" borderId="6" xfId="3" applyNumberFormat="1" applyFont="1" applyFill="1" applyBorder="1" applyAlignment="1">
      <alignment horizontal="center" vertical="center" wrapText="1"/>
    </xf>
    <xf numFmtId="210" fontId="19" fillId="16" borderId="7" xfId="3" applyNumberFormat="1" applyFont="1" applyFill="1" applyBorder="1" applyAlignment="1">
      <alignment horizontal="center" vertical="center" wrapText="1"/>
    </xf>
    <xf numFmtId="210" fontId="19" fillId="16" borderId="6" xfId="3" applyNumberFormat="1" applyFont="1" applyFill="1" applyBorder="1" applyAlignment="1">
      <alignment horizontal="center" vertical="center" wrapText="1"/>
    </xf>
    <xf numFmtId="186" fontId="19" fillId="16" borderId="7" xfId="3" applyNumberFormat="1" applyFont="1" applyFill="1" applyBorder="1" applyAlignment="1">
      <alignment horizontal="center" vertical="center" wrapText="1"/>
    </xf>
    <xf numFmtId="186" fontId="19" fillId="16" borderId="6" xfId="3" applyNumberFormat="1" applyFont="1" applyFill="1" applyBorder="1" applyAlignment="1">
      <alignment horizontal="center" vertical="center" wrapText="1"/>
    </xf>
    <xf numFmtId="0" fontId="15" fillId="16" borderId="27" xfId="3" applyFont="1" applyFill="1" applyBorder="1" applyAlignment="1">
      <alignment horizontal="center" vertical="center" wrapText="1"/>
    </xf>
    <xf numFmtId="212" fontId="15" fillId="16" borderId="37" xfId="3" applyNumberFormat="1" applyFont="1" applyFill="1" applyBorder="1" applyAlignment="1">
      <alignment horizontal="right" vertical="center" wrapText="1"/>
    </xf>
    <xf numFmtId="212" fontId="15" fillId="16" borderId="24" xfId="3" applyNumberFormat="1" applyFont="1" applyFill="1" applyBorder="1" applyAlignment="1">
      <alignment horizontal="right" vertical="center" wrapText="1"/>
    </xf>
    <xf numFmtId="224" fontId="15" fillId="16" borderId="24" xfId="3" applyNumberFormat="1" applyFont="1" applyFill="1" applyBorder="1" applyAlignment="1">
      <alignment horizontal="center" vertical="center" wrapText="1"/>
    </xf>
    <xf numFmtId="204" fontId="15" fillId="16" borderId="51" xfId="3" applyNumberFormat="1" applyFont="1" applyFill="1" applyBorder="1" applyAlignment="1">
      <alignment horizontal="left" vertical="center" wrapText="1"/>
    </xf>
    <xf numFmtId="212" fontId="15" fillId="16" borderId="38" xfId="3" applyNumberFormat="1" applyFont="1" applyFill="1" applyBorder="1" applyAlignment="1">
      <alignment horizontal="right" vertical="center" wrapText="1"/>
    </xf>
    <xf numFmtId="212" fontId="15" fillId="16" borderId="49" xfId="3" applyNumberFormat="1" applyFont="1" applyFill="1" applyBorder="1" applyAlignment="1">
      <alignment horizontal="right" vertical="center" wrapText="1"/>
    </xf>
    <xf numFmtId="224" fontId="15" fillId="16" borderId="49" xfId="3" applyNumberFormat="1" applyFont="1" applyFill="1" applyBorder="1" applyAlignment="1">
      <alignment horizontal="center" vertical="center" wrapText="1"/>
    </xf>
    <xf numFmtId="204" fontId="15" fillId="16" borderId="52" xfId="3" applyNumberFormat="1" applyFont="1" applyFill="1" applyBorder="1" applyAlignment="1">
      <alignment horizontal="left" vertical="center" wrapText="1"/>
    </xf>
    <xf numFmtId="226" fontId="18" fillId="16" borderId="7" xfId="3" applyNumberFormat="1" applyFont="1" applyFill="1" applyBorder="1" applyAlignment="1">
      <alignment horizontal="center" vertical="center" wrapText="1"/>
    </xf>
    <xf numFmtId="226" fontId="18" fillId="16" borderId="27" xfId="3" applyNumberFormat="1" applyFont="1" applyFill="1" applyBorder="1" applyAlignment="1">
      <alignment horizontal="center" vertical="center" wrapText="1"/>
    </xf>
    <xf numFmtId="226" fontId="18" fillId="16" borderId="6" xfId="3" applyNumberFormat="1" applyFont="1" applyFill="1" applyBorder="1" applyAlignment="1">
      <alignment horizontal="center" vertical="center" wrapText="1"/>
    </xf>
    <xf numFmtId="177" fontId="18" fillId="23" borderId="7" xfId="5" applyNumberFormat="1" applyFont="1" applyFill="1" applyBorder="1" applyAlignment="1">
      <alignment horizontal="center" vertical="center" wrapText="1"/>
    </xf>
    <xf numFmtId="177" fontId="18" fillId="23" borderId="27" xfId="5" applyNumberFormat="1" applyFont="1" applyFill="1" applyBorder="1" applyAlignment="1">
      <alignment horizontal="center" vertical="center" wrapText="1"/>
    </xf>
    <xf numFmtId="177" fontId="18" fillId="23" borderId="6" xfId="5" applyNumberFormat="1" applyFont="1" applyFill="1" applyBorder="1" applyAlignment="1">
      <alignment horizontal="center" vertical="center" wrapText="1"/>
    </xf>
    <xf numFmtId="177" fontId="18" fillId="24" borderId="7" xfId="6" applyNumberFormat="1" applyFont="1" applyFill="1" applyBorder="1" applyAlignment="1">
      <alignment horizontal="center" vertical="center" wrapText="1"/>
    </xf>
    <xf numFmtId="177" fontId="18" fillId="24" borderId="27" xfId="6" applyNumberFormat="1" applyFont="1" applyFill="1" applyBorder="1" applyAlignment="1">
      <alignment horizontal="center" vertical="center" wrapText="1"/>
    </xf>
    <xf numFmtId="177" fontId="18" fillId="24" borderId="6" xfId="6" applyNumberFormat="1" applyFont="1" applyFill="1" applyBorder="1" applyAlignment="1">
      <alignment horizontal="center" vertical="center" wrapText="1"/>
    </xf>
    <xf numFmtId="196" fontId="18" fillId="16" borderId="7" xfId="3" applyNumberFormat="1" applyFont="1" applyFill="1" applyBorder="1" applyAlignment="1">
      <alignment horizontal="center" vertical="center" wrapText="1"/>
    </xf>
    <xf numFmtId="196" fontId="18" fillId="16" borderId="27" xfId="3" applyNumberFormat="1" applyFont="1" applyFill="1" applyBorder="1" applyAlignment="1">
      <alignment horizontal="center" vertical="center" wrapText="1"/>
    </xf>
    <xf numFmtId="196" fontId="18" fillId="16" borderId="6" xfId="3" applyNumberFormat="1" applyFont="1" applyFill="1" applyBorder="1" applyAlignment="1">
      <alignment horizontal="center" vertical="center" wrapText="1"/>
    </xf>
    <xf numFmtId="49" fontId="32" fillId="13" borderId="7" xfId="1" applyNumberFormat="1" applyFont="1" applyFill="1" applyBorder="1" applyAlignment="1">
      <alignment vertical="center" wrapText="1"/>
    </xf>
    <xf numFmtId="49" fontId="32" fillId="13" borderId="37" xfId="1" applyNumberFormat="1" applyFont="1" applyFill="1" applyBorder="1" applyAlignment="1">
      <alignment vertical="center" wrapText="1"/>
    </xf>
    <xf numFmtId="49" fontId="34" fillId="13" borderId="28" xfId="1" applyNumberFormat="1" applyFont="1" applyFill="1" applyBorder="1" applyAlignment="1">
      <alignment horizontal="left" vertical="center" wrapText="1"/>
    </xf>
    <xf numFmtId="49" fontId="34" fillId="13" borderId="0" xfId="1" applyNumberFormat="1" applyFont="1" applyFill="1" applyBorder="1" applyAlignment="1">
      <alignment horizontal="left" vertical="center" wrapText="1"/>
    </xf>
    <xf numFmtId="49" fontId="34" fillId="13" borderId="15" xfId="1" applyNumberFormat="1" applyFont="1" applyFill="1" applyBorder="1" applyAlignment="1">
      <alignment horizontal="left" vertical="center" wrapText="1"/>
    </xf>
    <xf numFmtId="0" fontId="15" fillId="13" borderId="7" xfId="0" applyFont="1" applyFill="1" applyBorder="1" applyAlignment="1">
      <alignment horizontal="left" vertical="center"/>
    </xf>
    <xf numFmtId="0" fontId="15" fillId="13" borderId="27" xfId="0" applyFont="1" applyFill="1" applyBorder="1" applyAlignment="1">
      <alignment horizontal="left" vertical="center"/>
    </xf>
    <xf numFmtId="49" fontId="15" fillId="13" borderId="7" xfId="0" applyNumberFormat="1" applyFont="1" applyFill="1" applyBorder="1" applyAlignment="1">
      <alignment horizontal="left" vertical="center"/>
    </xf>
    <xf numFmtId="49" fontId="15" fillId="13" borderId="27" xfId="0" applyNumberFormat="1" applyFont="1" applyFill="1" applyBorder="1" applyAlignment="1">
      <alignment horizontal="left" vertical="center"/>
    </xf>
    <xf numFmtId="192" fontId="18" fillId="16" borderId="7" xfId="3" applyNumberFormat="1" applyFont="1" applyFill="1" applyBorder="1" applyAlignment="1">
      <alignment horizontal="center" vertical="center" wrapText="1"/>
    </xf>
    <xf numFmtId="192" fontId="18" fillId="16" borderId="27" xfId="3" applyNumberFormat="1" applyFont="1" applyFill="1" applyBorder="1" applyAlignment="1">
      <alignment horizontal="center" vertical="center" wrapText="1"/>
    </xf>
    <xf numFmtId="192" fontId="18" fillId="16" borderId="6" xfId="3" applyNumberFormat="1" applyFont="1" applyFill="1" applyBorder="1" applyAlignment="1">
      <alignment horizontal="center" vertical="center" wrapText="1"/>
    </xf>
    <xf numFmtId="200" fontId="34" fillId="13" borderId="28" xfId="1" applyNumberFormat="1" applyFont="1" applyFill="1" applyBorder="1" applyAlignment="1">
      <alignment horizontal="left" vertical="center" wrapText="1"/>
    </xf>
    <xf numFmtId="200" fontId="34" fillId="13" borderId="0" xfId="1" applyNumberFormat="1" applyFont="1" applyFill="1" applyBorder="1" applyAlignment="1">
      <alignment horizontal="left" vertical="center" wrapText="1"/>
    </xf>
    <xf numFmtId="200" fontId="34" fillId="13" borderId="15" xfId="1" applyNumberFormat="1" applyFont="1" applyFill="1" applyBorder="1" applyAlignment="1">
      <alignment horizontal="left" vertical="center" wrapText="1"/>
    </xf>
    <xf numFmtId="216" fontId="15" fillId="16" borderId="6" xfId="3" applyNumberFormat="1" applyFont="1" applyFill="1" applyBorder="1" applyAlignment="1">
      <alignment horizontal="left" vertical="center" wrapText="1"/>
    </xf>
    <xf numFmtId="215" fontId="15" fillId="16" borderId="6" xfId="3" applyNumberFormat="1" applyFont="1" applyFill="1" applyBorder="1" applyAlignment="1">
      <alignment horizontal="left" vertical="center" wrapText="1"/>
    </xf>
    <xf numFmtId="213" fontId="15" fillId="16" borderId="6" xfId="3" applyNumberFormat="1" applyFont="1" applyFill="1" applyBorder="1" applyAlignment="1">
      <alignment horizontal="left" vertical="center" wrapText="1"/>
    </xf>
    <xf numFmtId="220" fontId="15" fillId="16" borderId="6" xfId="3" applyNumberFormat="1" applyFont="1" applyFill="1" applyBorder="1" applyAlignment="1">
      <alignment horizontal="left" vertical="center" wrapText="1"/>
    </xf>
    <xf numFmtId="184" fontId="15" fillId="16" borderId="22" xfId="3" applyNumberFormat="1" applyFont="1" applyFill="1" applyBorder="1" applyAlignment="1">
      <alignment horizontal="center" vertical="center" wrapText="1"/>
    </xf>
    <xf numFmtId="184" fontId="15" fillId="16" borderId="29" xfId="3" applyNumberFormat="1" applyFont="1" applyFill="1" applyBorder="1" applyAlignment="1">
      <alignment horizontal="center" vertical="center" wrapText="1"/>
    </xf>
    <xf numFmtId="0" fontId="28" fillId="15" borderId="6" xfId="8" applyFont="1" applyFill="1" applyBorder="1" applyAlignment="1">
      <alignment horizontal="center" vertical="center" wrapText="1"/>
    </xf>
    <xf numFmtId="0" fontId="18" fillId="14" borderId="16" xfId="2" applyFont="1" applyFill="1" applyBorder="1" applyAlignment="1">
      <alignment horizontal="center" vertical="center" wrapText="1"/>
    </xf>
    <xf numFmtId="0" fontId="19" fillId="14" borderId="16" xfId="2" applyFont="1" applyFill="1" applyBorder="1" applyAlignment="1">
      <alignment horizontal="left" vertical="center" wrapText="1"/>
    </xf>
    <xf numFmtId="0" fontId="34" fillId="14" borderId="16" xfId="2" applyFont="1" applyFill="1" applyBorder="1" applyAlignment="1">
      <alignment horizontal="left" vertical="center" wrapText="1"/>
    </xf>
    <xf numFmtId="0" fontId="22" fillId="14" borderId="0" xfId="0" applyFont="1" applyFill="1" applyAlignment="1">
      <alignment vertical="center"/>
    </xf>
    <xf numFmtId="0" fontId="19" fillId="14" borderId="16" xfId="0" applyFont="1" applyFill="1" applyBorder="1" applyAlignment="1">
      <alignment vertical="center" wrapText="1"/>
    </xf>
    <xf numFmtId="0" fontId="19" fillId="14" borderId="16" xfId="2" applyFont="1" applyFill="1" applyBorder="1" applyAlignment="1">
      <alignment vertical="center" wrapText="1"/>
    </xf>
    <xf numFmtId="0" fontId="15" fillId="14" borderId="16" xfId="2" applyFont="1" applyFill="1" applyBorder="1" applyAlignment="1">
      <alignment vertical="center" wrapText="1"/>
    </xf>
    <xf numFmtId="0" fontId="42" fillId="14" borderId="0" xfId="0" applyFont="1" applyFill="1" applyAlignment="1">
      <alignment vertical="center"/>
    </xf>
    <xf numFmtId="0" fontId="42" fillId="14" borderId="15" xfId="0" applyFont="1" applyFill="1" applyBorder="1" applyAlignment="1">
      <alignment vertical="center"/>
    </xf>
    <xf numFmtId="0" fontId="31" fillId="14" borderId="16" xfId="2" applyFont="1" applyFill="1" applyBorder="1" applyAlignment="1">
      <alignment horizontal="left" vertical="center" wrapText="1"/>
    </xf>
    <xf numFmtId="0" fontId="31" fillId="14" borderId="16" xfId="2" applyFont="1" applyFill="1" applyBorder="1" applyAlignment="1">
      <alignment vertical="center" wrapText="1"/>
    </xf>
    <xf numFmtId="0" fontId="34" fillId="14" borderId="29" xfId="2" applyFont="1" applyFill="1" applyBorder="1" applyAlignment="1">
      <alignment horizontal="left" vertical="center" wrapText="1"/>
    </xf>
    <xf numFmtId="0" fontId="15" fillId="14" borderId="29" xfId="2" applyFont="1" applyFill="1" applyBorder="1" applyAlignment="1">
      <alignment vertical="center" wrapText="1"/>
    </xf>
    <xf numFmtId="0" fontId="28" fillId="26" borderId="6" xfId="4" applyFont="1" applyFill="1" applyBorder="1" applyAlignment="1">
      <alignment horizontal="center" vertical="center" wrapText="1"/>
    </xf>
    <xf numFmtId="0" fontId="15" fillId="13" borderId="6" xfId="0" applyFont="1" applyFill="1" applyBorder="1" applyAlignment="1">
      <alignment horizontal="left" vertical="center"/>
    </xf>
    <xf numFmtId="49" fontId="15" fillId="13" borderId="6" xfId="0" applyNumberFormat="1" applyFont="1" applyFill="1" applyBorder="1" applyAlignment="1">
      <alignment horizontal="left" vertical="center"/>
    </xf>
    <xf numFmtId="220" fontId="15" fillId="16" borderId="4" xfId="3" applyNumberFormat="1" applyFont="1" applyFill="1" applyBorder="1" applyAlignment="1">
      <alignment horizontal="left" vertical="center" wrapText="1"/>
    </xf>
    <xf numFmtId="0" fontId="28" fillId="26" borderId="4" xfId="4" applyFont="1" applyFill="1" applyBorder="1" applyAlignment="1">
      <alignment horizontal="center" vertical="center" wrapText="1"/>
    </xf>
    <xf numFmtId="0" fontId="18" fillId="13" borderId="4" xfId="0" applyFont="1" applyFill="1" applyBorder="1" applyAlignment="1">
      <alignment horizontal="center" vertical="center"/>
    </xf>
    <xf numFmtId="0" fontId="35" fillId="13" borderId="4" xfId="0" applyFont="1" applyFill="1" applyBorder="1" applyAlignment="1">
      <alignment horizontal="center" vertical="center"/>
    </xf>
    <xf numFmtId="49" fontId="15" fillId="13" borderId="4" xfId="0" applyNumberFormat="1" applyFont="1" applyFill="1" applyBorder="1" applyAlignment="1">
      <alignment horizontal="left" vertical="center"/>
    </xf>
    <xf numFmtId="0" fontId="15" fillId="13" borderId="4" xfId="0" applyFont="1" applyFill="1" applyBorder="1" applyAlignment="1">
      <alignment horizontal="left" vertical="center"/>
    </xf>
    <xf numFmtId="0" fontId="38" fillId="26" borderId="15" xfId="0" applyFont="1" applyFill="1" applyBorder="1" applyAlignment="1">
      <alignment horizontal="center" vertical="center"/>
    </xf>
    <xf numFmtId="0" fontId="28" fillId="17" borderId="7" xfId="4" applyFont="1" applyFill="1" applyBorder="1" applyAlignment="1">
      <alignment horizontal="center" vertical="center" wrapText="1"/>
    </xf>
    <xf numFmtId="0" fontId="28" fillId="17" borderId="27" xfId="4" applyFont="1" applyFill="1" applyBorder="1" applyAlignment="1">
      <alignment horizontal="center" vertical="center" wrapText="1"/>
    </xf>
    <xf numFmtId="210" fontId="19" fillId="16" borderId="4" xfId="3" applyNumberFormat="1" applyFont="1" applyFill="1" applyBorder="1" applyAlignment="1">
      <alignment horizontal="left" vertical="center" wrapText="1"/>
    </xf>
    <xf numFmtId="0" fontId="28" fillId="17" borderId="6" xfId="4" applyFont="1" applyFill="1" applyBorder="1" applyAlignment="1">
      <alignment horizontal="center" vertical="center" wrapText="1"/>
    </xf>
    <xf numFmtId="0" fontId="18" fillId="16" borderId="37" xfId="3" applyFont="1" applyFill="1" applyBorder="1" applyAlignment="1">
      <alignment horizontal="left" vertical="center" wrapText="1"/>
    </xf>
    <xf numFmtId="0" fontId="18" fillId="16" borderId="24" xfId="3" applyFont="1" applyFill="1" applyBorder="1" applyAlignment="1">
      <alignment horizontal="left" vertical="center" wrapText="1"/>
    </xf>
    <xf numFmtId="0" fontId="18" fillId="16" borderId="51" xfId="3" applyFont="1" applyFill="1" applyBorder="1" applyAlignment="1">
      <alignment horizontal="left" vertical="center" wrapText="1"/>
    </xf>
    <xf numFmtId="0" fontId="18" fillId="16" borderId="28" xfId="3" applyFont="1" applyFill="1" applyBorder="1" applyAlignment="1">
      <alignment horizontal="left" vertical="center" wrapText="1"/>
    </xf>
    <xf numFmtId="0" fontId="18" fillId="16" borderId="0" xfId="3" applyFont="1" applyFill="1" applyBorder="1" applyAlignment="1">
      <alignment horizontal="left" vertical="center" wrapText="1"/>
    </xf>
    <xf numFmtId="0" fontId="18" fillId="16" borderId="15" xfId="3" applyFont="1" applyFill="1" applyBorder="1" applyAlignment="1">
      <alignment horizontal="left" vertical="center" wrapText="1"/>
    </xf>
    <xf numFmtId="0" fontId="18" fillId="16" borderId="38" xfId="3" applyFont="1" applyFill="1" applyBorder="1" applyAlignment="1">
      <alignment horizontal="left" vertical="center" wrapText="1"/>
    </xf>
    <xf numFmtId="0" fontId="18" fillId="16" borderId="49" xfId="3" applyFont="1" applyFill="1" applyBorder="1" applyAlignment="1">
      <alignment horizontal="left" vertical="center" wrapText="1"/>
    </xf>
    <xf numFmtId="0" fontId="18" fillId="16" borderId="52" xfId="3" applyFont="1" applyFill="1" applyBorder="1" applyAlignment="1">
      <alignment horizontal="left" vertical="center" wrapText="1"/>
    </xf>
    <xf numFmtId="0" fontId="18" fillId="23" borderId="37" xfId="5" applyFont="1" applyFill="1" applyBorder="1" applyAlignment="1">
      <alignment horizontal="left" vertical="center" wrapText="1"/>
    </xf>
    <xf numFmtId="0" fontId="18" fillId="23" borderId="24" xfId="5" applyFont="1" applyFill="1" applyBorder="1" applyAlignment="1">
      <alignment horizontal="left" vertical="center" wrapText="1"/>
    </xf>
    <xf numFmtId="0" fontId="18" fillId="23" borderId="51" xfId="5" applyFont="1" applyFill="1" applyBorder="1" applyAlignment="1">
      <alignment horizontal="left" vertical="center" wrapText="1"/>
    </xf>
    <xf numFmtId="0" fontId="18" fillId="23" borderId="28" xfId="5" applyFont="1" applyFill="1" applyBorder="1" applyAlignment="1">
      <alignment horizontal="left" vertical="center" wrapText="1"/>
    </xf>
    <xf numFmtId="0" fontId="18" fillId="23" borderId="0" xfId="5" applyFont="1" applyFill="1" applyBorder="1" applyAlignment="1">
      <alignment horizontal="left" vertical="center" wrapText="1"/>
    </xf>
    <xf numFmtId="0" fontId="18" fillId="23" borderId="15" xfId="5" applyFont="1" applyFill="1" applyBorder="1" applyAlignment="1">
      <alignment horizontal="left" vertical="center" wrapText="1"/>
    </xf>
    <xf numFmtId="0" fontId="18" fillId="23" borderId="38" xfId="5" applyFont="1" applyFill="1" applyBorder="1" applyAlignment="1">
      <alignment horizontal="left" vertical="center" wrapText="1"/>
    </xf>
    <xf numFmtId="0" fontId="18" fillId="23" borderId="49" xfId="5" applyFont="1" applyFill="1" applyBorder="1" applyAlignment="1">
      <alignment horizontal="left" vertical="center" wrapText="1"/>
    </xf>
    <xf numFmtId="0" fontId="18" fillId="23" borderId="52" xfId="5" applyFont="1" applyFill="1" applyBorder="1" applyAlignment="1">
      <alignment horizontal="left" vertical="center" wrapText="1"/>
    </xf>
    <xf numFmtId="0" fontId="18" fillId="24" borderId="37" xfId="6" applyFont="1" applyFill="1" applyBorder="1" applyAlignment="1">
      <alignment horizontal="left" vertical="center" wrapText="1"/>
    </xf>
    <xf numFmtId="0" fontId="18" fillId="24" borderId="24" xfId="6" applyFont="1" applyFill="1" applyBorder="1" applyAlignment="1">
      <alignment horizontal="left" vertical="center" wrapText="1"/>
    </xf>
    <xf numFmtId="0" fontId="18" fillId="24" borderId="51" xfId="6" applyFont="1" applyFill="1" applyBorder="1" applyAlignment="1">
      <alignment horizontal="left" vertical="center" wrapText="1"/>
    </xf>
    <xf numFmtId="0" fontId="18" fillId="24" borderId="28" xfId="6" applyFont="1" applyFill="1" applyBorder="1" applyAlignment="1">
      <alignment horizontal="left" vertical="center" wrapText="1"/>
    </xf>
    <xf numFmtId="0" fontId="18" fillId="24" borderId="0" xfId="6" applyFont="1" applyFill="1" applyBorder="1" applyAlignment="1">
      <alignment horizontal="left" vertical="center" wrapText="1"/>
    </xf>
    <xf numFmtId="0" fontId="18" fillId="24" borderId="15" xfId="6" applyFont="1" applyFill="1" applyBorder="1" applyAlignment="1">
      <alignment horizontal="left" vertical="center" wrapText="1"/>
    </xf>
    <xf numFmtId="0" fontId="18" fillId="24" borderId="38" xfId="6" applyFont="1" applyFill="1" applyBorder="1" applyAlignment="1">
      <alignment horizontal="left" vertical="center" wrapText="1"/>
    </xf>
    <xf numFmtId="0" fontId="18" fillId="24" borderId="49" xfId="6" applyFont="1" applyFill="1" applyBorder="1" applyAlignment="1">
      <alignment horizontal="left" vertical="center" wrapText="1"/>
    </xf>
    <xf numFmtId="0" fontId="18" fillId="24" borderId="52" xfId="6" applyFont="1" applyFill="1" applyBorder="1" applyAlignment="1">
      <alignment horizontal="left" vertical="center" wrapText="1"/>
    </xf>
    <xf numFmtId="0" fontId="30" fillId="15" borderId="7" xfId="8" applyFont="1" applyFill="1" applyBorder="1" applyAlignment="1">
      <alignment horizontal="left" vertical="center" wrapText="1"/>
    </xf>
    <xf numFmtId="0" fontId="30" fillId="15" borderId="27" xfId="8" applyFont="1" applyFill="1" applyBorder="1" applyAlignment="1">
      <alignment horizontal="left" vertical="center" wrapText="1"/>
    </xf>
    <xf numFmtId="0" fontId="30" fillId="15" borderId="6" xfId="8" applyFont="1" applyFill="1" applyBorder="1" applyAlignment="1">
      <alignment horizontal="left" vertical="center" wrapText="1"/>
    </xf>
    <xf numFmtId="0" fontId="18" fillId="22" borderId="7" xfId="0" applyFont="1" applyFill="1" applyBorder="1" applyAlignment="1">
      <alignment horizontal="center" vertical="center"/>
    </xf>
    <xf numFmtId="0" fontId="18" fillId="22" borderId="27" xfId="0" applyFont="1" applyFill="1" applyBorder="1" applyAlignment="1">
      <alignment horizontal="center" vertical="center"/>
    </xf>
    <xf numFmtId="0" fontId="18" fillId="22" borderId="6" xfId="0" applyFont="1" applyFill="1" applyBorder="1" applyAlignment="1">
      <alignment horizontal="center" vertical="center"/>
    </xf>
    <xf numFmtId="0" fontId="15" fillId="22" borderId="7" xfId="0" applyFont="1" applyFill="1" applyBorder="1" applyAlignment="1">
      <alignment horizontal="left" vertical="center"/>
    </xf>
    <xf numFmtId="0" fontId="15" fillId="22" borderId="27" xfId="0" applyFont="1" applyFill="1" applyBorder="1" applyAlignment="1">
      <alignment horizontal="left" vertical="center"/>
    </xf>
    <xf numFmtId="0" fontId="5" fillId="10" borderId="7" xfId="0" applyFont="1" applyFill="1" applyBorder="1" applyAlignment="1">
      <alignment horizontal="left" vertical="center"/>
    </xf>
    <xf numFmtId="0" fontId="5" fillId="10" borderId="27" xfId="0" applyFont="1" applyFill="1" applyBorder="1" applyAlignment="1">
      <alignment horizontal="left" vertical="center"/>
    </xf>
    <xf numFmtId="0" fontId="39" fillId="14" borderId="22" xfId="0" applyFont="1" applyFill="1" applyBorder="1" applyAlignment="1">
      <alignment horizontal="center" vertical="center"/>
    </xf>
    <xf numFmtId="0" fontId="15" fillId="14" borderId="22" xfId="0" applyFont="1" applyFill="1" applyBorder="1" applyAlignment="1">
      <alignment horizontal="center" vertical="center"/>
    </xf>
    <xf numFmtId="0" fontId="39" fillId="14" borderId="16" xfId="0" applyFont="1" applyFill="1" applyBorder="1" applyAlignment="1">
      <alignment horizontal="center" vertical="center"/>
    </xf>
    <xf numFmtId="0" fontId="39" fillId="14" borderId="29" xfId="0" applyFont="1" applyFill="1" applyBorder="1" applyAlignment="1">
      <alignment horizontal="center" vertical="center"/>
    </xf>
    <xf numFmtId="0" fontId="15" fillId="22" borderId="6" xfId="0" applyFont="1" applyFill="1" applyBorder="1" applyAlignment="1">
      <alignment horizontal="left" vertical="center"/>
    </xf>
    <xf numFmtId="0" fontId="5" fillId="10" borderId="6" xfId="0" applyFont="1" applyFill="1" applyBorder="1" applyAlignment="1">
      <alignment horizontal="left" vertical="center"/>
    </xf>
    <xf numFmtId="0" fontId="43" fillId="0" borderId="0" xfId="0" applyFont="1" applyAlignment="1">
      <alignment vertical="center"/>
    </xf>
    <xf numFmtId="49" fontId="19" fillId="0" borderId="0" xfId="0" applyNumberFormat="1" applyFont="1" applyAlignment="1">
      <alignment horizontal="right" vertical="center"/>
    </xf>
    <xf numFmtId="0" fontId="22" fillId="0" borderId="0" xfId="0" applyFont="1"/>
    <xf numFmtId="0" fontId="43" fillId="19" borderId="22" xfId="0" applyFont="1" applyFill="1" applyBorder="1" applyAlignment="1">
      <alignment vertical="center"/>
    </xf>
    <xf numFmtId="0" fontId="43" fillId="19" borderId="16" xfId="0" applyFont="1" applyFill="1" applyBorder="1" applyAlignment="1">
      <alignment vertical="center" wrapText="1"/>
    </xf>
    <xf numFmtId="0" fontId="43" fillId="0" borderId="0" xfId="0" applyFont="1" applyAlignment="1">
      <alignment vertical="center" wrapText="1"/>
    </xf>
    <xf numFmtId="0" fontId="43" fillId="19" borderId="0" xfId="0" applyFont="1" applyFill="1" applyAlignment="1">
      <alignment vertical="center"/>
    </xf>
    <xf numFmtId="0" fontId="43" fillId="19" borderId="15" xfId="0" applyFont="1" applyFill="1" applyBorder="1" applyAlignment="1">
      <alignment vertical="center"/>
    </xf>
    <xf numFmtId="49" fontId="44" fillId="0" borderId="0" xfId="0" applyNumberFormat="1" applyFont="1" applyAlignment="1">
      <alignment horizontal="right" vertical="center"/>
    </xf>
    <xf numFmtId="0" fontId="45" fillId="15" borderId="27" xfId="8" applyFont="1" applyFill="1" applyBorder="1" applyAlignment="1">
      <alignment horizontal="right" vertical="center" wrapText="1"/>
    </xf>
    <xf numFmtId="0" fontId="38" fillId="26" borderId="52" xfId="0" applyFont="1" applyFill="1" applyBorder="1" applyAlignment="1">
      <alignment horizontal="center" vertical="center"/>
    </xf>
    <xf numFmtId="0" fontId="46" fillId="0" borderId="0" xfId="0" applyFont="1" applyAlignment="1">
      <alignment vertical="center"/>
    </xf>
    <xf numFmtId="0" fontId="23" fillId="0" borderId="4" xfId="0" applyFont="1" applyBorder="1" applyAlignment="1">
      <alignment horizontal="left" vertical="center" wrapText="1"/>
    </xf>
    <xf numFmtId="215" fontId="19" fillId="16" borderId="4" xfId="3" applyNumberFormat="1" applyFont="1" applyFill="1" applyBorder="1" applyAlignment="1">
      <alignment horizontal="left" vertical="center" wrapText="1"/>
    </xf>
    <xf numFmtId="213" fontId="19" fillId="16" borderId="4" xfId="3" applyNumberFormat="1" applyFont="1" applyFill="1" applyBorder="1" applyAlignment="1">
      <alignment horizontal="left" vertical="center" wrapText="1"/>
    </xf>
    <xf numFmtId="220" fontId="19" fillId="16" borderId="4" xfId="3" applyNumberFormat="1" applyFont="1" applyFill="1" applyBorder="1" applyAlignment="1">
      <alignment horizontal="left" vertical="center" wrapText="1"/>
    </xf>
    <xf numFmtId="207" fontId="34" fillId="16" borderId="27" xfId="3" applyNumberFormat="1" applyFont="1" applyFill="1" applyBorder="1" applyAlignment="1">
      <alignment horizontal="left" vertical="center" wrapText="1"/>
    </xf>
    <xf numFmtId="0" fontId="19" fillId="16" borderId="4" xfId="3" applyFont="1" applyFill="1" applyBorder="1" applyAlignment="1">
      <alignment horizontal="center" vertical="center" wrapText="1"/>
    </xf>
    <xf numFmtId="212" fontId="19" fillId="16" borderId="7" xfId="3" applyNumberFormat="1" applyFont="1" applyFill="1" applyBorder="1" applyAlignment="1">
      <alignment horizontal="right" vertical="center" wrapText="1"/>
    </xf>
    <xf numFmtId="0" fontId="19" fillId="16" borderId="4" xfId="3" applyFont="1" applyFill="1" applyBorder="1" applyAlignment="1">
      <alignment horizontal="left" vertical="center" wrapText="1"/>
    </xf>
    <xf numFmtId="0" fontId="47" fillId="17" borderId="4" xfId="4" applyFont="1" applyFill="1" applyBorder="1" applyAlignment="1">
      <alignment horizontal="center" vertical="center" wrapText="1"/>
    </xf>
    <xf numFmtId="0" fontId="37" fillId="17" borderId="7" xfId="4" applyFont="1" applyFill="1" applyBorder="1" applyAlignment="1">
      <alignment horizontal="center" vertical="center" wrapText="1"/>
    </xf>
    <xf numFmtId="0" fontId="47" fillId="15" borderId="4" xfId="8" applyFont="1" applyFill="1" applyBorder="1" applyAlignment="1">
      <alignment horizontal="center" vertical="center" wrapText="1"/>
    </xf>
    <xf numFmtId="0" fontId="37" fillId="15" borderId="7" xfId="8" applyFont="1" applyFill="1" applyBorder="1" applyAlignment="1">
      <alignment horizontal="center" vertical="center" wrapText="1"/>
    </xf>
    <xf numFmtId="0" fontId="37" fillId="15" borderId="27" xfId="8" applyFont="1" applyFill="1" applyBorder="1" applyAlignment="1">
      <alignment horizontal="center" vertical="center" wrapText="1"/>
    </xf>
    <xf numFmtId="0" fontId="37" fillId="15" borderId="6" xfId="8" applyFont="1" applyFill="1" applyBorder="1" applyAlignment="1">
      <alignment horizontal="center" vertical="center" wrapText="1"/>
    </xf>
    <xf numFmtId="0" fontId="37" fillId="17" borderId="4" xfId="4" applyFont="1" applyFill="1" applyBorder="1" applyAlignment="1">
      <alignment horizontal="center" vertical="center" wrapText="1"/>
    </xf>
    <xf numFmtId="0" fontId="48" fillId="0" borderId="0" xfId="8" applyFont="1" applyFill="1" applyBorder="1" applyAlignment="1">
      <alignment horizontal="center" vertical="center" wrapText="1"/>
    </xf>
    <xf numFmtId="216" fontId="42" fillId="0" borderId="0" xfId="3" applyNumberFormat="1" applyFont="1" applyFill="1" applyBorder="1" applyAlignment="1">
      <alignment horizontal="left" vertical="center" wrapText="1"/>
    </xf>
    <xf numFmtId="187" fontId="42" fillId="0" borderId="0" xfId="3" applyNumberFormat="1" applyFont="1" applyFill="1" applyBorder="1" applyAlignment="1">
      <alignment horizontal="left" vertical="center" wrapText="1"/>
    </xf>
    <xf numFmtId="223" fontId="42" fillId="0" borderId="0" xfId="3" applyNumberFormat="1" applyFont="1" applyFill="1" applyBorder="1" applyAlignment="1">
      <alignment horizontal="left" vertical="center" wrapText="1"/>
    </xf>
    <xf numFmtId="185" fontId="42" fillId="0" borderId="0" xfId="3" applyNumberFormat="1" applyFont="1" applyFill="1" applyBorder="1" applyAlignment="1">
      <alignment horizontal="left" vertical="center" wrapText="1"/>
    </xf>
    <xf numFmtId="0" fontId="42" fillId="0" borderId="0" xfId="3" applyFont="1" applyFill="1" applyBorder="1" applyAlignment="1">
      <alignment vertical="center" wrapText="1"/>
    </xf>
    <xf numFmtId="205" fontId="49" fillId="0" borderId="0" xfId="3" applyNumberFormat="1" applyFont="1" applyFill="1" applyBorder="1" applyAlignment="1">
      <alignment horizontal="left" vertical="center" wrapText="1"/>
    </xf>
    <xf numFmtId="0" fontId="42" fillId="0" borderId="0" xfId="3" applyFont="1" applyFill="1" applyBorder="1" applyAlignment="1">
      <alignment horizontal="center" vertical="center" wrapText="1"/>
    </xf>
    <xf numFmtId="184" fontId="49" fillId="0" borderId="0" xfId="3" applyNumberFormat="1" applyFont="1" applyFill="1" applyBorder="1" applyAlignment="1">
      <alignment horizontal="center" vertical="center" wrapText="1"/>
    </xf>
    <xf numFmtId="0" fontId="42" fillId="0" borderId="0" xfId="3" applyFont="1" applyFill="1" applyBorder="1" applyAlignment="1">
      <alignment horizontal="left" vertical="center" wrapText="1"/>
    </xf>
    <xf numFmtId="0" fontId="48" fillId="0" borderId="0" xfId="4" applyFont="1" applyFill="1" applyBorder="1" applyAlignment="1">
      <alignment horizontal="center" vertical="center" wrapText="1"/>
    </xf>
    <xf numFmtId="0" fontId="50" fillId="0" borderId="0" xfId="4" applyFont="1" applyFill="1" applyBorder="1" applyAlignment="1">
      <alignment horizontal="center" vertical="center" wrapText="1"/>
    </xf>
    <xf numFmtId="0" fontId="51" fillId="0" borderId="0" xfId="4" applyFont="1" applyFill="1" applyBorder="1" applyAlignment="1">
      <alignment horizontal="center" vertical="center" wrapText="1"/>
    </xf>
    <xf numFmtId="0" fontId="42" fillId="0" borderId="0" xfId="2" applyFont="1" applyFill="1" applyBorder="1" applyAlignment="1">
      <alignment horizontal="left" vertical="center" wrapText="1"/>
    </xf>
    <xf numFmtId="0" fontId="31" fillId="20" borderId="16" xfId="2" applyFont="1" applyFill="1" applyBorder="1" applyAlignment="1">
      <alignment horizontal="left" vertical="center" wrapText="1"/>
    </xf>
    <xf numFmtId="0" fontId="47" fillId="26" borderId="4" xfId="4" applyFont="1" applyFill="1" applyBorder="1" applyAlignment="1">
      <alignment horizontal="center" vertical="center" wrapText="1"/>
    </xf>
    <xf numFmtId="0" fontId="52" fillId="0" borderId="4" xfId="0" applyFont="1" applyBorder="1" applyAlignment="1">
      <alignment horizontal="left" vertical="center" wrapText="1"/>
    </xf>
    <xf numFmtId="0" fontId="53" fillId="0" borderId="0" xfId="8" applyFont="1" applyFill="1" applyBorder="1" applyAlignment="1">
      <alignment horizontal="center" vertical="center" wrapText="1"/>
    </xf>
    <xf numFmtId="0" fontId="54" fillId="0" borderId="0" xfId="0" applyFont="1" applyAlignment="1">
      <alignment vertical="center"/>
    </xf>
    <xf numFmtId="216" fontId="25" fillId="0" borderId="0" xfId="3" applyNumberFormat="1" applyFont="1" applyFill="1" applyBorder="1" applyAlignment="1">
      <alignment horizontal="left" vertical="center" wrapText="1"/>
    </xf>
    <xf numFmtId="0" fontId="55" fillId="0" borderId="0" xfId="0" applyFont="1" applyAlignment="1">
      <alignment vertical="center"/>
    </xf>
    <xf numFmtId="185" fontId="25" fillId="0" borderId="0" xfId="3" applyNumberFormat="1" applyFont="1" applyFill="1" applyBorder="1" applyAlignment="1">
      <alignment horizontal="left" vertical="center" wrapText="1"/>
    </xf>
    <xf numFmtId="0" fontId="25" fillId="0" borderId="0" xfId="3" applyFont="1" applyFill="1" applyBorder="1" applyAlignment="1">
      <alignment vertical="center" wrapText="1"/>
    </xf>
    <xf numFmtId="205" fontId="53" fillId="0" borderId="0" xfId="3" applyNumberFormat="1" applyFont="1" applyFill="1" applyBorder="1" applyAlignment="1">
      <alignment horizontal="left" vertical="center" wrapText="1"/>
    </xf>
    <xf numFmtId="0" fontId="25" fillId="0" borderId="0" xfId="3" applyFont="1" applyFill="1" applyBorder="1" applyAlignment="1">
      <alignment horizontal="center" vertical="center" wrapText="1"/>
    </xf>
    <xf numFmtId="184" fontId="53" fillId="0" borderId="0" xfId="3" applyNumberFormat="1" applyFont="1" applyFill="1" applyBorder="1" applyAlignment="1">
      <alignment horizontal="center" vertical="center" wrapText="1"/>
    </xf>
    <xf numFmtId="0" fontId="25" fillId="0" borderId="0" xfId="3" applyFont="1" applyFill="1" applyBorder="1" applyAlignment="1">
      <alignment horizontal="left" vertical="center" wrapText="1"/>
    </xf>
    <xf numFmtId="0" fontId="53" fillId="0" borderId="0" xfId="4" applyFont="1" applyFill="1" applyBorder="1" applyAlignment="1">
      <alignment horizontal="center" vertical="center" wrapText="1"/>
    </xf>
    <xf numFmtId="0" fontId="25" fillId="0" borderId="0" xfId="4" applyFont="1" applyFill="1" applyBorder="1" applyAlignment="1">
      <alignment horizontal="center" vertical="center" wrapText="1"/>
    </xf>
    <xf numFmtId="0" fontId="25" fillId="0" borderId="0" xfId="2" applyFont="1" applyFill="1" applyBorder="1" applyAlignment="1">
      <alignment horizontal="left" vertical="center" wrapText="1"/>
    </xf>
    <xf numFmtId="0" fontId="56" fillId="0" borderId="0" xfId="0" applyFont="1" applyAlignment="1">
      <alignment vertical="center"/>
    </xf>
    <xf numFmtId="0" fontId="57" fillId="5" borderId="22" xfId="0" applyFont="1" applyFill="1" applyBorder="1" applyAlignment="1">
      <alignment horizontal="center" vertical="center"/>
    </xf>
    <xf numFmtId="0" fontId="11" fillId="5" borderId="29" xfId="0" applyFont="1" applyFill="1" applyBorder="1" applyAlignment="1">
      <alignment horizontal="center" vertical="center"/>
    </xf>
    <xf numFmtId="0" fontId="4" fillId="27" borderId="4" xfId="0" applyFont="1" applyFill="1" applyBorder="1" applyAlignment="1">
      <alignment horizontal="center" vertical="center"/>
    </xf>
    <xf numFmtId="0" fontId="5" fillId="27" borderId="4" xfId="0" applyFont="1" applyFill="1" applyBorder="1" applyAlignment="1">
      <alignment horizontal="center" vertical="center" wrapText="1"/>
    </xf>
    <xf numFmtId="0" fontId="5" fillId="27" borderId="4" xfId="0" applyFont="1" applyFill="1" applyBorder="1" applyAlignment="1">
      <alignment horizontal="center" vertical="center"/>
    </xf>
    <xf numFmtId="0" fontId="5" fillId="27" borderId="22" xfId="0" applyFont="1" applyFill="1" applyBorder="1" applyAlignment="1">
      <alignment horizontal="left" vertical="justify" wrapText="1"/>
    </xf>
    <xf numFmtId="0" fontId="56" fillId="27" borderId="4" xfId="48" applyFont="1" applyFill="1" applyBorder="1" applyAlignment="1">
      <alignment horizontal="left" vertical="center"/>
    </xf>
    <xf numFmtId="0" fontId="5" fillId="27" borderId="16" xfId="0" applyFont="1" applyFill="1" applyBorder="1" applyAlignment="1">
      <alignment horizontal="left" vertical="justify" wrapText="1"/>
    </xf>
    <xf numFmtId="0" fontId="5" fillId="27" borderId="16" xfId="0" applyFont="1" applyFill="1" applyBorder="1" applyAlignment="1">
      <alignment vertical="justify" wrapText="1"/>
    </xf>
    <xf numFmtId="0" fontId="5" fillId="27" borderId="16" xfId="0" applyFont="1" applyFill="1" applyBorder="1" applyAlignment="1">
      <alignment vertical="top" wrapText="1"/>
    </xf>
    <xf numFmtId="0" fontId="56" fillId="27" borderId="7" xfId="48" applyFont="1" applyFill="1" applyBorder="1" applyAlignment="1">
      <alignment horizontal="left" vertical="center"/>
    </xf>
    <xf numFmtId="0" fontId="5" fillId="27" borderId="29" xfId="0" applyFont="1" applyFill="1" applyBorder="1" applyAlignment="1">
      <alignment horizontal="left" vertical="justify" wrapText="1"/>
    </xf>
    <xf numFmtId="0" fontId="5" fillId="27" borderId="4" xfId="0" applyFont="1" applyFill="1" applyBorder="1" applyAlignment="1">
      <alignment horizontal="left" vertical="justify" wrapText="1"/>
    </xf>
    <xf numFmtId="0" fontId="5" fillId="27" borderId="16" xfId="0" applyFont="1" applyFill="1" applyBorder="1" applyAlignment="1">
      <alignment vertical="justify"/>
    </xf>
    <xf numFmtId="0" fontId="5" fillId="27" borderId="29" xfId="0" applyFont="1" applyFill="1" applyBorder="1" applyAlignment="1">
      <alignment vertical="justify"/>
    </xf>
    <xf numFmtId="0" fontId="58" fillId="5" borderId="0" xfId="0" applyFont="1" applyFill="1" applyAlignment="1">
      <alignment horizontal="center" vertical="center" wrapText="1"/>
    </xf>
    <xf numFmtId="0" fontId="59" fillId="0" borderId="0" xfId="0" applyFont="1" applyAlignment="1">
      <alignment vertical="justify" wrapText="1"/>
    </xf>
    <xf numFmtId="0" fontId="59" fillId="0" borderId="0" xfId="0" applyFont="1" applyAlignment="1">
      <alignment vertical="justify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3">
    <dxf>
      <font>
        <b val="1"/>
        <i val="1"/>
      </font>
      <fill>
        <patternFill patternType="solid">
          <bgColor rgb="FFFF0000"/>
        </patternFill>
      </fill>
    </dxf>
    <dxf>
      <font>
        <b val="0"/>
        <i val="0"/>
      </font>
      <numFmt numFmtId="230" formatCode="#&quot;大&quot;&quot;卡&quot;"/>
      <fill>
        <patternFill patternType="solid">
          <bgColor rgb="FF9BC1E6"/>
        </patternFill>
      </fill>
    </dxf>
    <dxf>
      <font>
        <b val="1"/>
        <i val="1"/>
        <color auto="1"/>
      </font>
      <fill>
        <patternFill patternType="solid">
          <bgColor rgb="FFFF0000"/>
        </patternFill>
      </fill>
    </dxf>
  </dxfs>
  <tableStyles count="0" defaultTableStyle="TableStyleMedium2" defaultPivotStyle="PivotStyleLight16"/>
  <colors>
    <mruColors>
      <color rgb="009BC1E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7" Type="http://schemas.openxmlformats.org/officeDocument/2006/relationships/sharedStrings" Target="sharedStrings.xml"/><Relationship Id="rId26" Type="http://schemas.openxmlformats.org/officeDocument/2006/relationships/styles" Target="styles.xml"/><Relationship Id="rId25" Type="http://schemas.openxmlformats.org/officeDocument/2006/relationships/theme" Target="theme/theme1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5</xdr:col>
      <xdr:colOff>447040</xdr:colOff>
      <xdr:row>19</xdr:row>
      <xdr:rowOff>175421</xdr:rowOff>
    </xdr:from>
    <xdr:to>
      <xdr:col>5</xdr:col>
      <xdr:colOff>2296123</xdr:colOff>
      <xdr:row>26</xdr:row>
      <xdr:rowOff>250372</xdr:rowOff>
    </xdr:to>
    <xdr:pic>
      <xdr:nvPicPr>
        <xdr:cNvPr id="7" name="图片 6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15424"/>
        <a:stretch>
          <a:fillRect/>
        </a:stretch>
      </xdr:blipFill>
      <xdr:spPr>
        <a:xfrm>
          <a:off x="5078095" y="5966460"/>
          <a:ext cx="1848485" cy="2208530"/>
        </a:xfrm>
        <a:prstGeom prst="rect">
          <a:avLst/>
        </a:prstGeom>
      </xdr:spPr>
    </xdr:pic>
    <xdr:clientData/>
  </xdr:twoCellAnchor>
  <xdr:twoCellAnchor editAs="oneCell">
    <xdr:from>
      <xdr:col>5</xdr:col>
      <xdr:colOff>447040</xdr:colOff>
      <xdr:row>6</xdr:row>
      <xdr:rowOff>166489</xdr:rowOff>
    </xdr:from>
    <xdr:to>
      <xdr:col>5</xdr:col>
      <xdr:colOff>2296123</xdr:colOff>
      <xdr:row>13</xdr:row>
      <xdr:rowOff>261257</xdr:rowOff>
    </xdr:to>
    <xdr:pic>
      <xdr:nvPicPr>
        <xdr:cNvPr id="11" name="图片 10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14684"/>
        <a:stretch>
          <a:fillRect/>
        </a:stretch>
      </xdr:blipFill>
      <xdr:spPr>
        <a:xfrm>
          <a:off x="5078095" y="1995170"/>
          <a:ext cx="1848485" cy="2228215"/>
        </a:xfrm>
        <a:prstGeom prst="rect">
          <a:avLst/>
        </a:prstGeom>
      </xdr:spPr>
    </xdr:pic>
    <xdr:clientData/>
  </xdr:twoCellAnchor>
  <xdr:twoCellAnchor editAs="oneCell">
    <xdr:from>
      <xdr:col>8</xdr:col>
      <xdr:colOff>16329</xdr:colOff>
      <xdr:row>1</xdr:row>
      <xdr:rowOff>5443</xdr:rowOff>
    </xdr:from>
    <xdr:to>
      <xdr:col>13</xdr:col>
      <xdr:colOff>23596</xdr:colOff>
      <xdr:row>11</xdr:row>
      <xdr:rowOff>0</xdr:rowOff>
    </xdr:to>
    <xdr:pic>
      <xdr:nvPicPr>
        <xdr:cNvPr id="3" name="图片 2"/>
        <xdr:cNvPicPr>
          <a:picLocks noChangeAspect="1"/>
        </xdr:cNvPicPr>
      </xdr:nvPicPr>
      <xdr:blipFill>
        <a:blip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2" t="10012" r="222" b="47429"/>
        <a:stretch>
          <a:fillRect/>
        </a:stretch>
      </xdr:blipFill>
      <xdr:spPr>
        <a:xfrm>
          <a:off x="8277225" y="309880"/>
          <a:ext cx="3490595" cy="3042920"/>
        </a:xfrm>
        <a:prstGeom prst="roundRect">
          <a:avLst>
            <a:gd name="adj" fmla="val 5653"/>
          </a:avLst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32"/>
  <sheetViews>
    <sheetView topLeftCell="A12" workbookViewId="0">
      <selection activeCell="E24" sqref="E24"/>
    </sheetView>
  </sheetViews>
  <sheetFormatPr defaultColWidth="9.14166666666667" defaultRowHeight="24" customHeight="1"/>
  <cols>
    <col min="1" max="1" width="2.85833333333333" style="1218" customWidth="1"/>
    <col min="2" max="2" width="10.6416666666667" style="294" customWidth="1"/>
    <col min="3" max="3" width="15.5666666666667" style="294" customWidth="1"/>
    <col min="4" max="4" width="6.14166666666667" style="294" customWidth="1"/>
    <col min="5" max="5" width="25.5666666666667" style="294" customWidth="1"/>
    <col min="6" max="6" width="35.6416666666667" style="294" customWidth="1"/>
    <col min="7" max="7" width="2.85833333333333" style="294" customWidth="1"/>
    <col min="8" max="16384" width="9.14166666666667" style="294"/>
  </cols>
  <sheetData>
    <row r="2" customHeight="1" spans="2:6">
      <c r="B2" s="1219" t="s">
        <v>0</v>
      </c>
      <c r="C2" s="1219"/>
      <c r="D2" s="1219"/>
      <c r="E2" s="1219"/>
      <c r="F2" s="1219"/>
    </row>
    <row r="3" customHeight="1" spans="2:6">
      <c r="B3" s="1220" t="s">
        <v>1</v>
      </c>
      <c r="C3" s="1220"/>
      <c r="D3" s="1220"/>
      <c r="E3" s="1220"/>
      <c r="F3" s="1220"/>
    </row>
    <row r="4" customHeight="1" spans="2:6">
      <c r="B4" s="1221" t="s">
        <v>2</v>
      </c>
      <c r="C4" s="1221"/>
      <c r="D4" s="1221" t="s">
        <v>3</v>
      </c>
      <c r="E4" s="1221" t="s">
        <v>4</v>
      </c>
      <c r="F4" s="1224" t="s">
        <v>5</v>
      </c>
    </row>
    <row r="5" customHeight="1" spans="2:6">
      <c r="B5" s="1222" t="s">
        <v>6</v>
      </c>
      <c r="C5" s="1223" t="s">
        <v>7</v>
      </c>
      <c r="D5" s="1223">
        <v>1</v>
      </c>
      <c r="E5" s="1225" t="s">
        <v>8</v>
      </c>
      <c r="F5" s="1226"/>
    </row>
    <row r="6" customHeight="1" spans="2:6">
      <c r="B6" s="1223"/>
      <c r="C6" s="1223"/>
      <c r="D6" s="1223">
        <v>2</v>
      </c>
      <c r="E6" s="1225" t="s">
        <v>9</v>
      </c>
      <c r="F6" s="1226"/>
    </row>
    <row r="7" customHeight="1" spans="2:6">
      <c r="B7" s="1223"/>
      <c r="C7" s="1223"/>
      <c r="D7" s="1223">
        <v>3</v>
      </c>
      <c r="E7" s="1225" t="s">
        <v>10</v>
      </c>
      <c r="F7" s="1226"/>
    </row>
    <row r="8" customHeight="1" spans="2:6">
      <c r="B8" s="1223"/>
      <c r="C8" s="1223"/>
      <c r="D8" s="1223">
        <v>4</v>
      </c>
      <c r="E8" s="1225" t="s">
        <v>11</v>
      </c>
      <c r="F8" s="1227"/>
    </row>
    <row r="9" customHeight="1" spans="2:6">
      <c r="B9" s="1223"/>
      <c r="C9" s="1223"/>
      <c r="D9" s="1223">
        <v>5</v>
      </c>
      <c r="E9" s="1225" t="s">
        <v>12</v>
      </c>
      <c r="F9" s="1228"/>
    </row>
    <row r="10" customHeight="1" spans="2:6">
      <c r="B10" s="1223"/>
      <c r="C10" s="1223"/>
      <c r="D10" s="1223">
        <v>6</v>
      </c>
      <c r="E10" s="1225" t="s">
        <v>13</v>
      </c>
      <c r="F10" s="1228"/>
    </row>
    <row r="11" customHeight="1" spans="2:6">
      <c r="B11" s="1223"/>
      <c r="C11" s="1223"/>
      <c r="D11" s="1223">
        <v>7</v>
      </c>
      <c r="E11" s="1225" t="s">
        <v>14</v>
      </c>
      <c r="F11" s="1228"/>
    </row>
    <row r="12" customHeight="1" spans="2:13">
      <c r="B12" s="1223"/>
      <c r="C12" s="1223"/>
      <c r="D12" s="1223">
        <v>8</v>
      </c>
      <c r="E12" s="1225" t="s">
        <v>15</v>
      </c>
      <c r="F12" s="1228"/>
      <c r="I12" s="1234" t="s">
        <v>16</v>
      </c>
      <c r="J12" s="1234"/>
      <c r="K12" s="1234"/>
      <c r="L12" s="1234"/>
      <c r="M12" s="1234"/>
    </row>
    <row r="13" customHeight="1" spans="2:13">
      <c r="B13" s="1223"/>
      <c r="C13" s="1223" t="s">
        <v>17</v>
      </c>
      <c r="D13" s="1223">
        <v>9</v>
      </c>
      <c r="E13" s="1225" t="s">
        <v>8</v>
      </c>
      <c r="F13" s="1228"/>
      <c r="I13" s="1234"/>
      <c r="J13" s="1234"/>
      <c r="K13" s="1234"/>
      <c r="L13" s="1234"/>
      <c r="M13" s="1234"/>
    </row>
    <row r="14" customHeight="1" spans="2:13">
      <c r="B14" s="1223"/>
      <c r="C14" s="1223"/>
      <c r="D14" s="1223">
        <v>10</v>
      </c>
      <c r="E14" s="1225" t="s">
        <v>9</v>
      </c>
      <c r="F14" s="1228"/>
      <c r="I14" s="1235"/>
      <c r="J14" s="1235"/>
      <c r="K14" s="1235"/>
      <c r="L14" s="1235"/>
      <c r="M14" s="1235"/>
    </row>
    <row r="15" customHeight="1" spans="2:13">
      <c r="B15" s="1223"/>
      <c r="C15" s="1223"/>
      <c r="D15" s="1223">
        <v>11</v>
      </c>
      <c r="E15" s="1229" t="s">
        <v>10</v>
      </c>
      <c r="F15" s="1230" t="s">
        <v>18</v>
      </c>
      <c r="I15" s="1235"/>
      <c r="J15" s="1235"/>
      <c r="K15" s="1235"/>
      <c r="L15" s="1235"/>
      <c r="M15" s="1235"/>
    </row>
    <row r="16" customHeight="1" spans="2:13">
      <c r="B16" s="1223"/>
      <c r="C16" s="1223"/>
      <c r="D16" s="1223">
        <v>12</v>
      </c>
      <c r="E16" s="1229" t="s">
        <v>11</v>
      </c>
      <c r="F16" s="1231"/>
      <c r="I16" s="1236"/>
      <c r="J16" s="1236"/>
      <c r="K16" s="1236"/>
      <c r="L16" s="1236"/>
      <c r="M16" s="1236"/>
    </row>
    <row r="17" customHeight="1" spans="2:6">
      <c r="B17" s="1223"/>
      <c r="C17" s="1223"/>
      <c r="D17" s="1223">
        <v>13</v>
      </c>
      <c r="E17" s="1229" t="s">
        <v>12</v>
      </c>
      <c r="F17" s="1231"/>
    </row>
    <row r="18" customHeight="1" spans="2:6">
      <c r="B18" s="1223"/>
      <c r="C18" s="1223"/>
      <c r="D18" s="1223">
        <v>14</v>
      </c>
      <c r="E18" s="1229" t="s">
        <v>13</v>
      </c>
      <c r="F18" s="1231"/>
    </row>
    <row r="19" customHeight="1" spans="2:6">
      <c r="B19" s="1223"/>
      <c r="C19" s="1223"/>
      <c r="D19" s="1223">
        <v>15</v>
      </c>
      <c r="E19" s="1229" t="s">
        <v>14</v>
      </c>
      <c r="F19" s="1231"/>
    </row>
    <row r="20" customHeight="1" spans="2:6">
      <c r="B20" s="1223"/>
      <c r="C20" s="1223" t="s">
        <v>19</v>
      </c>
      <c r="D20" s="1223">
        <v>16</v>
      </c>
      <c r="E20" s="1229" t="s">
        <v>20</v>
      </c>
      <c r="F20" s="1224"/>
    </row>
    <row r="21" customHeight="1" spans="2:6">
      <c r="B21" s="1223"/>
      <c r="C21" s="1223" t="s">
        <v>21</v>
      </c>
      <c r="D21" s="1223">
        <v>17</v>
      </c>
      <c r="E21" s="1229" t="s">
        <v>22</v>
      </c>
      <c r="F21" s="1232"/>
    </row>
    <row r="22" customHeight="1" spans="2:6">
      <c r="B22" s="1223"/>
      <c r="C22" s="1223"/>
      <c r="D22" s="1223">
        <v>18</v>
      </c>
      <c r="E22" s="1229" t="s">
        <v>23</v>
      </c>
      <c r="F22" s="1232"/>
    </row>
    <row r="23" customHeight="1" spans="2:6">
      <c r="B23" s="1222" t="s">
        <v>24</v>
      </c>
      <c r="C23" s="1223" t="s">
        <v>25</v>
      </c>
      <c r="D23" s="1223">
        <v>19</v>
      </c>
      <c r="E23" s="1229" t="s">
        <v>26</v>
      </c>
      <c r="F23" s="1232"/>
    </row>
    <row r="24" customHeight="1" spans="2:6">
      <c r="B24" s="1223"/>
      <c r="C24" s="1223"/>
      <c r="D24" s="1223">
        <v>20</v>
      </c>
      <c r="E24" s="1229" t="s">
        <v>27</v>
      </c>
      <c r="F24" s="1232"/>
    </row>
    <row r="25" customHeight="1" spans="2:6">
      <c r="B25" s="1223"/>
      <c r="C25" s="1223"/>
      <c r="D25" s="1223">
        <v>21</v>
      </c>
      <c r="E25" s="1229" t="s">
        <v>28</v>
      </c>
      <c r="F25" s="1232"/>
    </row>
    <row r="26" customHeight="1" spans="2:6">
      <c r="B26" s="1223"/>
      <c r="C26" s="1223"/>
      <c r="D26" s="1223">
        <v>22</v>
      </c>
      <c r="E26" s="1229" t="s">
        <v>29</v>
      </c>
      <c r="F26" s="1232"/>
    </row>
    <row r="27" customHeight="1" spans="2:6">
      <c r="B27" s="1223"/>
      <c r="C27" s="1223" t="s">
        <v>30</v>
      </c>
      <c r="D27" s="1223">
        <v>23</v>
      </c>
      <c r="E27" s="1229" t="s">
        <v>31</v>
      </c>
      <c r="F27" s="1233"/>
    </row>
    <row r="28" customHeight="1" spans="2:6">
      <c r="B28" s="300"/>
      <c r="C28" s="300"/>
      <c r="D28" s="300"/>
      <c r="E28" s="300"/>
      <c r="F28" s="300"/>
    </row>
    <row r="29" customHeight="1" spans="2:6">
      <c r="B29" s="300"/>
      <c r="C29" s="300"/>
      <c r="D29" s="300"/>
      <c r="E29" s="300"/>
      <c r="F29" s="300"/>
    </row>
    <row r="30" customHeight="1" spans="2:6">
      <c r="B30" s="300"/>
      <c r="C30" s="300"/>
      <c r="D30" s="300"/>
      <c r="E30" s="300"/>
      <c r="F30" s="300"/>
    </row>
    <row r="31" customHeight="1" spans="2:6">
      <c r="B31" s="300"/>
      <c r="C31" s="300"/>
      <c r="D31" s="300"/>
      <c r="E31" s="300"/>
      <c r="F31" s="300"/>
    </row>
    <row r="32" customHeight="1" spans="2:6">
      <c r="B32" s="300"/>
      <c r="C32" s="300"/>
      <c r="D32" s="300"/>
      <c r="E32" s="300"/>
      <c r="F32" s="300"/>
    </row>
  </sheetData>
  <mergeCells count="12">
    <mergeCell ref="B2:F2"/>
    <mergeCell ref="B3:F3"/>
    <mergeCell ref="B4:C4"/>
    <mergeCell ref="B5:B22"/>
    <mergeCell ref="B23:B27"/>
    <mergeCell ref="C5:C12"/>
    <mergeCell ref="C13:C19"/>
    <mergeCell ref="C21:C22"/>
    <mergeCell ref="C23:C26"/>
    <mergeCell ref="F4:F7"/>
    <mergeCell ref="F15:F20"/>
    <mergeCell ref="I12:M13"/>
  </mergeCells>
  <hyperlinks>
    <hyperlink ref="E6" location="'2减脂-早饭后练（晚起版）'!A1" display="早饭后练（晚起版）"/>
    <hyperlink ref="E7" location="'3减脂-午饭前练'!A1" display="午饭前练"/>
    <hyperlink ref="E8" location="'4减脂-午饭后练'!A1" display="午饭后练"/>
    <hyperlink ref="E9" location="'5减脂-晚饭前练'!A1" display="晚饭前练"/>
    <hyperlink ref="E10" location="'6减脂-晚饭后练'!A1" display="晚饭后练"/>
    <hyperlink ref="E11" location="'7减脂-夜里练'!A1" display="夜里练"/>
    <hyperlink ref="E12" location="'8减脂-无力训者'!A1" display="无力训者"/>
    <hyperlink ref="E13" location="'9增肌-早饭后练（早起版）'!A1" display="早饭后练（早起版）"/>
    <hyperlink ref="E14" location="'11增肌-午饭前练'!A1" display="早饭后练（晚起版）"/>
    <hyperlink ref="E15" location="'11增肌-午饭前练'!A1" display="午饭前练"/>
    <hyperlink ref="E16" location="'12增肌-午饭后练'!A1" display="午饭后练"/>
    <hyperlink ref="E17" location="'13增肌-晚饭前练'!A1" display="晚饭前练"/>
    <hyperlink ref="E18" location="'14增肌-晚饭后练'!A1" display="晚饭后练"/>
    <hyperlink ref="E19" location="'15增肌-夜里练'!A1" display="夜里练"/>
    <hyperlink ref="E20" location="'16有氧热量消耗'!A1" display="每小时有氧热量消耗"/>
    <hyperlink ref="E21" location="'17减脂-问答汇总'!A1" display="减脂-问答汇总"/>
    <hyperlink ref="E22" location="'18增肌-问答汇总'!A1" display="增肌-问答汇总"/>
    <hyperlink ref="E23" location="'19训练计划-健身房三分化'!A1" display="健身房三分化"/>
    <hyperlink ref="E24" location="'20训练计划-健身房四分化计划（肩单练版）'!A1" display="健身房四分化（肩单练版）"/>
    <hyperlink ref="E25" location="'21训练计划-健身房四分化计划（手臂单练版）'!A1" display="健身房四分化（手臂单练版）"/>
    <hyperlink ref="E26" location="'22训练计划-居家健身'!A1" display="居家三分化"/>
    <hyperlink ref="E27" location="'23动作-关节-肌肉的映射关系'!A1" display="动作-关节-肌肉的映射关系"/>
    <hyperlink ref="E5" location="'1减脂-早饭后练（早起版）'!A1" display="早饭后练（早起版）"/>
  </hyperlinks>
  <pageMargins left="0.7" right="0.7" top="0.75" bottom="0.75" header="0.3" footer="0.3"/>
  <pageSetup paperSize="9" orientation="portrait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98"/>
  <sheetViews>
    <sheetView workbookViewId="0">
      <selection activeCell="E19" sqref="E19:F19"/>
    </sheetView>
  </sheetViews>
  <sheetFormatPr defaultColWidth="27.7083333333333" defaultRowHeight="17.25" customHeight="1"/>
  <cols>
    <col min="1" max="1" width="3" style="339" customWidth="1"/>
    <col min="2" max="2" width="9.425" style="339" customWidth="1"/>
    <col min="3" max="3" width="7.925" style="339" customWidth="1"/>
    <col min="4" max="4" width="18.3583333333333" style="339" customWidth="1"/>
    <col min="5" max="5" width="1.925" style="340" customWidth="1"/>
    <col min="6" max="6" width="7.64166666666667" style="339" customWidth="1"/>
    <col min="7" max="7" width="14.6416666666667" style="339" customWidth="1"/>
    <col min="8" max="8" width="10.6416666666667" style="339" customWidth="1"/>
    <col min="9" max="9" width="1.925" style="340" customWidth="1"/>
    <col min="10" max="10" width="7.64166666666667" style="339" customWidth="1"/>
    <col min="11" max="11" width="14.6416666666667" style="339" customWidth="1"/>
    <col min="12" max="12" width="10.6416666666667" style="339" customWidth="1"/>
    <col min="13" max="14" width="33.8583333333333" style="339" customWidth="1"/>
    <col min="15" max="15" width="3" style="339" customWidth="1"/>
    <col min="16" max="20" width="9.35833333333333" style="339" customWidth="1"/>
    <col min="21" max="16384" width="27.7083333333333" style="339"/>
  </cols>
  <sheetData>
    <row r="1" customHeight="1" spans="1:1">
      <c r="A1" s="341" t="s">
        <v>32</v>
      </c>
    </row>
    <row r="2" customHeight="1" spans="1:1">
      <c r="A2" s="341" t="s">
        <v>33</v>
      </c>
    </row>
    <row r="3" customHeight="1" spans="1:1">
      <c r="A3" s="342"/>
    </row>
    <row r="4" customHeight="1" spans="2:15">
      <c r="B4" s="343" t="s">
        <v>211</v>
      </c>
      <c r="C4" s="344"/>
      <c r="D4" s="344"/>
      <c r="E4" s="344"/>
      <c r="F4" s="344"/>
      <c r="G4" s="344"/>
      <c r="H4" s="344"/>
      <c r="I4" s="344"/>
      <c r="J4" s="344"/>
      <c r="K4" s="344"/>
      <c r="L4" s="344"/>
      <c r="M4" s="344"/>
      <c r="N4" s="580"/>
      <c r="O4" s="581"/>
    </row>
    <row r="5" customHeight="1" spans="2:15">
      <c r="B5" s="345" t="s">
        <v>35</v>
      </c>
      <c r="C5" s="346" t="s">
        <v>36</v>
      </c>
      <c r="D5" s="347"/>
      <c r="E5" s="347"/>
      <c r="F5" s="347"/>
      <c r="G5" s="347"/>
      <c r="H5" s="347"/>
      <c r="I5" s="347"/>
      <c r="J5" s="347"/>
      <c r="K5" s="347"/>
      <c r="L5" s="347"/>
      <c r="M5" s="347"/>
      <c r="N5" s="347"/>
      <c r="O5" s="582"/>
    </row>
    <row r="6" customHeight="1" spans="1:15">
      <c r="A6" s="342" t="s">
        <v>37</v>
      </c>
      <c r="B6" s="345" t="s">
        <v>38</v>
      </c>
      <c r="C6" s="348" t="s">
        <v>36</v>
      </c>
      <c r="D6" s="348"/>
      <c r="E6" s="348"/>
      <c r="F6" s="348"/>
      <c r="G6" s="348"/>
      <c r="H6" s="348"/>
      <c r="I6" s="348"/>
      <c r="J6" s="348"/>
      <c r="K6" s="348"/>
      <c r="L6" s="348"/>
      <c r="M6" s="348"/>
      <c r="N6" s="348"/>
      <c r="O6" s="583" t="s">
        <v>39</v>
      </c>
    </row>
    <row r="7" customHeight="1" spans="1:15">
      <c r="A7" s="342" t="s">
        <v>37</v>
      </c>
      <c r="B7" s="345" t="s">
        <v>40</v>
      </c>
      <c r="C7" s="349" t="s">
        <v>36</v>
      </c>
      <c r="D7" s="349"/>
      <c r="E7" s="349"/>
      <c r="F7" s="349"/>
      <c r="G7" s="349"/>
      <c r="H7" s="349"/>
      <c r="I7" s="349"/>
      <c r="J7" s="349"/>
      <c r="K7" s="349"/>
      <c r="L7" s="349"/>
      <c r="M7" s="349"/>
      <c r="N7" s="349"/>
      <c r="O7" s="584" t="s">
        <v>39</v>
      </c>
    </row>
    <row r="8" customHeight="1" spans="2:15">
      <c r="B8" s="345" t="s">
        <v>41</v>
      </c>
      <c r="C8" s="350" t="s">
        <v>36</v>
      </c>
      <c r="D8" s="351" t="s">
        <v>42</v>
      </c>
      <c r="E8" s="351"/>
      <c r="F8" s="351"/>
      <c r="G8" s="351"/>
      <c r="H8" s="351"/>
      <c r="I8" s="351"/>
      <c r="J8" s="351"/>
      <c r="K8" s="351"/>
      <c r="L8" s="351"/>
      <c r="M8" s="351"/>
      <c r="N8" s="585"/>
      <c r="O8" s="586"/>
    </row>
    <row r="9" customHeight="1" spans="2:15">
      <c r="B9" s="345" t="s">
        <v>212</v>
      </c>
      <c r="C9" s="352" t="s">
        <v>213</v>
      </c>
      <c r="D9" s="353"/>
      <c r="E9" s="353"/>
      <c r="F9" s="353"/>
      <c r="G9" s="353"/>
      <c r="H9" s="353"/>
      <c r="I9" s="353"/>
      <c r="J9" s="353"/>
      <c r="K9" s="353"/>
      <c r="L9" s="353"/>
      <c r="M9" s="353"/>
      <c r="N9" s="587"/>
      <c r="O9" s="588"/>
    </row>
    <row r="10" customHeight="1" spans="2:15">
      <c r="B10" s="345" t="s">
        <v>214</v>
      </c>
      <c r="C10" s="354" t="s">
        <v>215</v>
      </c>
      <c r="D10" s="354"/>
      <c r="E10" s="354"/>
      <c r="F10" s="354"/>
      <c r="G10" s="354"/>
      <c r="H10" s="354"/>
      <c r="I10" s="354"/>
      <c r="J10" s="354"/>
      <c r="K10" s="354"/>
      <c r="L10" s="354"/>
      <c r="M10" s="354"/>
      <c r="N10" s="354"/>
      <c r="O10" s="589"/>
    </row>
    <row r="11" customHeight="1" spans="2:15">
      <c r="B11" s="355" t="s">
        <v>47</v>
      </c>
      <c r="C11" s="354" t="s">
        <v>216</v>
      </c>
      <c r="D11" s="354"/>
      <c r="E11" s="354"/>
      <c r="F11" s="354"/>
      <c r="G11" s="354"/>
      <c r="H11" s="354"/>
      <c r="I11" s="354"/>
      <c r="J11" s="354"/>
      <c r="K11" s="354"/>
      <c r="L11" s="354"/>
      <c r="M11" s="354"/>
      <c r="N11" s="354"/>
      <c r="O11" s="589"/>
    </row>
    <row r="12" customHeight="1" spans="2:15">
      <c r="B12" s="355" t="s">
        <v>49</v>
      </c>
      <c r="C12" s="356" t="s">
        <v>50</v>
      </c>
      <c r="D12" s="357"/>
      <c r="E12" s="357"/>
      <c r="F12" s="357"/>
      <c r="G12" s="357"/>
      <c r="H12" s="357"/>
      <c r="I12" s="357"/>
      <c r="J12" s="357"/>
      <c r="K12" s="357"/>
      <c r="L12" s="357"/>
      <c r="M12" s="357"/>
      <c r="N12" s="590"/>
      <c r="O12" s="591"/>
    </row>
    <row r="13" customHeight="1" spans="2:15">
      <c r="B13" s="358" t="s">
        <v>51</v>
      </c>
      <c r="C13" s="359" t="s">
        <v>52</v>
      </c>
      <c r="D13" s="360" t="s">
        <v>53</v>
      </c>
      <c r="E13" s="421" t="s">
        <v>36</v>
      </c>
      <c r="F13" s="421"/>
      <c r="G13" s="422" t="s">
        <v>54</v>
      </c>
      <c r="H13" s="422"/>
      <c r="I13" s="422"/>
      <c r="J13" s="422"/>
      <c r="K13" s="422"/>
      <c r="L13" s="422"/>
      <c r="M13" s="422"/>
      <c r="N13" s="422"/>
      <c r="O13" s="592"/>
    </row>
    <row r="14" customHeight="1" spans="2:15">
      <c r="B14" s="361"/>
      <c r="C14" s="359"/>
      <c r="D14" s="362" t="s">
        <v>55</v>
      </c>
      <c r="E14" s="421" t="s">
        <v>36</v>
      </c>
      <c r="F14" s="421"/>
      <c r="G14" s="423" t="s">
        <v>56</v>
      </c>
      <c r="H14" s="424"/>
      <c r="I14" s="424"/>
      <c r="J14" s="424"/>
      <c r="K14" s="424"/>
      <c r="L14" s="424"/>
      <c r="M14" s="424"/>
      <c r="N14" s="593"/>
      <c r="O14" s="592"/>
    </row>
    <row r="15" customHeight="1" spans="2:15">
      <c r="B15" s="361"/>
      <c r="C15" s="359"/>
      <c r="D15" s="362" t="s">
        <v>57</v>
      </c>
      <c r="E15" s="421" t="s">
        <v>36</v>
      </c>
      <c r="F15" s="421"/>
      <c r="G15" s="425" t="s">
        <v>58</v>
      </c>
      <c r="H15" s="426"/>
      <c r="I15" s="426"/>
      <c r="J15" s="426"/>
      <c r="K15" s="426"/>
      <c r="L15" s="426"/>
      <c r="M15" s="426"/>
      <c r="N15" s="594"/>
      <c r="O15" s="592"/>
    </row>
    <row r="16" customHeight="1" spans="2:15">
      <c r="B16" s="361"/>
      <c r="C16" s="359"/>
      <c r="D16" s="362" t="s">
        <v>59</v>
      </c>
      <c r="E16" s="421" t="s">
        <v>36</v>
      </c>
      <c r="F16" s="421"/>
      <c r="G16" s="425" t="s">
        <v>60</v>
      </c>
      <c r="H16" s="426"/>
      <c r="I16" s="426"/>
      <c r="J16" s="426"/>
      <c r="K16" s="426"/>
      <c r="L16" s="426"/>
      <c r="M16" s="426"/>
      <c r="N16" s="594"/>
      <c r="O16" s="592"/>
    </row>
    <row r="17" customHeight="1" spans="2:15">
      <c r="B17" s="361"/>
      <c r="C17" s="363" t="s">
        <v>61</v>
      </c>
      <c r="D17" s="362" t="s">
        <v>62</v>
      </c>
      <c r="E17" s="421" t="s">
        <v>36</v>
      </c>
      <c r="F17" s="421"/>
      <c r="G17" s="427" t="s">
        <v>63</v>
      </c>
      <c r="H17" s="428"/>
      <c r="I17" s="428"/>
      <c r="J17" s="428"/>
      <c r="K17" s="428"/>
      <c r="L17" s="428"/>
      <c r="M17" s="428"/>
      <c r="N17" s="595"/>
      <c r="O17" s="592"/>
    </row>
    <row r="18" customHeight="1" spans="2:15">
      <c r="B18" s="361"/>
      <c r="C18" s="364"/>
      <c r="D18" s="362" t="s">
        <v>64</v>
      </c>
      <c r="E18" s="421" t="s">
        <v>36</v>
      </c>
      <c r="F18" s="421"/>
      <c r="G18" s="429"/>
      <c r="H18" s="430"/>
      <c r="I18" s="430"/>
      <c r="J18" s="430"/>
      <c r="K18" s="430"/>
      <c r="L18" s="430"/>
      <c r="M18" s="430"/>
      <c r="N18" s="596"/>
      <c r="O18" s="592"/>
    </row>
    <row r="19" customHeight="1" spans="2:15">
      <c r="B19" s="361"/>
      <c r="C19" s="365" t="s">
        <v>65</v>
      </c>
      <c r="D19" s="362" t="s">
        <v>217</v>
      </c>
      <c r="E19" s="421" t="s">
        <v>36</v>
      </c>
      <c r="F19" s="421"/>
      <c r="G19" s="427" t="s">
        <v>218</v>
      </c>
      <c r="H19" s="428"/>
      <c r="I19" s="428"/>
      <c r="J19" s="428"/>
      <c r="K19" s="428"/>
      <c r="L19" s="428"/>
      <c r="M19" s="428"/>
      <c r="N19" s="595"/>
      <c r="O19" s="592"/>
    </row>
    <row r="20" customHeight="1" spans="2:15">
      <c r="B20" s="366"/>
      <c r="C20" s="364"/>
      <c r="D20" s="362" t="s">
        <v>219</v>
      </c>
      <c r="E20" s="421" t="s">
        <v>36</v>
      </c>
      <c r="F20" s="421"/>
      <c r="G20" s="429"/>
      <c r="H20" s="430"/>
      <c r="I20" s="430"/>
      <c r="J20" s="430"/>
      <c r="K20" s="430"/>
      <c r="L20" s="430"/>
      <c r="M20" s="430"/>
      <c r="N20" s="596"/>
      <c r="O20" s="592"/>
    </row>
    <row r="21" customHeight="1" spans="2:15">
      <c r="B21" s="358" t="s">
        <v>69</v>
      </c>
      <c r="C21" s="345"/>
      <c r="D21" s="345"/>
      <c r="E21" s="367" t="s">
        <v>70</v>
      </c>
      <c r="F21" s="367"/>
      <c r="G21" s="367"/>
      <c r="H21" s="367"/>
      <c r="I21" s="367" t="s">
        <v>71</v>
      </c>
      <c r="J21" s="367"/>
      <c r="K21" s="367"/>
      <c r="L21" s="367"/>
      <c r="M21" s="367" t="s">
        <v>72</v>
      </c>
      <c r="N21" s="367" t="s">
        <v>73</v>
      </c>
      <c r="O21" s="597"/>
    </row>
    <row r="22" customHeight="1" spans="2:15">
      <c r="B22" s="361"/>
      <c r="C22" s="367" t="s">
        <v>74</v>
      </c>
      <c r="D22" s="367"/>
      <c r="E22" s="431" t="s">
        <v>75</v>
      </c>
      <c r="F22" s="432"/>
      <c r="G22" s="433" t="s">
        <v>76</v>
      </c>
      <c r="H22" s="434" t="s">
        <v>77</v>
      </c>
      <c r="I22" s="431" t="s">
        <v>75</v>
      </c>
      <c r="J22" s="432"/>
      <c r="K22" s="433" t="s">
        <v>76</v>
      </c>
      <c r="L22" s="434" t="s">
        <v>77</v>
      </c>
      <c r="M22" s="598" t="s">
        <v>220</v>
      </c>
      <c r="N22" s="598" t="s">
        <v>79</v>
      </c>
      <c r="O22" s="599"/>
    </row>
    <row r="23" customHeight="1" spans="2:15">
      <c r="B23" s="366"/>
      <c r="C23" s="367" t="s">
        <v>80</v>
      </c>
      <c r="D23" s="367"/>
      <c r="E23" s="431" t="s">
        <v>75</v>
      </c>
      <c r="F23" s="432"/>
      <c r="G23" s="433" t="s">
        <v>76</v>
      </c>
      <c r="H23" s="434" t="s">
        <v>77</v>
      </c>
      <c r="I23" s="431" t="s">
        <v>75</v>
      </c>
      <c r="J23" s="432"/>
      <c r="K23" s="433" t="s">
        <v>76</v>
      </c>
      <c r="L23" s="434" t="s">
        <v>77</v>
      </c>
      <c r="M23" s="598"/>
      <c r="N23" s="598"/>
      <c r="O23" s="599"/>
    </row>
    <row r="24" customHeight="1" spans="2:15">
      <c r="B24" s="358" t="s">
        <v>81</v>
      </c>
      <c r="C24" s="367" t="s">
        <v>82</v>
      </c>
      <c r="D24" s="367"/>
      <c r="E24" s="435" t="s">
        <v>221</v>
      </c>
      <c r="F24" s="435"/>
      <c r="G24" s="435"/>
      <c r="H24" s="435"/>
      <c r="I24" s="435"/>
      <c r="J24" s="435"/>
      <c r="K24" s="435"/>
      <c r="L24" s="435"/>
      <c r="M24" s="435"/>
      <c r="N24" s="435"/>
      <c r="O24" s="600"/>
    </row>
    <row r="25" customHeight="1" spans="2:15">
      <c r="B25" s="366"/>
      <c r="C25" s="367" t="s">
        <v>84</v>
      </c>
      <c r="D25" s="367"/>
      <c r="E25" s="436" t="s">
        <v>85</v>
      </c>
      <c r="F25" s="437"/>
      <c r="G25" s="437"/>
      <c r="H25" s="437"/>
      <c r="I25" s="437"/>
      <c r="J25" s="437"/>
      <c r="K25" s="437"/>
      <c r="L25" s="437"/>
      <c r="M25" s="437"/>
      <c r="N25" s="601"/>
      <c r="O25" s="600"/>
    </row>
    <row r="26" customHeight="1" spans="1:15">
      <c r="A26" s="342" t="s">
        <v>37</v>
      </c>
      <c r="O26" s="342" t="s">
        <v>39</v>
      </c>
    </row>
    <row r="27" customHeight="1" spans="2:15">
      <c r="B27" s="368" t="s">
        <v>86</v>
      </c>
      <c r="C27" s="368"/>
      <c r="D27" s="368"/>
      <c r="E27" s="368"/>
      <c r="F27" s="368"/>
      <c r="G27" s="368"/>
      <c r="H27" s="368"/>
      <c r="I27" s="368"/>
      <c r="J27" s="368"/>
      <c r="K27" s="368"/>
      <c r="L27" s="368"/>
      <c r="M27" s="368"/>
      <c r="N27" s="368"/>
      <c r="O27" s="602"/>
    </row>
    <row r="28" customHeight="1" spans="2:15">
      <c r="B28" s="369" t="s">
        <v>87</v>
      </c>
      <c r="C28" s="370"/>
      <c r="D28" s="370"/>
      <c r="E28" s="370"/>
      <c r="F28" s="370"/>
      <c r="G28" s="370"/>
      <c r="H28" s="370"/>
      <c r="I28" s="370"/>
      <c r="J28" s="370"/>
      <c r="K28" s="370"/>
      <c r="L28" s="370"/>
      <c r="M28" s="370"/>
      <c r="N28" s="603"/>
      <c r="O28" s="604"/>
    </row>
    <row r="29" customHeight="1" spans="2:15">
      <c r="B29" s="371" t="s">
        <v>88</v>
      </c>
      <c r="C29" s="371"/>
      <c r="D29" s="371"/>
      <c r="E29" s="438" t="s">
        <v>70</v>
      </c>
      <c r="F29" s="439"/>
      <c r="G29" s="439"/>
      <c r="H29" s="440"/>
      <c r="I29" s="438" t="s">
        <v>71</v>
      </c>
      <c r="J29" s="439"/>
      <c r="K29" s="439"/>
      <c r="L29" s="440"/>
      <c r="M29" s="371" t="s">
        <v>72</v>
      </c>
      <c r="N29" s="371" t="s">
        <v>73</v>
      </c>
      <c r="O29" s="605"/>
    </row>
    <row r="30" customHeight="1" spans="2:15">
      <c r="B30" s="932" t="s">
        <v>89</v>
      </c>
      <c r="C30" s="933"/>
      <c r="D30" s="934"/>
      <c r="E30" s="953">
        <v>0</v>
      </c>
      <c r="F30" s="954"/>
      <c r="G30" s="954"/>
      <c r="H30" s="955"/>
      <c r="I30" s="811">
        <v>0</v>
      </c>
      <c r="J30" s="812"/>
      <c r="K30" s="812"/>
      <c r="L30" s="813"/>
      <c r="M30" s="606"/>
      <c r="N30" s="607"/>
      <c r="O30" s="608"/>
    </row>
    <row r="31" customHeight="1" spans="2:15">
      <c r="B31" s="935"/>
      <c r="C31" s="936"/>
      <c r="D31" s="937"/>
      <c r="E31" s="443" t="s">
        <v>90</v>
      </c>
      <c r="F31" s="799">
        <v>0</v>
      </c>
      <c r="G31" s="799"/>
      <c r="H31" s="800"/>
      <c r="I31" s="443" t="s">
        <v>90</v>
      </c>
      <c r="J31" s="514" t="s">
        <v>91</v>
      </c>
      <c r="K31" s="514"/>
      <c r="L31" s="515"/>
      <c r="M31" s="609" t="s">
        <v>92</v>
      </c>
      <c r="N31" s="609" t="s">
        <v>93</v>
      </c>
      <c r="O31" s="608"/>
    </row>
    <row r="32" customHeight="1" spans="2:15">
      <c r="B32" s="935"/>
      <c r="C32" s="936"/>
      <c r="D32" s="937"/>
      <c r="E32" s="443" t="s">
        <v>94</v>
      </c>
      <c r="F32" s="446">
        <v>0</v>
      </c>
      <c r="G32" s="446"/>
      <c r="H32" s="447"/>
      <c r="I32" s="443" t="s">
        <v>94</v>
      </c>
      <c r="J32" s="514" t="s">
        <v>95</v>
      </c>
      <c r="K32" s="514"/>
      <c r="L32" s="515"/>
      <c r="M32" s="610" t="s">
        <v>222</v>
      </c>
      <c r="N32" s="610" t="s">
        <v>97</v>
      </c>
      <c r="O32" s="608"/>
    </row>
    <row r="33" customHeight="1" spans="2:15">
      <c r="B33" s="935"/>
      <c r="C33" s="936"/>
      <c r="D33" s="937"/>
      <c r="E33" s="443" t="s">
        <v>98</v>
      </c>
      <c r="F33" s="448">
        <v>0</v>
      </c>
      <c r="G33" s="448"/>
      <c r="H33" s="449"/>
      <c r="I33" s="443" t="s">
        <v>98</v>
      </c>
      <c r="J33" s="516">
        <v>0</v>
      </c>
      <c r="K33" s="516"/>
      <c r="L33" s="517"/>
      <c r="M33" s="610"/>
      <c r="N33" s="611"/>
      <c r="O33" s="608"/>
    </row>
    <row r="34" customHeight="1" spans="2:15">
      <c r="B34" s="938" t="s">
        <v>99</v>
      </c>
      <c r="C34" s="939"/>
      <c r="D34" s="940"/>
      <c r="E34" s="443" t="s">
        <v>100</v>
      </c>
      <c r="F34" s="450">
        <v>0</v>
      </c>
      <c r="G34" s="450"/>
      <c r="H34" s="451"/>
      <c r="I34" s="443" t="s">
        <v>100</v>
      </c>
      <c r="J34" s="570">
        <v>0</v>
      </c>
      <c r="K34" s="570"/>
      <c r="L34" s="518"/>
      <c r="M34" s="612" t="s">
        <v>101</v>
      </c>
      <c r="N34" s="612" t="s">
        <v>102</v>
      </c>
      <c r="O34" s="608"/>
    </row>
    <row r="35" customHeight="1" spans="2:15">
      <c r="B35" s="938"/>
      <c r="C35" s="939"/>
      <c r="D35" s="940"/>
      <c r="E35" s="443" t="s">
        <v>103</v>
      </c>
      <c r="F35" s="452">
        <v>0</v>
      </c>
      <c r="G35" s="452"/>
      <c r="H35" s="453"/>
      <c r="I35" s="520" t="s">
        <v>223</v>
      </c>
      <c r="J35" s="521"/>
      <c r="K35" s="521"/>
      <c r="L35" s="522"/>
      <c r="M35" s="612"/>
      <c r="N35" s="610"/>
      <c r="O35" s="608"/>
    </row>
    <row r="36" customHeight="1" spans="2:15">
      <c r="B36" s="938"/>
      <c r="C36" s="939"/>
      <c r="D36" s="940"/>
      <c r="E36" s="443" t="s">
        <v>105</v>
      </c>
      <c r="F36" s="454">
        <v>0</v>
      </c>
      <c r="G36" s="454"/>
      <c r="H36" s="455"/>
      <c r="I36" s="523"/>
      <c r="J36" s="524"/>
      <c r="K36" s="524"/>
      <c r="L36" s="525"/>
      <c r="M36" s="612"/>
      <c r="N36" s="610"/>
      <c r="O36" s="608"/>
    </row>
    <row r="37" customHeight="1" spans="2:15">
      <c r="B37" s="941"/>
      <c r="C37" s="942"/>
      <c r="D37" s="943"/>
      <c r="E37" s="443" t="s">
        <v>106</v>
      </c>
      <c r="F37" s="456">
        <v>0</v>
      </c>
      <c r="G37" s="456"/>
      <c r="H37" s="457"/>
      <c r="I37" s="526"/>
      <c r="J37" s="527"/>
      <c r="K37" s="527"/>
      <c r="L37" s="528"/>
      <c r="M37" s="613"/>
      <c r="N37" s="614"/>
      <c r="O37" s="608"/>
    </row>
    <row r="38" customHeight="1" spans="2:15">
      <c r="B38" s="778" t="s">
        <v>107</v>
      </c>
      <c r="C38" s="779"/>
      <c r="D38" s="780"/>
      <c r="E38" s="956">
        <v>0</v>
      </c>
      <c r="F38" s="957"/>
      <c r="G38" s="957"/>
      <c r="H38" s="958"/>
      <c r="I38" s="529">
        <v>0</v>
      </c>
      <c r="J38" s="530"/>
      <c r="K38" s="530"/>
      <c r="L38" s="531"/>
      <c r="M38" s="610" t="s">
        <v>108</v>
      </c>
      <c r="N38" s="615" t="s">
        <v>109</v>
      </c>
      <c r="O38" s="608"/>
    </row>
    <row r="39" customHeight="1" spans="2:15">
      <c r="B39" s="781"/>
      <c r="C39" s="782"/>
      <c r="D39" s="783"/>
      <c r="E39" s="472" t="s">
        <v>90</v>
      </c>
      <c r="F39" s="473">
        <v>180</v>
      </c>
      <c r="G39" s="473"/>
      <c r="H39" s="474"/>
      <c r="I39" s="472" t="s">
        <v>90</v>
      </c>
      <c r="J39" s="817">
        <v>0</v>
      </c>
      <c r="K39" s="817"/>
      <c r="L39" s="532"/>
      <c r="M39" s="610"/>
      <c r="N39" s="615"/>
      <c r="O39" s="608"/>
    </row>
    <row r="40" customHeight="1" spans="2:15">
      <c r="B40" s="781"/>
      <c r="C40" s="782"/>
      <c r="D40" s="783"/>
      <c r="E40" s="472" t="s">
        <v>94</v>
      </c>
      <c r="F40" s="475">
        <v>230</v>
      </c>
      <c r="G40" s="475"/>
      <c r="H40" s="476"/>
      <c r="I40" s="472" t="s">
        <v>94</v>
      </c>
      <c r="J40" s="962">
        <v>0</v>
      </c>
      <c r="K40" s="962"/>
      <c r="L40" s="905"/>
      <c r="M40" s="610"/>
      <c r="N40" s="615"/>
      <c r="O40" s="608"/>
    </row>
    <row r="41" customHeight="1" spans="2:17">
      <c r="B41" s="784" t="s">
        <v>110</v>
      </c>
      <c r="C41" s="785"/>
      <c r="D41" s="786"/>
      <c r="E41" s="472" t="s">
        <v>98</v>
      </c>
      <c r="F41" s="477">
        <v>110</v>
      </c>
      <c r="G41" s="477"/>
      <c r="H41" s="478"/>
      <c r="I41" s="907" t="s">
        <v>111</v>
      </c>
      <c r="J41" s="908"/>
      <c r="K41" s="908"/>
      <c r="L41" s="909"/>
      <c r="M41" s="616"/>
      <c r="N41" s="616"/>
      <c r="O41" s="608"/>
      <c r="Q41" s="339" t="s">
        <v>112</v>
      </c>
    </row>
    <row r="42" customHeight="1" spans="2:15">
      <c r="B42" s="784"/>
      <c r="C42" s="785"/>
      <c r="D42" s="786"/>
      <c r="E42" s="472" t="s">
        <v>100</v>
      </c>
      <c r="F42" s="895">
        <v>70</v>
      </c>
      <c r="G42" s="895"/>
      <c r="H42" s="896"/>
      <c r="I42" s="910"/>
      <c r="J42" s="911"/>
      <c r="K42" s="911"/>
      <c r="L42" s="912"/>
      <c r="M42" s="610" t="s">
        <v>113</v>
      </c>
      <c r="N42" s="616"/>
      <c r="O42" s="608"/>
    </row>
    <row r="43" customHeight="1" spans="2:15">
      <c r="B43" s="784"/>
      <c r="C43" s="785"/>
      <c r="D43" s="786"/>
      <c r="E43" s="472" t="s">
        <v>103</v>
      </c>
      <c r="F43" s="468">
        <v>300</v>
      </c>
      <c r="G43" s="468"/>
      <c r="H43" s="469"/>
      <c r="I43" s="910"/>
      <c r="J43" s="911"/>
      <c r="K43" s="911"/>
      <c r="L43" s="912"/>
      <c r="M43" s="610"/>
      <c r="N43" s="616"/>
      <c r="O43" s="608"/>
    </row>
    <row r="44" customHeight="1" spans="2:16">
      <c r="B44" s="787"/>
      <c r="C44" s="788"/>
      <c r="D44" s="789"/>
      <c r="E44" s="472" t="s">
        <v>105</v>
      </c>
      <c r="F44" s="470">
        <v>270</v>
      </c>
      <c r="G44" s="470"/>
      <c r="H44" s="471"/>
      <c r="I44" s="913"/>
      <c r="J44" s="914"/>
      <c r="K44" s="914"/>
      <c r="L44" s="915"/>
      <c r="M44" s="610"/>
      <c r="N44" s="616"/>
      <c r="O44" s="608"/>
      <c r="P44" s="617"/>
    </row>
    <row r="45" customHeight="1" spans="2:15">
      <c r="B45" s="862" t="s">
        <v>114</v>
      </c>
      <c r="C45" s="863"/>
      <c r="D45" s="864"/>
      <c r="E45" s="959">
        <v>0</v>
      </c>
      <c r="F45" s="960"/>
      <c r="G45" s="960"/>
      <c r="H45" s="961"/>
      <c r="I45" s="549">
        <v>0</v>
      </c>
      <c r="J45" s="550"/>
      <c r="K45" s="550"/>
      <c r="L45" s="551"/>
      <c r="M45" s="618" t="s">
        <v>115</v>
      </c>
      <c r="N45" s="831" t="s">
        <v>115</v>
      </c>
      <c r="O45" s="608"/>
    </row>
    <row r="46" customHeight="1" spans="2:15">
      <c r="B46" s="865"/>
      <c r="C46" s="866"/>
      <c r="D46" s="867"/>
      <c r="E46" s="482" t="s">
        <v>90</v>
      </c>
      <c r="F46" s="483">
        <v>0</v>
      </c>
      <c r="G46" s="483"/>
      <c r="H46" s="484"/>
      <c r="I46" s="482" t="s">
        <v>90</v>
      </c>
      <c r="J46" s="830">
        <v>0</v>
      </c>
      <c r="K46" s="830"/>
      <c r="L46" s="552"/>
      <c r="M46" s="609" t="s">
        <v>116</v>
      </c>
      <c r="N46" s="609" t="s">
        <v>117</v>
      </c>
      <c r="O46" s="608"/>
    </row>
    <row r="47" customHeight="1" spans="2:15">
      <c r="B47" s="865"/>
      <c r="C47" s="866"/>
      <c r="D47" s="867"/>
      <c r="E47" s="482" t="s">
        <v>94</v>
      </c>
      <c r="F47" s="485">
        <v>0</v>
      </c>
      <c r="G47" s="485"/>
      <c r="H47" s="486"/>
      <c r="I47" s="963" t="s">
        <v>118</v>
      </c>
      <c r="J47" s="964"/>
      <c r="K47" s="964"/>
      <c r="L47" s="965"/>
      <c r="M47" s="610" t="s">
        <v>119</v>
      </c>
      <c r="N47" s="610" t="s">
        <v>120</v>
      </c>
      <c r="O47" s="608"/>
    </row>
    <row r="48" customHeight="1" spans="2:15">
      <c r="B48" s="790" t="s">
        <v>121</v>
      </c>
      <c r="C48" s="791"/>
      <c r="D48" s="792"/>
      <c r="E48" s="482" t="s">
        <v>98</v>
      </c>
      <c r="F48" s="487">
        <v>0</v>
      </c>
      <c r="G48" s="487"/>
      <c r="H48" s="488"/>
      <c r="I48" s="966"/>
      <c r="J48" s="967"/>
      <c r="K48" s="967"/>
      <c r="L48" s="968"/>
      <c r="M48" s="610"/>
      <c r="N48" s="610"/>
      <c r="O48" s="608"/>
    </row>
    <row r="49" customHeight="1" spans="2:15">
      <c r="B49" s="790"/>
      <c r="C49" s="791"/>
      <c r="D49" s="792"/>
      <c r="E49" s="482" t="s">
        <v>100</v>
      </c>
      <c r="F49" s="491">
        <v>0</v>
      </c>
      <c r="G49" s="491"/>
      <c r="H49" s="492"/>
      <c r="I49" s="966"/>
      <c r="J49" s="967"/>
      <c r="K49" s="967"/>
      <c r="L49" s="968"/>
      <c r="M49" s="610"/>
      <c r="N49" s="610"/>
      <c r="O49" s="608"/>
    </row>
    <row r="50" customHeight="1" spans="2:15">
      <c r="B50" s="793"/>
      <c r="C50" s="794"/>
      <c r="D50" s="795"/>
      <c r="E50" s="482" t="s">
        <v>103</v>
      </c>
      <c r="F50" s="493">
        <v>0</v>
      </c>
      <c r="G50" s="493"/>
      <c r="H50" s="494"/>
      <c r="I50" s="969"/>
      <c r="J50" s="970"/>
      <c r="K50" s="970"/>
      <c r="L50" s="971"/>
      <c r="M50" s="612" t="s">
        <v>122</v>
      </c>
      <c r="N50" s="612" t="s">
        <v>123</v>
      </c>
      <c r="O50" s="608"/>
    </row>
    <row r="51" customHeight="1" spans="2:15">
      <c r="B51" s="944" t="s">
        <v>124</v>
      </c>
      <c r="C51" s="945"/>
      <c r="D51" s="946"/>
      <c r="E51" s="458">
        <v>0</v>
      </c>
      <c r="F51" s="459"/>
      <c r="G51" s="459"/>
      <c r="H51" s="460"/>
      <c r="I51" s="529">
        <v>0</v>
      </c>
      <c r="J51" s="530"/>
      <c r="K51" s="530"/>
      <c r="L51" s="531"/>
      <c r="M51" s="611"/>
      <c r="N51" s="612"/>
      <c r="O51" s="608"/>
    </row>
    <row r="52" customHeight="1" spans="2:15">
      <c r="B52" s="947"/>
      <c r="C52" s="948"/>
      <c r="D52" s="949"/>
      <c r="E52" s="461" t="s">
        <v>90</v>
      </c>
      <c r="F52" s="462">
        <v>0</v>
      </c>
      <c r="G52" s="462"/>
      <c r="H52" s="463"/>
      <c r="I52" s="472" t="s">
        <v>90</v>
      </c>
      <c r="J52" s="817">
        <v>0</v>
      </c>
      <c r="K52" s="817"/>
      <c r="L52" s="532"/>
      <c r="M52" s="618"/>
      <c r="N52" s="613"/>
      <c r="O52" s="608"/>
    </row>
    <row r="53" customHeight="1" spans="2:15">
      <c r="B53" s="947"/>
      <c r="C53" s="948"/>
      <c r="D53" s="949"/>
      <c r="E53" s="461" t="s">
        <v>94</v>
      </c>
      <c r="F53" s="464">
        <v>0</v>
      </c>
      <c r="G53" s="464"/>
      <c r="H53" s="465"/>
      <c r="I53" s="972"/>
      <c r="J53" s="973"/>
      <c r="K53" s="973"/>
      <c r="L53" s="974"/>
      <c r="M53" s="610" t="s">
        <v>125</v>
      </c>
      <c r="N53" s="619" t="s">
        <v>126</v>
      </c>
      <c r="O53" s="608"/>
    </row>
    <row r="54" customHeight="1" spans="2:15">
      <c r="B54" s="947"/>
      <c r="C54" s="948"/>
      <c r="D54" s="949"/>
      <c r="E54" s="461" t="s">
        <v>98</v>
      </c>
      <c r="F54" s="466">
        <v>0</v>
      </c>
      <c r="G54" s="466"/>
      <c r="H54" s="467"/>
      <c r="I54" s="972"/>
      <c r="J54" s="973"/>
      <c r="K54" s="973"/>
      <c r="L54" s="974"/>
      <c r="M54" s="610"/>
      <c r="N54" s="619"/>
      <c r="O54" s="608"/>
    </row>
    <row r="55" customHeight="1" spans="2:15">
      <c r="B55" s="947"/>
      <c r="C55" s="948"/>
      <c r="D55" s="949"/>
      <c r="E55" s="461" t="s">
        <v>100</v>
      </c>
      <c r="F55" s="468">
        <v>0</v>
      </c>
      <c r="G55" s="468"/>
      <c r="H55" s="469"/>
      <c r="I55" s="972"/>
      <c r="J55" s="973"/>
      <c r="K55" s="973"/>
      <c r="L55" s="974"/>
      <c r="M55" s="612" t="s">
        <v>127</v>
      </c>
      <c r="N55" s="620"/>
      <c r="O55" s="608"/>
    </row>
    <row r="56" customHeight="1" spans="2:15">
      <c r="B56" s="950"/>
      <c r="C56" s="951"/>
      <c r="D56" s="952"/>
      <c r="E56" s="461" t="s">
        <v>103</v>
      </c>
      <c r="F56" s="470">
        <v>0</v>
      </c>
      <c r="G56" s="470"/>
      <c r="H56" s="471"/>
      <c r="I56" s="975"/>
      <c r="J56" s="976"/>
      <c r="K56" s="976"/>
      <c r="L56" s="977"/>
      <c r="M56" s="611"/>
      <c r="N56" s="620"/>
      <c r="O56" s="608"/>
    </row>
    <row r="57" customHeight="1" spans="2:15">
      <c r="B57" s="405" t="s">
        <v>128</v>
      </c>
      <c r="C57" s="406"/>
      <c r="D57" s="407"/>
      <c r="E57" s="495">
        <v>0</v>
      </c>
      <c r="F57" s="496"/>
      <c r="G57" s="496"/>
      <c r="H57" s="497"/>
      <c r="I57" s="565">
        <v>0</v>
      </c>
      <c r="J57" s="566"/>
      <c r="K57" s="566"/>
      <c r="L57" s="567"/>
      <c r="M57" s="616"/>
      <c r="N57" s="614"/>
      <c r="O57" s="608"/>
    </row>
    <row r="58" customHeight="1" spans="2:15">
      <c r="B58" s="408"/>
      <c r="C58" s="409"/>
      <c r="D58" s="410"/>
      <c r="E58" s="498" t="s">
        <v>90</v>
      </c>
      <c r="F58" s="499" t="s">
        <v>129</v>
      </c>
      <c r="G58" s="499"/>
      <c r="H58" s="500"/>
      <c r="I58" s="568" t="s">
        <v>90</v>
      </c>
      <c r="J58" s="516">
        <v>0</v>
      </c>
      <c r="K58" s="516"/>
      <c r="L58" s="517"/>
      <c r="M58" s="616" t="s">
        <v>130</v>
      </c>
      <c r="N58" s="620"/>
      <c r="O58" s="608"/>
    </row>
    <row r="59" customHeight="1" spans="2:15">
      <c r="B59" s="411" t="s">
        <v>131</v>
      </c>
      <c r="C59" s="412"/>
      <c r="D59" s="413"/>
      <c r="E59" s="501" t="s">
        <v>94</v>
      </c>
      <c r="F59" s="499" t="s">
        <v>132</v>
      </c>
      <c r="G59" s="499"/>
      <c r="H59" s="500"/>
      <c r="I59" s="569" t="s">
        <v>94</v>
      </c>
      <c r="J59" s="570" t="s">
        <v>133</v>
      </c>
      <c r="K59" s="570"/>
      <c r="L59" s="518"/>
      <c r="M59" s="612" t="s">
        <v>134</v>
      </c>
      <c r="N59" s="620"/>
      <c r="O59" s="608"/>
    </row>
    <row r="60" customHeight="1" spans="2:15">
      <c r="B60" s="411"/>
      <c r="C60" s="412"/>
      <c r="D60" s="413"/>
      <c r="E60" s="502" t="s">
        <v>135</v>
      </c>
      <c r="F60" s="503"/>
      <c r="G60" s="503"/>
      <c r="H60" s="504"/>
      <c r="I60" s="571" t="s">
        <v>136</v>
      </c>
      <c r="J60" s="572"/>
      <c r="K60" s="572"/>
      <c r="L60" s="573"/>
      <c r="M60" s="611"/>
      <c r="N60" s="614"/>
      <c r="O60" s="608"/>
    </row>
    <row r="61" customHeight="1" spans="2:15">
      <c r="B61" s="414"/>
      <c r="C61" s="415"/>
      <c r="D61" s="416"/>
      <c r="E61" s="505"/>
      <c r="F61" s="506"/>
      <c r="G61" s="506"/>
      <c r="H61" s="507"/>
      <c r="I61" s="574"/>
      <c r="J61" s="575"/>
      <c r="K61" s="575"/>
      <c r="L61" s="576"/>
      <c r="M61" s="621"/>
      <c r="N61" s="621"/>
      <c r="O61" s="608"/>
    </row>
    <row r="62" customHeight="1" spans="2:14">
      <c r="B62" s="417" t="s">
        <v>137</v>
      </c>
      <c r="C62" s="418"/>
      <c r="D62" s="419"/>
      <c r="E62" s="508">
        <v>0</v>
      </c>
      <c r="F62" s="509"/>
      <c r="G62" s="509"/>
      <c r="H62" s="510"/>
      <c r="I62" s="577">
        <v>0</v>
      </c>
      <c r="J62" s="578"/>
      <c r="K62" s="578"/>
      <c r="L62" s="579"/>
      <c r="M62" s="622" t="s">
        <v>138</v>
      </c>
      <c r="N62" s="622" t="s">
        <v>139</v>
      </c>
    </row>
    <row r="63" customHeight="1" spans="1:15">
      <c r="A63" s="342" t="s">
        <v>37</v>
      </c>
      <c r="O63" s="342" t="s">
        <v>39</v>
      </c>
    </row>
    <row r="64" customHeight="1" spans="2:14">
      <c r="B64" s="420" t="s">
        <v>140</v>
      </c>
      <c r="C64" s="420"/>
      <c r="D64" s="420"/>
      <c r="E64" s="420"/>
      <c r="F64" s="420"/>
      <c r="G64" s="420"/>
      <c r="H64" s="420"/>
      <c r="I64" s="420"/>
      <c r="J64" s="420"/>
      <c r="K64" s="420"/>
      <c r="L64" s="420"/>
      <c r="M64" s="420"/>
      <c r="N64" s="420"/>
    </row>
    <row r="65" customHeight="1" spans="2:14">
      <c r="B65" s="623" t="s">
        <v>87</v>
      </c>
      <c r="C65" s="624"/>
      <c r="D65" s="624"/>
      <c r="E65" s="624"/>
      <c r="F65" s="624"/>
      <c r="G65" s="624"/>
      <c r="H65" s="624"/>
      <c r="I65" s="624"/>
      <c r="J65" s="624"/>
      <c r="K65" s="624"/>
      <c r="L65" s="624"/>
      <c r="M65" s="624"/>
      <c r="N65" s="771"/>
    </row>
    <row r="66" customHeight="1" spans="2:14">
      <c r="B66" s="625" t="s">
        <v>88</v>
      </c>
      <c r="C66" s="625"/>
      <c r="D66" s="625"/>
      <c r="E66" s="643" t="s">
        <v>70</v>
      </c>
      <c r="F66" s="644"/>
      <c r="G66" s="644"/>
      <c r="H66" s="645"/>
      <c r="I66" s="709"/>
      <c r="J66" s="644" t="s">
        <v>71</v>
      </c>
      <c r="K66" s="644"/>
      <c r="L66" s="645"/>
      <c r="M66" s="772" t="s">
        <v>72</v>
      </c>
      <c r="N66" s="773" t="s">
        <v>73</v>
      </c>
    </row>
    <row r="67" customHeight="1" spans="2:14">
      <c r="B67" s="626" t="s">
        <v>141</v>
      </c>
      <c r="C67" s="626"/>
      <c r="D67" s="626"/>
      <c r="E67" s="646">
        <v>0</v>
      </c>
      <c r="F67" s="647"/>
      <c r="G67" s="647"/>
      <c r="H67" s="648"/>
      <c r="I67" s="710">
        <v>0</v>
      </c>
      <c r="J67" s="711"/>
      <c r="K67" s="711"/>
      <c r="L67" s="712"/>
      <c r="M67" s="774" t="s">
        <v>142</v>
      </c>
      <c r="N67" s="326" t="s">
        <v>142</v>
      </c>
    </row>
    <row r="68" customHeight="1" spans="2:14">
      <c r="B68" s="626"/>
      <c r="C68" s="626"/>
      <c r="D68" s="626"/>
      <c r="E68" s="649" t="s">
        <v>90</v>
      </c>
      <c r="F68" s="650">
        <v>0</v>
      </c>
      <c r="G68" s="650"/>
      <c r="H68" s="651"/>
      <c r="I68" s="649" t="s">
        <v>90</v>
      </c>
      <c r="J68" s="713" t="s">
        <v>91</v>
      </c>
      <c r="K68" s="713"/>
      <c r="L68" s="714"/>
      <c r="M68" s="775"/>
      <c r="N68" s="326"/>
    </row>
    <row r="69" customHeight="1" spans="2:14">
      <c r="B69" s="626"/>
      <c r="C69" s="626"/>
      <c r="D69" s="626"/>
      <c r="E69" s="649" t="s">
        <v>94</v>
      </c>
      <c r="F69" s="652">
        <v>0</v>
      </c>
      <c r="G69" s="652"/>
      <c r="H69" s="653"/>
      <c r="I69" s="649" t="s">
        <v>94</v>
      </c>
      <c r="J69" s="713" t="s">
        <v>95</v>
      </c>
      <c r="K69" s="713"/>
      <c r="L69" s="714"/>
      <c r="M69" s="775"/>
      <c r="N69" s="326"/>
    </row>
    <row r="70" customHeight="1" spans="2:14">
      <c r="B70" s="626"/>
      <c r="C70" s="626"/>
      <c r="D70" s="626"/>
      <c r="E70" s="649" t="s">
        <v>98</v>
      </c>
      <c r="F70" s="654">
        <v>0</v>
      </c>
      <c r="G70" s="654"/>
      <c r="H70" s="655"/>
      <c r="I70" s="649" t="s">
        <v>98</v>
      </c>
      <c r="J70" s="715">
        <v>0</v>
      </c>
      <c r="K70" s="715"/>
      <c r="L70" s="716"/>
      <c r="M70" s="775"/>
      <c r="N70" s="326"/>
    </row>
    <row r="71" customHeight="1" spans="2:14">
      <c r="B71" s="626"/>
      <c r="C71" s="626"/>
      <c r="D71" s="626"/>
      <c r="E71" s="649" t="s">
        <v>100</v>
      </c>
      <c r="F71" s="656">
        <v>0</v>
      </c>
      <c r="G71" s="656"/>
      <c r="H71" s="657"/>
      <c r="I71" s="649" t="s">
        <v>100</v>
      </c>
      <c r="J71" s="717">
        <v>0</v>
      </c>
      <c r="K71" s="717"/>
      <c r="L71" s="718"/>
      <c r="M71" s="775"/>
      <c r="N71" s="326"/>
    </row>
    <row r="72" customHeight="1" spans="2:14">
      <c r="B72" s="626"/>
      <c r="C72" s="626"/>
      <c r="D72" s="626"/>
      <c r="E72" s="649" t="s">
        <v>103</v>
      </c>
      <c r="F72" s="658">
        <v>0</v>
      </c>
      <c r="G72" s="658"/>
      <c r="H72" s="659"/>
      <c r="I72" s="719" t="s">
        <v>143</v>
      </c>
      <c r="J72" s="720"/>
      <c r="K72" s="720"/>
      <c r="L72" s="721"/>
      <c r="M72" s="775"/>
      <c r="N72" s="326"/>
    </row>
    <row r="73" customHeight="1" spans="2:14">
      <c r="B73" s="626"/>
      <c r="C73" s="626"/>
      <c r="D73" s="626"/>
      <c r="E73" s="649" t="s">
        <v>105</v>
      </c>
      <c r="F73" s="660">
        <v>0</v>
      </c>
      <c r="G73" s="660"/>
      <c r="H73" s="661"/>
      <c r="I73" s="722"/>
      <c r="J73" s="723"/>
      <c r="K73" s="723"/>
      <c r="L73" s="724"/>
      <c r="M73" s="775"/>
      <c r="N73" s="326"/>
    </row>
    <row r="74" customHeight="1" spans="2:14">
      <c r="B74" s="626"/>
      <c r="C74" s="626"/>
      <c r="D74" s="626"/>
      <c r="E74" s="649" t="s">
        <v>106</v>
      </c>
      <c r="F74" s="662">
        <v>0</v>
      </c>
      <c r="G74" s="662"/>
      <c r="H74" s="663"/>
      <c r="I74" s="725"/>
      <c r="J74" s="726"/>
      <c r="K74" s="726"/>
      <c r="L74" s="727"/>
      <c r="M74" s="775"/>
      <c r="N74" s="326"/>
    </row>
    <row r="75" customHeight="1" spans="2:14">
      <c r="B75" s="627" t="s">
        <v>144</v>
      </c>
      <c r="C75" s="627"/>
      <c r="D75" s="627"/>
      <c r="E75" s="664">
        <v>0</v>
      </c>
      <c r="F75" s="665"/>
      <c r="G75" s="665"/>
      <c r="H75" s="666"/>
      <c r="I75" s="728">
        <v>0</v>
      </c>
      <c r="J75" s="729"/>
      <c r="K75" s="729"/>
      <c r="L75" s="730"/>
      <c r="M75" s="775"/>
      <c r="N75" s="326"/>
    </row>
    <row r="76" customHeight="1" spans="2:14">
      <c r="B76" s="627"/>
      <c r="C76" s="627"/>
      <c r="D76" s="627"/>
      <c r="E76" s="667" t="s">
        <v>90</v>
      </c>
      <c r="F76" s="668">
        <v>0</v>
      </c>
      <c r="G76" s="668"/>
      <c r="H76" s="669"/>
      <c r="I76" s="667" t="s">
        <v>90</v>
      </c>
      <c r="J76" s="731">
        <v>0</v>
      </c>
      <c r="K76" s="731"/>
      <c r="L76" s="732"/>
      <c r="M76" s="775"/>
      <c r="N76" s="326"/>
    </row>
    <row r="77" customHeight="1" spans="2:14">
      <c r="B77" s="627"/>
      <c r="C77" s="627"/>
      <c r="D77" s="627"/>
      <c r="E77" s="667" t="s">
        <v>94</v>
      </c>
      <c r="F77" s="670">
        <v>0</v>
      </c>
      <c r="G77" s="670"/>
      <c r="H77" s="671"/>
      <c r="I77" s="733" t="s">
        <v>145</v>
      </c>
      <c r="J77" s="734"/>
      <c r="K77" s="734"/>
      <c r="L77" s="735"/>
      <c r="M77" s="775"/>
      <c r="N77" s="326"/>
    </row>
    <row r="78" customHeight="1" spans="2:14">
      <c r="B78" s="627"/>
      <c r="C78" s="627"/>
      <c r="D78" s="627"/>
      <c r="E78" s="667" t="s">
        <v>98</v>
      </c>
      <c r="F78" s="672">
        <v>0</v>
      </c>
      <c r="G78" s="672"/>
      <c r="H78" s="673"/>
      <c r="I78" s="736"/>
      <c r="J78" s="737"/>
      <c r="K78" s="737"/>
      <c r="L78" s="738"/>
      <c r="M78" s="775"/>
      <c r="N78" s="326"/>
    </row>
    <row r="79" customHeight="1" spans="2:14">
      <c r="B79" s="627"/>
      <c r="C79" s="627"/>
      <c r="D79" s="627"/>
      <c r="E79" s="667" t="s">
        <v>100</v>
      </c>
      <c r="F79" s="674">
        <v>0</v>
      </c>
      <c r="G79" s="674"/>
      <c r="H79" s="675"/>
      <c r="I79" s="736"/>
      <c r="J79" s="737"/>
      <c r="K79" s="737"/>
      <c r="L79" s="738"/>
      <c r="M79" s="775"/>
      <c r="N79" s="326"/>
    </row>
    <row r="80" customHeight="1" spans="2:14">
      <c r="B80" s="627"/>
      <c r="C80" s="627"/>
      <c r="D80" s="627"/>
      <c r="E80" s="667" t="s">
        <v>103</v>
      </c>
      <c r="F80" s="676">
        <v>0</v>
      </c>
      <c r="G80" s="676"/>
      <c r="H80" s="677"/>
      <c r="I80" s="739"/>
      <c r="J80" s="740"/>
      <c r="K80" s="740"/>
      <c r="L80" s="741"/>
      <c r="M80" s="775"/>
      <c r="N80" s="326"/>
    </row>
    <row r="81" customHeight="1" spans="2:14">
      <c r="B81" s="628" t="s">
        <v>146</v>
      </c>
      <c r="C81" s="628"/>
      <c r="D81" s="628"/>
      <c r="E81" s="678">
        <v>0</v>
      </c>
      <c r="F81" s="679"/>
      <c r="G81" s="679"/>
      <c r="H81" s="680"/>
      <c r="I81" s="742">
        <v>0</v>
      </c>
      <c r="J81" s="743"/>
      <c r="K81" s="743"/>
      <c r="L81" s="744"/>
      <c r="M81" s="775"/>
      <c r="N81" s="326"/>
    </row>
    <row r="82" customHeight="1" spans="2:14">
      <c r="B82" s="628"/>
      <c r="C82" s="628"/>
      <c r="D82" s="628"/>
      <c r="E82" s="681" t="s">
        <v>90</v>
      </c>
      <c r="F82" s="682">
        <v>0</v>
      </c>
      <c r="G82" s="682"/>
      <c r="H82" s="683"/>
      <c r="I82" s="745" t="s">
        <v>90</v>
      </c>
      <c r="J82" s="746">
        <v>0</v>
      </c>
      <c r="K82" s="746"/>
      <c r="L82" s="747"/>
      <c r="M82" s="775"/>
      <c r="N82" s="326"/>
    </row>
    <row r="83" customHeight="1" spans="2:14">
      <c r="B83" s="628"/>
      <c r="C83" s="628"/>
      <c r="D83" s="628"/>
      <c r="E83" s="681" t="s">
        <v>94</v>
      </c>
      <c r="F83" s="684">
        <v>0</v>
      </c>
      <c r="G83" s="684"/>
      <c r="H83" s="685"/>
      <c r="I83" s="748" t="s">
        <v>147</v>
      </c>
      <c r="J83" s="749"/>
      <c r="K83" s="749"/>
      <c r="L83" s="750"/>
      <c r="M83" s="775"/>
      <c r="N83" s="326"/>
    </row>
    <row r="84" customHeight="1" spans="2:14">
      <c r="B84" s="628"/>
      <c r="C84" s="628"/>
      <c r="D84" s="628"/>
      <c r="E84" s="681" t="s">
        <v>98</v>
      </c>
      <c r="F84" s="686">
        <v>0</v>
      </c>
      <c r="G84" s="686"/>
      <c r="H84" s="687"/>
      <c r="I84" s="751"/>
      <c r="J84" s="752"/>
      <c r="K84" s="752"/>
      <c r="L84" s="753"/>
      <c r="M84" s="775"/>
      <c r="N84" s="326"/>
    </row>
    <row r="85" customHeight="1" spans="2:14">
      <c r="B85" s="628"/>
      <c r="C85" s="628"/>
      <c r="D85" s="628"/>
      <c r="E85" s="681" t="s">
        <v>100</v>
      </c>
      <c r="F85" s="688">
        <v>0</v>
      </c>
      <c r="G85" s="688"/>
      <c r="H85" s="689"/>
      <c r="I85" s="751"/>
      <c r="J85" s="752"/>
      <c r="K85" s="752"/>
      <c r="L85" s="753"/>
      <c r="M85" s="775"/>
      <c r="N85" s="326"/>
    </row>
    <row r="86" customHeight="1" spans="2:14">
      <c r="B86" s="628"/>
      <c r="C86" s="628"/>
      <c r="D86" s="628"/>
      <c r="E86" s="681" t="s">
        <v>103</v>
      </c>
      <c r="F86" s="690">
        <v>0</v>
      </c>
      <c r="G86" s="690"/>
      <c r="H86" s="691"/>
      <c r="I86" s="754"/>
      <c r="J86" s="755"/>
      <c r="K86" s="755"/>
      <c r="L86" s="756"/>
      <c r="M86" s="775"/>
      <c r="N86" s="326"/>
    </row>
    <row r="87" customHeight="1" spans="2:14">
      <c r="B87" s="629" t="s">
        <v>128</v>
      </c>
      <c r="C87" s="630"/>
      <c r="D87" s="631"/>
      <c r="E87" s="692">
        <v>0</v>
      </c>
      <c r="F87" s="693"/>
      <c r="G87" s="693"/>
      <c r="H87" s="694"/>
      <c r="I87" s="757">
        <v>0</v>
      </c>
      <c r="J87" s="758"/>
      <c r="K87" s="758"/>
      <c r="L87" s="759"/>
      <c r="M87" s="775"/>
      <c r="N87" s="326"/>
    </row>
    <row r="88" customHeight="1" spans="2:14">
      <c r="B88" s="632"/>
      <c r="C88" s="633"/>
      <c r="D88" s="634"/>
      <c r="E88" s="695" t="s">
        <v>129</v>
      </c>
      <c r="F88" s="696"/>
      <c r="G88" s="696"/>
      <c r="H88" s="697"/>
      <c r="I88" s="760" t="s">
        <v>90</v>
      </c>
      <c r="J88" s="715">
        <v>0</v>
      </c>
      <c r="K88" s="715"/>
      <c r="L88" s="716"/>
      <c r="M88" s="775"/>
      <c r="N88" s="326"/>
    </row>
    <row r="89" customHeight="1" spans="2:14">
      <c r="B89" s="635" t="s">
        <v>149</v>
      </c>
      <c r="C89" s="636"/>
      <c r="D89" s="637"/>
      <c r="E89" s="695" t="s">
        <v>132</v>
      </c>
      <c r="F89" s="696"/>
      <c r="G89" s="696"/>
      <c r="H89" s="697"/>
      <c r="I89" s="761" t="s">
        <v>94</v>
      </c>
      <c r="J89" s="717" t="s">
        <v>133</v>
      </c>
      <c r="K89" s="717"/>
      <c r="L89" s="718"/>
      <c r="M89" s="775"/>
      <c r="N89" s="326"/>
    </row>
    <row r="90" customHeight="1" spans="2:14">
      <c r="B90" s="635"/>
      <c r="C90" s="636"/>
      <c r="D90" s="637"/>
      <c r="E90" s="698" t="s">
        <v>150</v>
      </c>
      <c r="F90" s="699"/>
      <c r="G90" s="699"/>
      <c r="H90" s="700"/>
      <c r="I90" s="762" t="s">
        <v>151</v>
      </c>
      <c r="J90" s="763"/>
      <c r="K90" s="763"/>
      <c r="L90" s="764"/>
      <c r="M90" s="775"/>
      <c r="N90" s="326"/>
    </row>
    <row r="91" customHeight="1" spans="2:14">
      <c r="B91" s="638"/>
      <c r="C91" s="639"/>
      <c r="D91" s="640"/>
      <c r="E91" s="701"/>
      <c r="F91" s="702"/>
      <c r="G91" s="702"/>
      <c r="H91" s="703"/>
      <c r="I91" s="765"/>
      <c r="J91" s="766"/>
      <c r="K91" s="766"/>
      <c r="L91" s="767"/>
      <c r="M91" s="776"/>
      <c r="N91" s="326"/>
    </row>
    <row r="92" customHeight="1" spans="2:14">
      <c r="B92" s="641" t="s">
        <v>152</v>
      </c>
      <c r="C92" s="641"/>
      <c r="D92" s="641"/>
      <c r="E92" s="704">
        <v>0</v>
      </c>
      <c r="F92" s="705"/>
      <c r="G92" s="705"/>
      <c r="H92" s="706"/>
      <c r="I92" s="768">
        <v>0</v>
      </c>
      <c r="J92" s="769"/>
      <c r="K92" s="769"/>
      <c r="L92" s="770"/>
      <c r="M92" s="777" t="s">
        <v>138</v>
      </c>
      <c r="N92" s="777" t="s">
        <v>139</v>
      </c>
    </row>
    <row r="93" customHeight="1" spans="1:15">
      <c r="A93" s="342" t="s">
        <v>37</v>
      </c>
      <c r="O93" s="342" t="s">
        <v>39</v>
      </c>
    </row>
    <row r="94" customHeight="1" spans="2:14">
      <c r="B94" s="368" t="s">
        <v>153</v>
      </c>
      <c r="C94" s="368"/>
      <c r="D94" s="368"/>
      <c r="E94" s="368"/>
      <c r="F94" s="368"/>
      <c r="G94" s="368"/>
      <c r="H94" s="368"/>
      <c r="I94" s="368"/>
      <c r="J94" s="368"/>
      <c r="K94" s="368"/>
      <c r="L94" s="368"/>
      <c r="M94" s="368"/>
      <c r="N94" s="368"/>
    </row>
    <row r="95" customHeight="1" spans="2:14">
      <c r="B95" s="642" t="s">
        <v>154</v>
      </c>
      <c r="C95" s="642"/>
      <c r="D95" s="642"/>
      <c r="E95" s="707" t="s">
        <v>221</v>
      </c>
      <c r="F95" s="707"/>
      <c r="G95" s="707"/>
      <c r="H95" s="707"/>
      <c r="I95" s="707"/>
      <c r="J95" s="707"/>
      <c r="K95" s="707"/>
      <c r="L95" s="707"/>
      <c r="M95" s="707"/>
      <c r="N95" s="707"/>
    </row>
    <row r="96" customHeight="1" spans="2:14">
      <c r="B96" s="642" t="s">
        <v>155</v>
      </c>
      <c r="C96" s="642"/>
      <c r="D96" s="642"/>
      <c r="E96" s="707" t="s">
        <v>156</v>
      </c>
      <c r="F96" s="707"/>
      <c r="G96" s="707"/>
      <c r="H96" s="707"/>
      <c r="I96" s="707"/>
      <c r="J96" s="707"/>
      <c r="K96" s="707"/>
      <c r="L96" s="707"/>
      <c r="M96" s="707"/>
      <c r="N96" s="707"/>
    </row>
    <row r="97" customHeight="1" spans="2:14">
      <c r="B97" s="642" t="s">
        <v>157</v>
      </c>
      <c r="C97" s="642"/>
      <c r="D97" s="642"/>
      <c r="E97" s="708" t="s">
        <v>158</v>
      </c>
      <c r="F97" s="708"/>
      <c r="G97" s="708"/>
      <c r="H97" s="708"/>
      <c r="I97" s="708"/>
      <c r="J97" s="708"/>
      <c r="K97" s="708"/>
      <c r="L97" s="708"/>
      <c r="M97" s="708"/>
      <c r="N97" s="708"/>
    </row>
    <row r="98" customHeight="1" spans="2:14">
      <c r="B98" s="642" t="s">
        <v>25</v>
      </c>
      <c r="C98" s="642"/>
      <c r="D98" s="642"/>
      <c r="E98" s="707" t="s">
        <v>159</v>
      </c>
      <c r="F98" s="707"/>
      <c r="G98" s="707"/>
      <c r="H98" s="707"/>
      <c r="I98" s="707"/>
      <c r="J98" s="707"/>
      <c r="K98" s="707"/>
      <c r="L98" s="707"/>
      <c r="M98" s="707"/>
      <c r="N98" s="707"/>
    </row>
  </sheetData>
  <mergeCells count="194">
    <mergeCell ref="B4:N4"/>
    <mergeCell ref="C5:N5"/>
    <mergeCell ref="C6:N6"/>
    <mergeCell ref="C7:N7"/>
    <mergeCell ref="D8:N8"/>
    <mergeCell ref="C9:N9"/>
    <mergeCell ref="C10:N10"/>
    <mergeCell ref="C11:N11"/>
    <mergeCell ref="C12:N12"/>
    <mergeCell ref="E13:F13"/>
    <mergeCell ref="G13:N13"/>
    <mergeCell ref="E14:F14"/>
    <mergeCell ref="G14:N14"/>
    <mergeCell ref="E15:F15"/>
    <mergeCell ref="G15:N15"/>
    <mergeCell ref="E16:F16"/>
    <mergeCell ref="G16:N16"/>
    <mergeCell ref="E17:F17"/>
    <mergeCell ref="E18:F18"/>
    <mergeCell ref="E19:F19"/>
    <mergeCell ref="E20:F20"/>
    <mergeCell ref="C21:D21"/>
    <mergeCell ref="E21:H21"/>
    <mergeCell ref="I21:L21"/>
    <mergeCell ref="C22:D22"/>
    <mergeCell ref="E22:F22"/>
    <mergeCell ref="I22:J22"/>
    <mergeCell ref="C23:D23"/>
    <mergeCell ref="E23:F23"/>
    <mergeCell ref="I23:J23"/>
    <mergeCell ref="C24:D24"/>
    <mergeCell ref="E24:N24"/>
    <mergeCell ref="C25:D25"/>
    <mergeCell ref="E25:N25"/>
    <mergeCell ref="B27:N27"/>
    <mergeCell ref="B28:N28"/>
    <mergeCell ref="B29:D29"/>
    <mergeCell ref="E29:H29"/>
    <mergeCell ref="I29:L29"/>
    <mergeCell ref="E30:H30"/>
    <mergeCell ref="I30:L30"/>
    <mergeCell ref="F31:H31"/>
    <mergeCell ref="J31:L31"/>
    <mergeCell ref="F32:H32"/>
    <mergeCell ref="J32:L32"/>
    <mergeCell ref="F33:H33"/>
    <mergeCell ref="J33:L33"/>
    <mergeCell ref="F34:H34"/>
    <mergeCell ref="J34:L34"/>
    <mergeCell ref="F35:H35"/>
    <mergeCell ref="F36:H36"/>
    <mergeCell ref="F37:H37"/>
    <mergeCell ref="E38:H38"/>
    <mergeCell ref="I38:L38"/>
    <mergeCell ref="F39:H39"/>
    <mergeCell ref="J39:L39"/>
    <mergeCell ref="F40:H40"/>
    <mergeCell ref="J40:L40"/>
    <mergeCell ref="F41:H41"/>
    <mergeCell ref="F42:H42"/>
    <mergeCell ref="F43:H43"/>
    <mergeCell ref="F44:H44"/>
    <mergeCell ref="E45:H45"/>
    <mergeCell ref="I45:L45"/>
    <mergeCell ref="F46:H46"/>
    <mergeCell ref="J46:L46"/>
    <mergeCell ref="F47:H47"/>
    <mergeCell ref="F48:H48"/>
    <mergeCell ref="F49:H49"/>
    <mergeCell ref="F50:H50"/>
    <mergeCell ref="E51:H51"/>
    <mergeCell ref="I51:L51"/>
    <mergeCell ref="F52:H52"/>
    <mergeCell ref="J52:L52"/>
    <mergeCell ref="F53:H53"/>
    <mergeCell ref="I53:L53"/>
    <mergeCell ref="F54:H54"/>
    <mergeCell ref="I54:L54"/>
    <mergeCell ref="F55:H55"/>
    <mergeCell ref="I55:L55"/>
    <mergeCell ref="F56:H56"/>
    <mergeCell ref="I56:L56"/>
    <mergeCell ref="E57:H57"/>
    <mergeCell ref="I57:L57"/>
    <mergeCell ref="F58:H58"/>
    <mergeCell ref="J58:L58"/>
    <mergeCell ref="F59:H59"/>
    <mergeCell ref="J59:L59"/>
    <mergeCell ref="B62:D62"/>
    <mergeCell ref="E62:H62"/>
    <mergeCell ref="I62:L62"/>
    <mergeCell ref="B64:N64"/>
    <mergeCell ref="B65:N65"/>
    <mergeCell ref="B66:D66"/>
    <mergeCell ref="E66:H66"/>
    <mergeCell ref="J66:L66"/>
    <mergeCell ref="E67:H67"/>
    <mergeCell ref="I67:L67"/>
    <mergeCell ref="F68:H68"/>
    <mergeCell ref="J68:L68"/>
    <mergeCell ref="F69:H69"/>
    <mergeCell ref="J69:L69"/>
    <mergeCell ref="F70:H70"/>
    <mergeCell ref="J70:L70"/>
    <mergeCell ref="F71:H71"/>
    <mergeCell ref="J71:L71"/>
    <mergeCell ref="F72:H72"/>
    <mergeCell ref="F73:H73"/>
    <mergeCell ref="F74:H74"/>
    <mergeCell ref="E75:H75"/>
    <mergeCell ref="I75:L75"/>
    <mergeCell ref="F76:H76"/>
    <mergeCell ref="J76:L76"/>
    <mergeCell ref="F77:H77"/>
    <mergeCell ref="F78:H78"/>
    <mergeCell ref="F79:H79"/>
    <mergeCell ref="F80:H80"/>
    <mergeCell ref="E81:H81"/>
    <mergeCell ref="I81:L81"/>
    <mergeCell ref="F82:H82"/>
    <mergeCell ref="J82:L82"/>
    <mergeCell ref="F83:H83"/>
    <mergeCell ref="F84:H84"/>
    <mergeCell ref="F85:H85"/>
    <mergeCell ref="F86:H86"/>
    <mergeCell ref="E87:H87"/>
    <mergeCell ref="I87:L87"/>
    <mergeCell ref="E88:H88"/>
    <mergeCell ref="J88:L88"/>
    <mergeCell ref="E89:H89"/>
    <mergeCell ref="J89:L89"/>
    <mergeCell ref="B92:D92"/>
    <mergeCell ref="E92:H92"/>
    <mergeCell ref="I92:L92"/>
    <mergeCell ref="B94:N94"/>
    <mergeCell ref="B95:D95"/>
    <mergeCell ref="E95:N95"/>
    <mergeCell ref="B96:D96"/>
    <mergeCell ref="E96:N96"/>
    <mergeCell ref="B97:D97"/>
    <mergeCell ref="E97:N97"/>
    <mergeCell ref="B98:D98"/>
    <mergeCell ref="E98:N98"/>
    <mergeCell ref="B13:B20"/>
    <mergeCell ref="B21:B23"/>
    <mergeCell ref="B24:B25"/>
    <mergeCell ref="C13:C16"/>
    <mergeCell ref="C17:C18"/>
    <mergeCell ref="C19:C20"/>
    <mergeCell ref="M22:M23"/>
    <mergeCell ref="M32:M33"/>
    <mergeCell ref="M34:M36"/>
    <mergeCell ref="M38:M40"/>
    <mergeCell ref="M42:M44"/>
    <mergeCell ref="M47:M49"/>
    <mergeCell ref="M50:M51"/>
    <mergeCell ref="M53:M54"/>
    <mergeCell ref="M55:M56"/>
    <mergeCell ref="M59:M60"/>
    <mergeCell ref="M67:M91"/>
    <mergeCell ref="N22:N23"/>
    <mergeCell ref="N32:N33"/>
    <mergeCell ref="N34:N36"/>
    <mergeCell ref="N38:N40"/>
    <mergeCell ref="N47:N49"/>
    <mergeCell ref="N50:N51"/>
    <mergeCell ref="N53:N54"/>
    <mergeCell ref="N67:N91"/>
    <mergeCell ref="G17:N18"/>
    <mergeCell ref="G19:N20"/>
    <mergeCell ref="I35:L37"/>
    <mergeCell ref="B30:D33"/>
    <mergeCell ref="B34:D37"/>
    <mergeCell ref="B57:D58"/>
    <mergeCell ref="B59:D61"/>
    <mergeCell ref="E60:H61"/>
    <mergeCell ref="I60:L61"/>
    <mergeCell ref="I72:L74"/>
    <mergeCell ref="B67:D74"/>
    <mergeCell ref="B89:D91"/>
    <mergeCell ref="E90:H91"/>
    <mergeCell ref="I90:L91"/>
    <mergeCell ref="I77:L80"/>
    <mergeCell ref="B81:D86"/>
    <mergeCell ref="B75:D80"/>
    <mergeCell ref="I83:L86"/>
    <mergeCell ref="B87:D88"/>
    <mergeCell ref="B38:D40"/>
    <mergeCell ref="B41:D44"/>
    <mergeCell ref="B45:D47"/>
    <mergeCell ref="B48:D50"/>
    <mergeCell ref="B51:D56"/>
    <mergeCell ref="I47:L50"/>
    <mergeCell ref="I41:L44"/>
  </mergeCells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92"/>
  <sheetViews>
    <sheetView workbookViewId="0">
      <selection activeCell="C5" sqref="C5:N5"/>
    </sheetView>
  </sheetViews>
  <sheetFormatPr defaultColWidth="27.7083333333333" defaultRowHeight="17.25" customHeight="1"/>
  <cols>
    <col min="1" max="1" width="3" style="339" customWidth="1"/>
    <col min="2" max="2" width="9.425" style="339" customWidth="1"/>
    <col min="3" max="3" width="7.925" style="339" customWidth="1"/>
    <col min="4" max="4" width="18.3583333333333" style="339" customWidth="1"/>
    <col min="5" max="5" width="1.925" style="340" customWidth="1"/>
    <col min="6" max="6" width="7.64166666666667" style="339" customWidth="1"/>
    <col min="7" max="7" width="14.6416666666667" style="339" customWidth="1"/>
    <col min="8" max="8" width="10.6416666666667" style="339" customWidth="1"/>
    <col min="9" max="9" width="1.925" style="340" customWidth="1"/>
    <col min="10" max="10" width="7.64166666666667" style="339" customWidth="1"/>
    <col min="11" max="11" width="14.6416666666667" style="339" customWidth="1"/>
    <col min="12" max="12" width="10.6416666666667" style="339" customWidth="1"/>
    <col min="13" max="14" width="33.8583333333333" style="339" customWidth="1"/>
    <col min="15" max="15" width="3" style="339" customWidth="1"/>
    <col min="16" max="20" width="9.35833333333333" style="339" customWidth="1"/>
    <col min="21" max="16384" width="27.7083333333333" style="339"/>
  </cols>
  <sheetData>
    <row r="1" customHeight="1" spans="1:1">
      <c r="A1" s="341" t="s">
        <v>32</v>
      </c>
    </row>
    <row r="2" customHeight="1" spans="1:1">
      <c r="A2" s="341" t="s">
        <v>33</v>
      </c>
    </row>
    <row r="3" customHeight="1" spans="1:1">
      <c r="A3" s="342"/>
    </row>
    <row r="4" customHeight="1" spans="2:15">
      <c r="B4" s="343" t="s">
        <v>211</v>
      </c>
      <c r="C4" s="344"/>
      <c r="D4" s="344"/>
      <c r="E4" s="344"/>
      <c r="F4" s="344"/>
      <c r="G4" s="344"/>
      <c r="H4" s="344"/>
      <c r="I4" s="344"/>
      <c r="J4" s="344"/>
      <c r="K4" s="344"/>
      <c r="L4" s="344"/>
      <c r="M4" s="344"/>
      <c r="N4" s="580"/>
      <c r="O4" s="581"/>
    </row>
    <row r="5" customHeight="1" spans="2:14">
      <c r="B5" s="345" t="s">
        <v>35</v>
      </c>
      <c r="C5" s="346" t="s">
        <v>36</v>
      </c>
      <c r="D5" s="347"/>
      <c r="E5" s="347"/>
      <c r="F5" s="347"/>
      <c r="G5" s="347"/>
      <c r="H5" s="347"/>
      <c r="I5" s="347"/>
      <c r="J5" s="347"/>
      <c r="K5" s="347"/>
      <c r="L5" s="347"/>
      <c r="M5" s="347"/>
      <c r="N5" s="347"/>
    </row>
    <row r="6" customHeight="1" spans="1:15">
      <c r="A6" s="342" t="s">
        <v>37</v>
      </c>
      <c r="B6" s="345" t="s">
        <v>38</v>
      </c>
      <c r="C6" s="348" t="s">
        <v>36</v>
      </c>
      <c r="D6" s="348"/>
      <c r="E6" s="348"/>
      <c r="F6" s="348"/>
      <c r="G6" s="348"/>
      <c r="H6" s="348"/>
      <c r="I6" s="348"/>
      <c r="J6" s="348"/>
      <c r="K6" s="348"/>
      <c r="L6" s="348"/>
      <c r="M6" s="348"/>
      <c r="N6" s="348"/>
      <c r="O6" s="583" t="s">
        <v>39</v>
      </c>
    </row>
    <row r="7" customHeight="1" spans="1:15">
      <c r="A7" s="342" t="s">
        <v>37</v>
      </c>
      <c r="B7" s="345" t="s">
        <v>40</v>
      </c>
      <c r="C7" s="349" t="s">
        <v>36</v>
      </c>
      <c r="D7" s="349"/>
      <c r="E7" s="349"/>
      <c r="F7" s="349"/>
      <c r="G7" s="349"/>
      <c r="H7" s="349"/>
      <c r="I7" s="349"/>
      <c r="J7" s="349"/>
      <c r="K7" s="349"/>
      <c r="L7" s="349"/>
      <c r="M7" s="349"/>
      <c r="N7" s="349"/>
      <c r="O7" s="584" t="s">
        <v>39</v>
      </c>
    </row>
    <row r="8" customHeight="1" spans="2:15">
      <c r="B8" s="345" t="s">
        <v>41</v>
      </c>
      <c r="C8" s="350" t="s">
        <v>36</v>
      </c>
      <c r="D8" s="351" t="s">
        <v>42</v>
      </c>
      <c r="E8" s="351"/>
      <c r="F8" s="351"/>
      <c r="G8" s="351"/>
      <c r="H8" s="351"/>
      <c r="I8" s="351"/>
      <c r="J8" s="351"/>
      <c r="K8" s="351"/>
      <c r="L8" s="351"/>
      <c r="M8" s="351"/>
      <c r="N8" s="585"/>
      <c r="O8" s="586"/>
    </row>
    <row r="9" customHeight="1" spans="2:15">
      <c r="B9" s="345" t="s">
        <v>212</v>
      </c>
      <c r="C9" s="352" t="s">
        <v>213</v>
      </c>
      <c r="D9" s="353"/>
      <c r="E9" s="353"/>
      <c r="F9" s="353"/>
      <c r="G9" s="353"/>
      <c r="H9" s="353"/>
      <c r="I9" s="353"/>
      <c r="J9" s="353"/>
      <c r="K9" s="353"/>
      <c r="L9" s="353"/>
      <c r="M9" s="353"/>
      <c r="N9" s="587"/>
      <c r="O9" s="588"/>
    </row>
    <row r="10" customHeight="1" spans="2:15">
      <c r="B10" s="345" t="s">
        <v>214</v>
      </c>
      <c r="C10" s="354" t="s">
        <v>215</v>
      </c>
      <c r="D10" s="354"/>
      <c r="E10" s="354"/>
      <c r="F10" s="354"/>
      <c r="G10" s="354"/>
      <c r="H10" s="354"/>
      <c r="I10" s="354"/>
      <c r="J10" s="354"/>
      <c r="K10" s="354"/>
      <c r="L10" s="354"/>
      <c r="M10" s="354"/>
      <c r="N10" s="354"/>
      <c r="O10" s="589"/>
    </row>
    <row r="11" customHeight="1" spans="2:15">
      <c r="B11" s="355" t="s">
        <v>47</v>
      </c>
      <c r="C11" s="354" t="s">
        <v>216</v>
      </c>
      <c r="D11" s="354"/>
      <c r="E11" s="354"/>
      <c r="F11" s="354"/>
      <c r="G11" s="354"/>
      <c r="H11" s="354"/>
      <c r="I11" s="354"/>
      <c r="J11" s="354"/>
      <c r="K11" s="354"/>
      <c r="L11" s="354"/>
      <c r="M11" s="354"/>
      <c r="N11" s="354"/>
      <c r="O11" s="589"/>
    </row>
    <row r="12" customHeight="1" spans="2:15">
      <c r="B12" s="355" t="s">
        <v>49</v>
      </c>
      <c r="C12" s="356" t="s">
        <v>168</v>
      </c>
      <c r="D12" s="357"/>
      <c r="E12" s="357"/>
      <c r="F12" s="357"/>
      <c r="G12" s="357"/>
      <c r="H12" s="357"/>
      <c r="I12" s="357"/>
      <c r="J12" s="357"/>
      <c r="K12" s="357"/>
      <c r="L12" s="357"/>
      <c r="M12" s="357"/>
      <c r="N12" s="590"/>
      <c r="O12" s="591"/>
    </row>
    <row r="13" customHeight="1" spans="2:15">
      <c r="B13" s="358" t="s">
        <v>51</v>
      </c>
      <c r="C13" s="359" t="s">
        <v>52</v>
      </c>
      <c r="D13" s="360" t="s">
        <v>53</v>
      </c>
      <c r="E13" s="421" t="s">
        <v>36</v>
      </c>
      <c r="F13" s="421"/>
      <c r="G13" s="422" t="s">
        <v>54</v>
      </c>
      <c r="H13" s="422"/>
      <c r="I13" s="422"/>
      <c r="J13" s="422"/>
      <c r="K13" s="422"/>
      <c r="L13" s="422"/>
      <c r="M13" s="422"/>
      <c r="N13" s="422"/>
      <c r="O13" s="592"/>
    </row>
    <row r="14" customHeight="1" spans="2:15">
      <c r="B14" s="361"/>
      <c r="C14" s="359"/>
      <c r="D14" s="362" t="s">
        <v>55</v>
      </c>
      <c r="E14" s="421" t="s">
        <v>36</v>
      </c>
      <c r="F14" s="421"/>
      <c r="G14" s="423" t="s">
        <v>56</v>
      </c>
      <c r="H14" s="424"/>
      <c r="I14" s="424"/>
      <c r="J14" s="424"/>
      <c r="K14" s="424"/>
      <c r="L14" s="424"/>
      <c r="M14" s="424"/>
      <c r="N14" s="593"/>
      <c r="O14" s="592"/>
    </row>
    <row r="15" customHeight="1" spans="2:15">
      <c r="B15" s="361"/>
      <c r="C15" s="359"/>
      <c r="D15" s="362" t="s">
        <v>57</v>
      </c>
      <c r="E15" s="421" t="s">
        <v>36</v>
      </c>
      <c r="F15" s="421"/>
      <c r="G15" s="425" t="s">
        <v>58</v>
      </c>
      <c r="H15" s="426"/>
      <c r="I15" s="426"/>
      <c r="J15" s="426"/>
      <c r="K15" s="426"/>
      <c r="L15" s="426"/>
      <c r="M15" s="426"/>
      <c r="N15" s="594"/>
      <c r="O15" s="592"/>
    </row>
    <row r="16" customHeight="1" spans="2:15">
      <c r="B16" s="361"/>
      <c r="C16" s="359"/>
      <c r="D16" s="362" t="s">
        <v>59</v>
      </c>
      <c r="E16" s="421" t="s">
        <v>36</v>
      </c>
      <c r="F16" s="421"/>
      <c r="G16" s="425" t="s">
        <v>60</v>
      </c>
      <c r="H16" s="426"/>
      <c r="I16" s="426"/>
      <c r="J16" s="426"/>
      <c r="K16" s="426"/>
      <c r="L16" s="426"/>
      <c r="M16" s="426"/>
      <c r="N16" s="594"/>
      <c r="O16" s="592"/>
    </row>
    <row r="17" customHeight="1" spans="2:15">
      <c r="B17" s="361"/>
      <c r="C17" s="363" t="s">
        <v>61</v>
      </c>
      <c r="D17" s="362" t="s">
        <v>187</v>
      </c>
      <c r="E17" s="421" t="s">
        <v>36</v>
      </c>
      <c r="F17" s="421"/>
      <c r="G17" s="427" t="s">
        <v>63</v>
      </c>
      <c r="H17" s="428"/>
      <c r="I17" s="428"/>
      <c r="J17" s="428"/>
      <c r="K17" s="428"/>
      <c r="L17" s="428"/>
      <c r="M17" s="428"/>
      <c r="N17" s="595"/>
      <c r="O17" s="592"/>
    </row>
    <row r="18" customHeight="1" spans="2:15">
      <c r="B18" s="361"/>
      <c r="C18" s="364"/>
      <c r="D18" s="362" t="s">
        <v>188</v>
      </c>
      <c r="E18" s="421" t="s">
        <v>36</v>
      </c>
      <c r="F18" s="421"/>
      <c r="G18" s="429"/>
      <c r="H18" s="430"/>
      <c r="I18" s="430"/>
      <c r="J18" s="430"/>
      <c r="K18" s="430"/>
      <c r="L18" s="430"/>
      <c r="M18" s="430"/>
      <c r="N18" s="596"/>
      <c r="O18" s="592"/>
    </row>
    <row r="19" customHeight="1" spans="2:15">
      <c r="B19" s="361"/>
      <c r="C19" s="365" t="s">
        <v>65</v>
      </c>
      <c r="D19" s="362" t="s">
        <v>224</v>
      </c>
      <c r="E19" s="421" t="s">
        <v>36</v>
      </c>
      <c r="F19" s="421"/>
      <c r="G19" s="427" t="s">
        <v>218</v>
      </c>
      <c r="H19" s="428"/>
      <c r="I19" s="428"/>
      <c r="J19" s="428"/>
      <c r="K19" s="428"/>
      <c r="L19" s="428"/>
      <c r="M19" s="428"/>
      <c r="N19" s="595"/>
      <c r="O19" s="592"/>
    </row>
    <row r="20" customHeight="1" spans="2:15">
      <c r="B20" s="366"/>
      <c r="C20" s="364"/>
      <c r="D20" s="362" t="s">
        <v>225</v>
      </c>
      <c r="E20" s="421" t="s">
        <v>36</v>
      </c>
      <c r="F20" s="421"/>
      <c r="G20" s="429"/>
      <c r="H20" s="430"/>
      <c r="I20" s="430"/>
      <c r="J20" s="430"/>
      <c r="K20" s="430"/>
      <c r="L20" s="430"/>
      <c r="M20" s="430"/>
      <c r="N20" s="596"/>
      <c r="O20" s="592"/>
    </row>
    <row r="21" customHeight="1" spans="2:15">
      <c r="B21" s="358" t="s">
        <v>69</v>
      </c>
      <c r="C21" s="345"/>
      <c r="D21" s="345"/>
      <c r="E21" s="367" t="s">
        <v>70</v>
      </c>
      <c r="F21" s="367"/>
      <c r="G21" s="367"/>
      <c r="H21" s="367"/>
      <c r="I21" s="367" t="s">
        <v>71</v>
      </c>
      <c r="J21" s="367"/>
      <c r="K21" s="367"/>
      <c r="L21" s="367"/>
      <c r="M21" s="367" t="s">
        <v>72</v>
      </c>
      <c r="N21" s="367" t="s">
        <v>73</v>
      </c>
      <c r="O21" s="597"/>
    </row>
    <row r="22" customHeight="1" spans="2:15">
      <c r="B22" s="361"/>
      <c r="C22" s="367" t="s">
        <v>74</v>
      </c>
      <c r="D22" s="367"/>
      <c r="E22" s="431" t="s">
        <v>75</v>
      </c>
      <c r="F22" s="432"/>
      <c r="G22" s="433" t="s">
        <v>76</v>
      </c>
      <c r="H22" s="434" t="s">
        <v>77</v>
      </c>
      <c r="I22" s="431" t="s">
        <v>75</v>
      </c>
      <c r="J22" s="432"/>
      <c r="K22" s="433" t="s">
        <v>76</v>
      </c>
      <c r="L22" s="434" t="s">
        <v>77</v>
      </c>
      <c r="M22" s="598" t="s">
        <v>220</v>
      </c>
      <c r="N22" s="598" t="s">
        <v>79</v>
      </c>
      <c r="O22" s="599"/>
    </row>
    <row r="23" customHeight="1" spans="2:15">
      <c r="B23" s="366"/>
      <c r="C23" s="367" t="s">
        <v>80</v>
      </c>
      <c r="D23" s="367"/>
      <c r="E23" s="431" t="s">
        <v>75</v>
      </c>
      <c r="F23" s="432"/>
      <c r="G23" s="433" t="s">
        <v>76</v>
      </c>
      <c r="H23" s="434" t="s">
        <v>77</v>
      </c>
      <c r="I23" s="431" t="s">
        <v>75</v>
      </c>
      <c r="J23" s="432"/>
      <c r="K23" s="433" t="s">
        <v>76</v>
      </c>
      <c r="L23" s="434" t="s">
        <v>77</v>
      </c>
      <c r="M23" s="598"/>
      <c r="N23" s="598"/>
      <c r="O23" s="599"/>
    </row>
    <row r="24" customHeight="1" spans="2:15">
      <c r="B24" s="358" t="s">
        <v>81</v>
      </c>
      <c r="C24" s="367" t="s">
        <v>82</v>
      </c>
      <c r="D24" s="367"/>
      <c r="E24" s="435" t="s">
        <v>221</v>
      </c>
      <c r="F24" s="435"/>
      <c r="G24" s="435"/>
      <c r="H24" s="435"/>
      <c r="I24" s="435"/>
      <c r="J24" s="435"/>
      <c r="K24" s="435"/>
      <c r="L24" s="435"/>
      <c r="M24" s="435"/>
      <c r="N24" s="435"/>
      <c r="O24" s="600"/>
    </row>
    <row r="25" customHeight="1" spans="2:15">
      <c r="B25" s="366"/>
      <c r="C25" s="367" t="s">
        <v>84</v>
      </c>
      <c r="D25" s="367"/>
      <c r="E25" s="436" t="s">
        <v>85</v>
      </c>
      <c r="F25" s="437"/>
      <c r="G25" s="437"/>
      <c r="H25" s="437"/>
      <c r="I25" s="437"/>
      <c r="J25" s="437"/>
      <c r="K25" s="437"/>
      <c r="L25" s="437"/>
      <c r="M25" s="437"/>
      <c r="N25" s="601"/>
      <c r="O25" s="600"/>
    </row>
    <row r="26" customHeight="1" spans="1:15">
      <c r="A26" s="342" t="s">
        <v>37</v>
      </c>
      <c r="O26" s="342" t="s">
        <v>39</v>
      </c>
    </row>
    <row r="27" customHeight="1" spans="2:15">
      <c r="B27" s="368" t="s">
        <v>86</v>
      </c>
      <c r="C27" s="368"/>
      <c r="D27" s="368"/>
      <c r="E27" s="368"/>
      <c r="F27" s="368"/>
      <c r="G27" s="368"/>
      <c r="H27" s="368"/>
      <c r="I27" s="368"/>
      <c r="J27" s="368"/>
      <c r="K27" s="368"/>
      <c r="L27" s="368"/>
      <c r="M27" s="368"/>
      <c r="N27" s="368"/>
      <c r="O27" s="602"/>
    </row>
    <row r="28" customHeight="1" spans="2:15">
      <c r="B28" s="369" t="s">
        <v>87</v>
      </c>
      <c r="C28" s="370"/>
      <c r="D28" s="370"/>
      <c r="E28" s="370"/>
      <c r="F28" s="370"/>
      <c r="G28" s="370"/>
      <c r="H28" s="370"/>
      <c r="I28" s="370"/>
      <c r="J28" s="370"/>
      <c r="K28" s="370"/>
      <c r="L28" s="370"/>
      <c r="M28" s="370"/>
      <c r="N28" s="603"/>
      <c r="O28" s="604"/>
    </row>
    <row r="29" customHeight="1" spans="2:15">
      <c r="B29" s="371" t="s">
        <v>88</v>
      </c>
      <c r="C29" s="371"/>
      <c r="D29" s="371"/>
      <c r="E29" s="438" t="s">
        <v>70</v>
      </c>
      <c r="F29" s="439"/>
      <c r="G29" s="439"/>
      <c r="H29" s="440"/>
      <c r="I29" s="371" t="s">
        <v>71</v>
      </c>
      <c r="J29" s="371"/>
      <c r="K29" s="371"/>
      <c r="L29" s="371"/>
      <c r="M29" s="371" t="s">
        <v>72</v>
      </c>
      <c r="N29" s="371" t="s">
        <v>73</v>
      </c>
      <c r="O29" s="605"/>
    </row>
    <row r="30" customHeight="1" spans="2:15">
      <c r="B30" s="879" t="s">
        <v>89</v>
      </c>
      <c r="C30" s="880"/>
      <c r="D30" s="881"/>
      <c r="E30" s="891">
        <v>0</v>
      </c>
      <c r="F30" s="441"/>
      <c r="G30" s="441"/>
      <c r="H30" s="442"/>
      <c r="I30" s="902">
        <v>0</v>
      </c>
      <c r="J30" s="512"/>
      <c r="K30" s="512"/>
      <c r="L30" s="513"/>
      <c r="M30" s="918" t="s">
        <v>226</v>
      </c>
      <c r="N30" s="919" t="s">
        <v>93</v>
      </c>
      <c r="O30" s="608"/>
    </row>
    <row r="31" customHeight="1" spans="2:15">
      <c r="B31" s="882"/>
      <c r="C31" s="883"/>
      <c r="D31" s="884"/>
      <c r="E31" s="443" t="s">
        <v>90</v>
      </c>
      <c r="F31" s="444">
        <v>0</v>
      </c>
      <c r="G31" s="444"/>
      <c r="H31" s="445"/>
      <c r="I31" s="443" t="s">
        <v>90</v>
      </c>
      <c r="J31" s="514" t="s">
        <v>91</v>
      </c>
      <c r="K31" s="514"/>
      <c r="L31" s="515"/>
      <c r="M31" s="920" t="s">
        <v>227</v>
      </c>
      <c r="N31" s="921" t="s">
        <v>97</v>
      </c>
      <c r="O31" s="608"/>
    </row>
    <row r="32" customHeight="1" spans="2:15">
      <c r="B32" s="882"/>
      <c r="C32" s="883"/>
      <c r="D32" s="884"/>
      <c r="E32" s="443" t="s">
        <v>94</v>
      </c>
      <c r="F32" s="446">
        <v>0</v>
      </c>
      <c r="G32" s="446"/>
      <c r="H32" s="447"/>
      <c r="I32" s="443" t="s">
        <v>94</v>
      </c>
      <c r="J32" s="514" t="s">
        <v>95</v>
      </c>
      <c r="K32" s="514"/>
      <c r="L32" s="515"/>
      <c r="M32" s="920"/>
      <c r="N32" s="921"/>
      <c r="O32" s="608"/>
    </row>
    <row r="33" customHeight="1" spans="2:15">
      <c r="B33" s="882"/>
      <c r="C33" s="883"/>
      <c r="D33" s="884"/>
      <c r="E33" s="443" t="s">
        <v>98</v>
      </c>
      <c r="F33" s="448">
        <v>0</v>
      </c>
      <c r="G33" s="448"/>
      <c r="H33" s="449"/>
      <c r="I33" s="443" t="s">
        <v>98</v>
      </c>
      <c r="J33" s="516">
        <v>0</v>
      </c>
      <c r="K33" s="516"/>
      <c r="L33" s="517"/>
      <c r="M33" s="922" t="s">
        <v>101</v>
      </c>
      <c r="N33" s="612" t="s">
        <v>102</v>
      </c>
      <c r="O33" s="608"/>
    </row>
    <row r="34" customHeight="1" spans="2:15">
      <c r="B34" s="885" t="s">
        <v>99</v>
      </c>
      <c r="C34" s="886"/>
      <c r="D34" s="887"/>
      <c r="E34" s="443" t="s">
        <v>100</v>
      </c>
      <c r="F34" s="450">
        <v>0</v>
      </c>
      <c r="G34" s="450"/>
      <c r="H34" s="451"/>
      <c r="I34" s="443" t="s">
        <v>100</v>
      </c>
      <c r="J34" s="518">
        <v>0</v>
      </c>
      <c r="K34" s="519"/>
      <c r="L34" s="519"/>
      <c r="M34" s="922"/>
      <c r="N34" s="612"/>
      <c r="O34" s="608"/>
    </row>
    <row r="35" customHeight="1" spans="2:15">
      <c r="B35" s="885"/>
      <c r="C35" s="886"/>
      <c r="D35" s="887"/>
      <c r="E35" s="443" t="s">
        <v>103</v>
      </c>
      <c r="F35" s="452">
        <v>0</v>
      </c>
      <c r="G35" s="452"/>
      <c r="H35" s="453"/>
      <c r="I35" s="520" t="s">
        <v>223</v>
      </c>
      <c r="J35" s="521"/>
      <c r="K35" s="521"/>
      <c r="L35" s="522"/>
      <c r="M35" s="922"/>
      <c r="N35" s="612"/>
      <c r="O35" s="608"/>
    </row>
    <row r="36" customHeight="1" spans="2:15">
      <c r="B36" s="885"/>
      <c r="C36" s="886"/>
      <c r="D36" s="887"/>
      <c r="E36" s="443" t="s">
        <v>105</v>
      </c>
      <c r="F36" s="454">
        <v>0</v>
      </c>
      <c r="G36" s="454"/>
      <c r="H36" s="455"/>
      <c r="I36" s="523"/>
      <c r="J36" s="524"/>
      <c r="K36" s="524"/>
      <c r="L36" s="525"/>
      <c r="M36" s="618"/>
      <c r="N36" s="923"/>
      <c r="O36" s="608"/>
    </row>
    <row r="37" customHeight="1" spans="2:15">
      <c r="B37" s="888"/>
      <c r="C37" s="889"/>
      <c r="D37" s="890"/>
      <c r="E37" s="443" t="s">
        <v>106</v>
      </c>
      <c r="F37" s="456">
        <v>0</v>
      </c>
      <c r="G37" s="456"/>
      <c r="H37" s="457"/>
      <c r="I37" s="526"/>
      <c r="J37" s="527"/>
      <c r="K37" s="527"/>
      <c r="L37" s="528"/>
      <c r="M37" s="920" t="s">
        <v>108</v>
      </c>
      <c r="N37" s="920" t="s">
        <v>109</v>
      </c>
      <c r="O37" s="608"/>
    </row>
    <row r="38" customHeight="1" spans="2:15">
      <c r="B38" s="778" t="s">
        <v>170</v>
      </c>
      <c r="C38" s="779"/>
      <c r="D38" s="780"/>
      <c r="E38" s="892">
        <v>0</v>
      </c>
      <c r="F38" s="893"/>
      <c r="G38" s="893"/>
      <c r="H38" s="894"/>
      <c r="I38" s="903">
        <v>0</v>
      </c>
      <c r="J38" s="815"/>
      <c r="K38" s="815"/>
      <c r="L38" s="816"/>
      <c r="M38" s="924"/>
      <c r="N38" s="920"/>
      <c r="O38" s="608"/>
    </row>
    <row r="39" customHeight="1" spans="2:15">
      <c r="B39" s="781"/>
      <c r="C39" s="782"/>
      <c r="D39" s="783"/>
      <c r="E39" s="472" t="s">
        <v>90</v>
      </c>
      <c r="F39" s="473">
        <v>0</v>
      </c>
      <c r="G39" s="473"/>
      <c r="H39" s="474"/>
      <c r="I39" s="472" t="s">
        <v>90</v>
      </c>
      <c r="J39" s="532">
        <v>0</v>
      </c>
      <c r="K39" s="904"/>
      <c r="L39" s="904"/>
      <c r="M39" s="618"/>
      <c r="N39" s="925"/>
      <c r="O39" s="608"/>
    </row>
    <row r="40" customHeight="1" spans="2:15">
      <c r="B40" s="781"/>
      <c r="C40" s="782"/>
      <c r="D40" s="783"/>
      <c r="E40" s="472" t="s">
        <v>94</v>
      </c>
      <c r="F40" s="475">
        <v>0</v>
      </c>
      <c r="G40" s="475"/>
      <c r="H40" s="476"/>
      <c r="I40" s="472" t="s">
        <v>94</v>
      </c>
      <c r="J40" s="905">
        <v>0</v>
      </c>
      <c r="K40" s="906"/>
      <c r="L40" s="906"/>
      <c r="M40" s="920" t="s">
        <v>113</v>
      </c>
      <c r="N40" s="925"/>
      <c r="O40" s="608"/>
    </row>
    <row r="41" customHeight="1" spans="2:17">
      <c r="B41" s="838" t="s">
        <v>110</v>
      </c>
      <c r="C41" s="839"/>
      <c r="D41" s="840"/>
      <c r="E41" s="472" t="s">
        <v>98</v>
      </c>
      <c r="F41" s="477">
        <v>0</v>
      </c>
      <c r="G41" s="477"/>
      <c r="H41" s="478"/>
      <c r="I41" s="907" t="s">
        <v>111</v>
      </c>
      <c r="J41" s="908"/>
      <c r="K41" s="908"/>
      <c r="L41" s="909"/>
      <c r="M41" s="611"/>
      <c r="N41" s="616"/>
      <c r="O41" s="608"/>
      <c r="Q41" s="339" t="s">
        <v>112</v>
      </c>
    </row>
    <row r="42" customHeight="1" spans="2:15">
      <c r="B42" s="838"/>
      <c r="C42" s="839"/>
      <c r="D42" s="840"/>
      <c r="E42" s="472" t="s">
        <v>100</v>
      </c>
      <c r="F42" s="895">
        <v>0</v>
      </c>
      <c r="G42" s="895"/>
      <c r="H42" s="896"/>
      <c r="I42" s="910"/>
      <c r="J42" s="911"/>
      <c r="K42" s="911"/>
      <c r="L42" s="912"/>
      <c r="M42" s="926" t="s">
        <v>115</v>
      </c>
      <c r="N42" s="927" t="s">
        <v>115</v>
      </c>
      <c r="O42" s="608"/>
    </row>
    <row r="43" customHeight="1" spans="2:15">
      <c r="B43" s="838"/>
      <c r="C43" s="839"/>
      <c r="D43" s="840"/>
      <c r="E43" s="472" t="s">
        <v>103</v>
      </c>
      <c r="F43" s="468">
        <v>0</v>
      </c>
      <c r="G43" s="468"/>
      <c r="H43" s="469"/>
      <c r="I43" s="910"/>
      <c r="J43" s="911"/>
      <c r="K43" s="911"/>
      <c r="L43" s="912"/>
      <c r="M43" s="918" t="s">
        <v>116</v>
      </c>
      <c r="N43" s="609" t="s">
        <v>117</v>
      </c>
      <c r="O43" s="608"/>
    </row>
    <row r="44" customHeight="1" spans="2:15">
      <c r="B44" s="841"/>
      <c r="C44" s="842"/>
      <c r="D44" s="843"/>
      <c r="E44" s="472" t="s">
        <v>105</v>
      </c>
      <c r="F44" s="470">
        <v>0</v>
      </c>
      <c r="G44" s="470"/>
      <c r="H44" s="471"/>
      <c r="I44" s="913"/>
      <c r="J44" s="914"/>
      <c r="K44" s="914"/>
      <c r="L44" s="915"/>
      <c r="M44" s="921" t="s">
        <v>119</v>
      </c>
      <c r="N44" s="921" t="s">
        <v>120</v>
      </c>
      <c r="O44" s="608"/>
    </row>
    <row r="45" customHeight="1" spans="2:15">
      <c r="B45" s="375" t="s">
        <v>171</v>
      </c>
      <c r="C45" s="376"/>
      <c r="D45" s="377"/>
      <c r="E45" s="897">
        <v>0</v>
      </c>
      <c r="F45" s="898"/>
      <c r="G45" s="898"/>
      <c r="H45" s="899"/>
      <c r="I45" s="903">
        <v>0</v>
      </c>
      <c r="J45" s="815"/>
      <c r="K45" s="815"/>
      <c r="L45" s="816"/>
      <c r="M45" s="921"/>
      <c r="N45" s="921"/>
      <c r="O45" s="608"/>
    </row>
    <row r="46" customHeight="1" spans="2:15">
      <c r="B46" s="378"/>
      <c r="C46" s="379"/>
      <c r="D46" s="380"/>
      <c r="E46" s="461" t="s">
        <v>90</v>
      </c>
      <c r="F46" s="462">
        <v>0</v>
      </c>
      <c r="G46" s="462"/>
      <c r="H46" s="463"/>
      <c r="I46" s="472" t="s">
        <v>90</v>
      </c>
      <c r="J46" s="532">
        <v>0</v>
      </c>
      <c r="K46" s="533"/>
      <c r="L46" s="533"/>
      <c r="M46" s="921"/>
      <c r="N46" s="921"/>
      <c r="O46" s="608"/>
    </row>
    <row r="47" customHeight="1" spans="2:15">
      <c r="B47" s="378"/>
      <c r="C47" s="379"/>
      <c r="D47" s="380"/>
      <c r="E47" s="461" t="s">
        <v>94</v>
      </c>
      <c r="F47" s="464">
        <v>0</v>
      </c>
      <c r="G47" s="464"/>
      <c r="H47" s="465"/>
      <c r="I47" s="534" t="s">
        <v>118</v>
      </c>
      <c r="J47" s="535"/>
      <c r="K47" s="535"/>
      <c r="L47" s="536"/>
      <c r="M47" s="612" t="s">
        <v>122</v>
      </c>
      <c r="N47" s="612" t="s">
        <v>123</v>
      </c>
      <c r="O47" s="608"/>
    </row>
    <row r="48" customHeight="1" spans="2:15">
      <c r="B48" s="378"/>
      <c r="C48" s="379"/>
      <c r="D48" s="380"/>
      <c r="E48" s="461" t="s">
        <v>98</v>
      </c>
      <c r="F48" s="466">
        <v>0</v>
      </c>
      <c r="G48" s="466"/>
      <c r="H48" s="467"/>
      <c r="I48" s="537"/>
      <c r="J48" s="538"/>
      <c r="K48" s="538"/>
      <c r="L48" s="539"/>
      <c r="M48" s="612"/>
      <c r="N48" s="612"/>
      <c r="O48" s="608"/>
    </row>
    <row r="49" customHeight="1" spans="2:15">
      <c r="B49" s="378"/>
      <c r="C49" s="379"/>
      <c r="D49" s="380"/>
      <c r="E49" s="461" t="s">
        <v>100</v>
      </c>
      <c r="F49" s="468">
        <v>0</v>
      </c>
      <c r="G49" s="468"/>
      <c r="H49" s="469"/>
      <c r="I49" s="537"/>
      <c r="J49" s="538"/>
      <c r="K49" s="538"/>
      <c r="L49" s="539"/>
      <c r="M49" s="921" t="s">
        <v>125</v>
      </c>
      <c r="N49" s="928" t="s">
        <v>126</v>
      </c>
      <c r="O49" s="608"/>
    </row>
    <row r="50" customHeight="1" spans="2:15">
      <c r="B50" s="381"/>
      <c r="C50" s="382"/>
      <c r="D50" s="383"/>
      <c r="E50" s="461" t="s">
        <v>103</v>
      </c>
      <c r="F50" s="470">
        <v>0</v>
      </c>
      <c r="G50" s="470"/>
      <c r="H50" s="471"/>
      <c r="I50" s="540"/>
      <c r="J50" s="541"/>
      <c r="K50" s="541"/>
      <c r="L50" s="542"/>
      <c r="M50" s="611"/>
      <c r="N50" s="928"/>
      <c r="O50" s="608"/>
    </row>
    <row r="51" customHeight="1" spans="2:15">
      <c r="B51" s="405" t="s">
        <v>148</v>
      </c>
      <c r="C51" s="406"/>
      <c r="D51" s="407"/>
      <c r="E51" s="900">
        <v>0</v>
      </c>
      <c r="F51" s="496"/>
      <c r="G51" s="496"/>
      <c r="H51" s="497"/>
      <c r="I51" s="916">
        <v>0</v>
      </c>
      <c r="J51" s="566"/>
      <c r="K51" s="566"/>
      <c r="L51" s="567"/>
      <c r="M51" s="612" t="s">
        <v>127</v>
      </c>
      <c r="N51" s="929"/>
      <c r="O51" s="608"/>
    </row>
    <row r="52" customHeight="1" spans="2:15">
      <c r="B52" s="408"/>
      <c r="C52" s="409"/>
      <c r="D52" s="410"/>
      <c r="E52" s="498" t="s">
        <v>90</v>
      </c>
      <c r="F52" s="499" t="s">
        <v>129</v>
      </c>
      <c r="G52" s="499"/>
      <c r="H52" s="500"/>
      <c r="I52" s="568" t="s">
        <v>90</v>
      </c>
      <c r="J52" s="516">
        <v>0</v>
      </c>
      <c r="K52" s="516"/>
      <c r="L52" s="517"/>
      <c r="M52" s="611"/>
      <c r="N52" s="616"/>
      <c r="O52" s="608"/>
    </row>
    <row r="53" customHeight="1" spans="2:15">
      <c r="B53" s="411" t="s">
        <v>131</v>
      </c>
      <c r="C53" s="412"/>
      <c r="D53" s="413"/>
      <c r="E53" s="501" t="s">
        <v>94</v>
      </c>
      <c r="F53" s="499" t="s">
        <v>132</v>
      </c>
      <c r="G53" s="499"/>
      <c r="H53" s="500"/>
      <c r="I53" s="569" t="s">
        <v>94</v>
      </c>
      <c r="J53" s="570" t="s">
        <v>133</v>
      </c>
      <c r="K53" s="570"/>
      <c r="L53" s="518"/>
      <c r="M53" s="930" t="s">
        <v>130</v>
      </c>
      <c r="N53" s="616"/>
      <c r="O53" s="608"/>
    </row>
    <row r="54" customHeight="1" spans="2:15">
      <c r="B54" s="411"/>
      <c r="C54" s="412"/>
      <c r="D54" s="413"/>
      <c r="E54" s="502" t="s">
        <v>135</v>
      </c>
      <c r="F54" s="503"/>
      <c r="G54" s="503"/>
      <c r="H54" s="504"/>
      <c r="I54" s="571" t="s">
        <v>136</v>
      </c>
      <c r="J54" s="572"/>
      <c r="K54" s="572"/>
      <c r="L54" s="573"/>
      <c r="M54" s="612" t="s">
        <v>134</v>
      </c>
      <c r="N54" s="616"/>
      <c r="O54" s="608"/>
    </row>
    <row r="55" customHeight="1" spans="2:15">
      <c r="B55" s="414"/>
      <c r="C55" s="415"/>
      <c r="D55" s="416"/>
      <c r="E55" s="505"/>
      <c r="F55" s="506"/>
      <c r="G55" s="506"/>
      <c r="H55" s="507"/>
      <c r="I55" s="574"/>
      <c r="J55" s="575"/>
      <c r="K55" s="575"/>
      <c r="L55" s="576"/>
      <c r="M55" s="931"/>
      <c r="N55" s="621"/>
      <c r="O55" s="608"/>
    </row>
    <row r="56" customHeight="1" spans="2:14">
      <c r="B56" s="417" t="s">
        <v>137</v>
      </c>
      <c r="C56" s="418"/>
      <c r="D56" s="419"/>
      <c r="E56" s="901">
        <v>0</v>
      </c>
      <c r="F56" s="509"/>
      <c r="G56" s="509"/>
      <c r="H56" s="510"/>
      <c r="I56" s="917">
        <v>75</v>
      </c>
      <c r="J56" s="578"/>
      <c r="K56" s="578"/>
      <c r="L56" s="579"/>
      <c r="M56" s="622" t="s">
        <v>138</v>
      </c>
      <c r="N56" s="622" t="s">
        <v>139</v>
      </c>
    </row>
    <row r="57" customHeight="1" spans="1:15">
      <c r="A57" s="342" t="s">
        <v>37</v>
      </c>
      <c r="O57" s="342" t="s">
        <v>39</v>
      </c>
    </row>
    <row r="58" customHeight="1" spans="2:14">
      <c r="B58" s="420" t="s">
        <v>140</v>
      </c>
      <c r="C58" s="420"/>
      <c r="D58" s="420"/>
      <c r="E58" s="420"/>
      <c r="F58" s="420"/>
      <c r="G58" s="420"/>
      <c r="H58" s="420"/>
      <c r="I58" s="420"/>
      <c r="J58" s="420"/>
      <c r="K58" s="420"/>
      <c r="L58" s="420"/>
      <c r="M58" s="420"/>
      <c r="N58" s="420"/>
    </row>
    <row r="59" customHeight="1" spans="2:14">
      <c r="B59" s="623" t="s">
        <v>87</v>
      </c>
      <c r="C59" s="624"/>
      <c r="D59" s="624"/>
      <c r="E59" s="624"/>
      <c r="F59" s="624"/>
      <c r="G59" s="624"/>
      <c r="H59" s="624"/>
      <c r="I59" s="624"/>
      <c r="J59" s="624"/>
      <c r="K59" s="624"/>
      <c r="L59" s="624"/>
      <c r="M59" s="624"/>
      <c r="N59" s="771"/>
    </row>
    <row r="60" customHeight="1" spans="2:14">
      <c r="B60" s="625" t="s">
        <v>88</v>
      </c>
      <c r="C60" s="625"/>
      <c r="D60" s="625"/>
      <c r="E60" s="643" t="s">
        <v>70</v>
      </c>
      <c r="F60" s="644"/>
      <c r="G60" s="644"/>
      <c r="H60" s="645"/>
      <c r="I60" s="709"/>
      <c r="J60" s="644" t="s">
        <v>71</v>
      </c>
      <c r="K60" s="644"/>
      <c r="L60" s="645"/>
      <c r="M60" s="772" t="s">
        <v>72</v>
      </c>
      <c r="N60" s="773" t="s">
        <v>73</v>
      </c>
    </row>
    <row r="61" customHeight="1" spans="2:14">
      <c r="B61" s="626" t="s">
        <v>141</v>
      </c>
      <c r="C61" s="626"/>
      <c r="D61" s="626"/>
      <c r="E61" s="646">
        <v>0</v>
      </c>
      <c r="F61" s="647"/>
      <c r="G61" s="647"/>
      <c r="H61" s="648"/>
      <c r="I61" s="710">
        <v>0</v>
      </c>
      <c r="J61" s="711"/>
      <c r="K61" s="711"/>
      <c r="L61" s="712"/>
      <c r="M61" s="774" t="s">
        <v>142</v>
      </c>
      <c r="N61" s="326" t="s">
        <v>142</v>
      </c>
    </row>
    <row r="62" customHeight="1" spans="2:14">
      <c r="B62" s="626"/>
      <c r="C62" s="626"/>
      <c r="D62" s="626"/>
      <c r="E62" s="649" t="s">
        <v>90</v>
      </c>
      <c r="F62" s="650">
        <v>0</v>
      </c>
      <c r="G62" s="650"/>
      <c r="H62" s="651"/>
      <c r="I62" s="649" t="s">
        <v>90</v>
      </c>
      <c r="J62" s="713" t="s">
        <v>91</v>
      </c>
      <c r="K62" s="713"/>
      <c r="L62" s="714"/>
      <c r="M62" s="775"/>
      <c r="N62" s="326"/>
    </row>
    <row r="63" customHeight="1" spans="2:14">
      <c r="B63" s="626"/>
      <c r="C63" s="626"/>
      <c r="D63" s="626"/>
      <c r="E63" s="649" t="s">
        <v>94</v>
      </c>
      <c r="F63" s="652">
        <v>0</v>
      </c>
      <c r="G63" s="652"/>
      <c r="H63" s="653"/>
      <c r="I63" s="649" t="s">
        <v>94</v>
      </c>
      <c r="J63" s="713" t="s">
        <v>95</v>
      </c>
      <c r="K63" s="713"/>
      <c r="L63" s="714"/>
      <c r="M63" s="775"/>
      <c r="N63" s="326"/>
    </row>
    <row r="64" customHeight="1" spans="2:14">
      <c r="B64" s="626"/>
      <c r="C64" s="626"/>
      <c r="D64" s="626"/>
      <c r="E64" s="649" t="s">
        <v>98</v>
      </c>
      <c r="F64" s="654">
        <v>0</v>
      </c>
      <c r="G64" s="654"/>
      <c r="H64" s="655"/>
      <c r="I64" s="649" t="s">
        <v>98</v>
      </c>
      <c r="J64" s="715">
        <v>0</v>
      </c>
      <c r="K64" s="715"/>
      <c r="L64" s="716"/>
      <c r="M64" s="775"/>
      <c r="N64" s="326"/>
    </row>
    <row r="65" customHeight="1" spans="2:14">
      <c r="B65" s="626"/>
      <c r="C65" s="626"/>
      <c r="D65" s="626"/>
      <c r="E65" s="649" t="s">
        <v>100</v>
      </c>
      <c r="F65" s="656">
        <v>0</v>
      </c>
      <c r="G65" s="656"/>
      <c r="H65" s="657"/>
      <c r="I65" s="649" t="s">
        <v>100</v>
      </c>
      <c r="J65" s="717">
        <v>0</v>
      </c>
      <c r="K65" s="717"/>
      <c r="L65" s="718"/>
      <c r="M65" s="775"/>
      <c r="N65" s="326"/>
    </row>
    <row r="66" customHeight="1" spans="2:14">
      <c r="B66" s="626"/>
      <c r="C66" s="626"/>
      <c r="D66" s="626"/>
      <c r="E66" s="649" t="s">
        <v>103</v>
      </c>
      <c r="F66" s="658">
        <v>0</v>
      </c>
      <c r="G66" s="658"/>
      <c r="H66" s="659"/>
      <c r="I66" s="719" t="s">
        <v>143</v>
      </c>
      <c r="J66" s="720"/>
      <c r="K66" s="720"/>
      <c r="L66" s="721"/>
      <c r="M66" s="775"/>
      <c r="N66" s="326"/>
    </row>
    <row r="67" customHeight="1" spans="2:14">
      <c r="B67" s="626"/>
      <c r="C67" s="626"/>
      <c r="D67" s="626"/>
      <c r="E67" s="649" t="s">
        <v>105</v>
      </c>
      <c r="F67" s="660">
        <v>0</v>
      </c>
      <c r="G67" s="660"/>
      <c r="H67" s="661"/>
      <c r="I67" s="722"/>
      <c r="J67" s="723"/>
      <c r="K67" s="723"/>
      <c r="L67" s="724"/>
      <c r="M67" s="775"/>
      <c r="N67" s="326"/>
    </row>
    <row r="68" customHeight="1" spans="2:14">
      <c r="B68" s="626"/>
      <c r="C68" s="626"/>
      <c r="D68" s="626"/>
      <c r="E68" s="649" t="s">
        <v>106</v>
      </c>
      <c r="F68" s="662">
        <v>0</v>
      </c>
      <c r="G68" s="662"/>
      <c r="H68" s="663"/>
      <c r="I68" s="725"/>
      <c r="J68" s="726"/>
      <c r="K68" s="726"/>
      <c r="L68" s="727"/>
      <c r="M68" s="775"/>
      <c r="N68" s="326"/>
    </row>
    <row r="69" customHeight="1" spans="2:14">
      <c r="B69" s="627" t="s">
        <v>144</v>
      </c>
      <c r="C69" s="627"/>
      <c r="D69" s="627"/>
      <c r="E69" s="664">
        <v>0</v>
      </c>
      <c r="F69" s="665"/>
      <c r="G69" s="665"/>
      <c r="H69" s="666"/>
      <c r="I69" s="728">
        <v>0</v>
      </c>
      <c r="J69" s="729"/>
      <c r="K69" s="729"/>
      <c r="L69" s="730"/>
      <c r="M69" s="775"/>
      <c r="N69" s="326"/>
    </row>
    <row r="70" customHeight="1" spans="2:14">
      <c r="B70" s="627"/>
      <c r="C70" s="627"/>
      <c r="D70" s="627"/>
      <c r="E70" s="667" t="s">
        <v>90</v>
      </c>
      <c r="F70" s="668">
        <v>0</v>
      </c>
      <c r="G70" s="668"/>
      <c r="H70" s="669"/>
      <c r="I70" s="667" t="s">
        <v>90</v>
      </c>
      <c r="J70" s="731">
        <v>0</v>
      </c>
      <c r="K70" s="731"/>
      <c r="L70" s="732"/>
      <c r="M70" s="775"/>
      <c r="N70" s="326"/>
    </row>
    <row r="71" customHeight="1" spans="2:14">
      <c r="B71" s="627"/>
      <c r="C71" s="627"/>
      <c r="D71" s="627"/>
      <c r="E71" s="667" t="s">
        <v>94</v>
      </c>
      <c r="F71" s="670">
        <v>0</v>
      </c>
      <c r="G71" s="670"/>
      <c r="H71" s="671"/>
      <c r="I71" s="733" t="s">
        <v>145</v>
      </c>
      <c r="J71" s="734"/>
      <c r="K71" s="734"/>
      <c r="L71" s="735"/>
      <c r="M71" s="775"/>
      <c r="N71" s="326"/>
    </row>
    <row r="72" customHeight="1" spans="2:14">
      <c r="B72" s="627"/>
      <c r="C72" s="627"/>
      <c r="D72" s="627"/>
      <c r="E72" s="667" t="s">
        <v>98</v>
      </c>
      <c r="F72" s="672">
        <v>0</v>
      </c>
      <c r="G72" s="672"/>
      <c r="H72" s="673"/>
      <c r="I72" s="736"/>
      <c r="J72" s="737"/>
      <c r="K72" s="737"/>
      <c r="L72" s="738"/>
      <c r="M72" s="775"/>
      <c r="N72" s="326"/>
    </row>
    <row r="73" customHeight="1" spans="2:14">
      <c r="B73" s="627"/>
      <c r="C73" s="627"/>
      <c r="D73" s="627"/>
      <c r="E73" s="667" t="s">
        <v>100</v>
      </c>
      <c r="F73" s="674">
        <v>0</v>
      </c>
      <c r="G73" s="674"/>
      <c r="H73" s="675"/>
      <c r="I73" s="736"/>
      <c r="J73" s="737"/>
      <c r="K73" s="737"/>
      <c r="L73" s="738"/>
      <c r="M73" s="775"/>
      <c r="N73" s="326"/>
    </row>
    <row r="74" customHeight="1" spans="2:14">
      <c r="B74" s="627"/>
      <c r="C74" s="627"/>
      <c r="D74" s="627"/>
      <c r="E74" s="667" t="s">
        <v>103</v>
      </c>
      <c r="F74" s="676">
        <v>0</v>
      </c>
      <c r="G74" s="676"/>
      <c r="H74" s="677"/>
      <c r="I74" s="739"/>
      <c r="J74" s="740"/>
      <c r="K74" s="740"/>
      <c r="L74" s="741"/>
      <c r="M74" s="775"/>
      <c r="N74" s="326"/>
    </row>
    <row r="75" customHeight="1" spans="2:14">
      <c r="B75" s="628" t="s">
        <v>146</v>
      </c>
      <c r="C75" s="628"/>
      <c r="D75" s="628"/>
      <c r="E75" s="678">
        <v>0</v>
      </c>
      <c r="F75" s="679"/>
      <c r="G75" s="679"/>
      <c r="H75" s="680"/>
      <c r="I75" s="742">
        <v>0</v>
      </c>
      <c r="J75" s="743"/>
      <c r="K75" s="743"/>
      <c r="L75" s="744"/>
      <c r="M75" s="775"/>
      <c r="N75" s="326"/>
    </row>
    <row r="76" customHeight="1" spans="2:14">
      <c r="B76" s="628"/>
      <c r="C76" s="628"/>
      <c r="D76" s="628"/>
      <c r="E76" s="681" t="s">
        <v>90</v>
      </c>
      <c r="F76" s="682">
        <v>0</v>
      </c>
      <c r="G76" s="682"/>
      <c r="H76" s="683"/>
      <c r="I76" s="745" t="s">
        <v>90</v>
      </c>
      <c r="J76" s="746">
        <v>0</v>
      </c>
      <c r="K76" s="746"/>
      <c r="L76" s="747"/>
      <c r="M76" s="775"/>
      <c r="N76" s="326"/>
    </row>
    <row r="77" customHeight="1" spans="2:14">
      <c r="B77" s="628"/>
      <c r="C77" s="628"/>
      <c r="D77" s="628"/>
      <c r="E77" s="681" t="s">
        <v>94</v>
      </c>
      <c r="F77" s="684">
        <v>0</v>
      </c>
      <c r="G77" s="684"/>
      <c r="H77" s="685"/>
      <c r="I77" s="748" t="s">
        <v>147</v>
      </c>
      <c r="J77" s="749"/>
      <c r="K77" s="749"/>
      <c r="L77" s="750"/>
      <c r="M77" s="775"/>
      <c r="N77" s="326"/>
    </row>
    <row r="78" customHeight="1" spans="2:14">
      <c r="B78" s="628"/>
      <c r="C78" s="628"/>
      <c r="D78" s="628"/>
      <c r="E78" s="681" t="s">
        <v>98</v>
      </c>
      <c r="F78" s="686">
        <v>0</v>
      </c>
      <c r="G78" s="686"/>
      <c r="H78" s="687"/>
      <c r="I78" s="751"/>
      <c r="J78" s="752"/>
      <c r="K78" s="752"/>
      <c r="L78" s="753"/>
      <c r="M78" s="775"/>
      <c r="N78" s="326"/>
    </row>
    <row r="79" customHeight="1" spans="2:14">
      <c r="B79" s="628"/>
      <c r="C79" s="628"/>
      <c r="D79" s="628"/>
      <c r="E79" s="681" t="s">
        <v>100</v>
      </c>
      <c r="F79" s="688">
        <v>0</v>
      </c>
      <c r="G79" s="688"/>
      <c r="H79" s="689"/>
      <c r="I79" s="751"/>
      <c r="J79" s="752"/>
      <c r="K79" s="752"/>
      <c r="L79" s="753"/>
      <c r="M79" s="775"/>
      <c r="N79" s="326"/>
    </row>
    <row r="80" customHeight="1" spans="2:14">
      <c r="B80" s="628"/>
      <c r="C80" s="628"/>
      <c r="D80" s="628"/>
      <c r="E80" s="681" t="s">
        <v>103</v>
      </c>
      <c r="F80" s="690">
        <v>0</v>
      </c>
      <c r="G80" s="690"/>
      <c r="H80" s="691"/>
      <c r="I80" s="754"/>
      <c r="J80" s="755"/>
      <c r="K80" s="755"/>
      <c r="L80" s="756"/>
      <c r="M80" s="775"/>
      <c r="N80" s="326"/>
    </row>
    <row r="81" customHeight="1" spans="2:14">
      <c r="B81" s="629" t="s">
        <v>148</v>
      </c>
      <c r="C81" s="630"/>
      <c r="D81" s="631"/>
      <c r="E81" s="692">
        <v>0</v>
      </c>
      <c r="F81" s="693"/>
      <c r="G81" s="693"/>
      <c r="H81" s="694"/>
      <c r="I81" s="757">
        <v>0</v>
      </c>
      <c r="J81" s="758"/>
      <c r="K81" s="758"/>
      <c r="L81" s="759"/>
      <c r="M81" s="775"/>
      <c r="N81" s="326"/>
    </row>
    <row r="82" customHeight="1" spans="2:14">
      <c r="B82" s="632"/>
      <c r="C82" s="633"/>
      <c r="D82" s="634"/>
      <c r="E82" s="695" t="s">
        <v>129</v>
      </c>
      <c r="F82" s="696"/>
      <c r="G82" s="696"/>
      <c r="H82" s="697"/>
      <c r="I82" s="760" t="s">
        <v>90</v>
      </c>
      <c r="J82" s="715">
        <v>0</v>
      </c>
      <c r="K82" s="715"/>
      <c r="L82" s="716"/>
      <c r="M82" s="775"/>
      <c r="N82" s="326"/>
    </row>
    <row r="83" customHeight="1" spans="2:14">
      <c r="B83" s="635" t="s">
        <v>149</v>
      </c>
      <c r="C83" s="636"/>
      <c r="D83" s="637"/>
      <c r="E83" s="695" t="s">
        <v>132</v>
      </c>
      <c r="F83" s="696"/>
      <c r="G83" s="696"/>
      <c r="H83" s="697"/>
      <c r="I83" s="761" t="s">
        <v>94</v>
      </c>
      <c r="J83" s="717" t="s">
        <v>133</v>
      </c>
      <c r="K83" s="717"/>
      <c r="L83" s="718"/>
      <c r="M83" s="775"/>
      <c r="N83" s="326"/>
    </row>
    <row r="84" customHeight="1" spans="2:14">
      <c r="B84" s="635"/>
      <c r="C84" s="636"/>
      <c r="D84" s="637"/>
      <c r="E84" s="698" t="s">
        <v>150</v>
      </c>
      <c r="F84" s="699"/>
      <c r="G84" s="699"/>
      <c r="H84" s="700"/>
      <c r="I84" s="762" t="s">
        <v>151</v>
      </c>
      <c r="J84" s="763"/>
      <c r="K84" s="763"/>
      <c r="L84" s="764"/>
      <c r="M84" s="775"/>
      <c r="N84" s="326"/>
    </row>
    <row r="85" customHeight="1" spans="2:14">
      <c r="B85" s="638"/>
      <c r="C85" s="639"/>
      <c r="D85" s="640"/>
      <c r="E85" s="701"/>
      <c r="F85" s="702"/>
      <c r="G85" s="702"/>
      <c r="H85" s="703"/>
      <c r="I85" s="765"/>
      <c r="J85" s="766"/>
      <c r="K85" s="766"/>
      <c r="L85" s="767"/>
      <c r="M85" s="776"/>
      <c r="N85" s="326"/>
    </row>
    <row r="86" customHeight="1" spans="2:14">
      <c r="B86" s="641" t="s">
        <v>152</v>
      </c>
      <c r="C86" s="641"/>
      <c r="D86" s="641"/>
      <c r="E86" s="704">
        <v>0</v>
      </c>
      <c r="F86" s="705"/>
      <c r="G86" s="705"/>
      <c r="H86" s="706"/>
      <c r="I86" s="768">
        <v>0</v>
      </c>
      <c r="J86" s="769"/>
      <c r="K86" s="769"/>
      <c r="L86" s="770"/>
      <c r="M86" s="777" t="s">
        <v>138</v>
      </c>
      <c r="N86" s="777" t="s">
        <v>139</v>
      </c>
    </row>
    <row r="87" customHeight="1" spans="1:15">
      <c r="A87" s="342" t="s">
        <v>37</v>
      </c>
      <c r="O87" s="342" t="s">
        <v>39</v>
      </c>
    </row>
    <row r="88" customHeight="1" spans="2:14">
      <c r="B88" s="368" t="s">
        <v>153</v>
      </c>
      <c r="C88" s="368"/>
      <c r="D88" s="368"/>
      <c r="E88" s="368"/>
      <c r="F88" s="368"/>
      <c r="G88" s="368"/>
      <c r="H88" s="368"/>
      <c r="I88" s="368"/>
      <c r="J88" s="368"/>
      <c r="K88" s="368"/>
      <c r="L88" s="368"/>
      <c r="M88" s="368"/>
      <c r="N88" s="368"/>
    </row>
    <row r="89" customHeight="1" spans="2:14">
      <c r="B89" s="642" t="s">
        <v>154</v>
      </c>
      <c r="C89" s="642"/>
      <c r="D89" s="642"/>
      <c r="E89" s="707" t="s">
        <v>221</v>
      </c>
      <c r="F89" s="707"/>
      <c r="G89" s="707"/>
      <c r="H89" s="707"/>
      <c r="I89" s="707"/>
      <c r="J89" s="707"/>
      <c r="K89" s="707"/>
      <c r="L89" s="707"/>
      <c r="M89" s="707"/>
      <c r="N89" s="707"/>
    </row>
    <row r="90" customHeight="1" spans="2:14">
      <c r="B90" s="642" t="s">
        <v>155</v>
      </c>
      <c r="C90" s="642"/>
      <c r="D90" s="642"/>
      <c r="E90" s="707" t="s">
        <v>156</v>
      </c>
      <c r="F90" s="707"/>
      <c r="G90" s="707"/>
      <c r="H90" s="707"/>
      <c r="I90" s="707"/>
      <c r="J90" s="707"/>
      <c r="K90" s="707"/>
      <c r="L90" s="707"/>
      <c r="M90" s="707"/>
      <c r="N90" s="707"/>
    </row>
    <row r="91" customHeight="1" spans="2:14">
      <c r="B91" s="642" t="s">
        <v>157</v>
      </c>
      <c r="C91" s="642"/>
      <c r="D91" s="642"/>
      <c r="E91" s="708" t="s">
        <v>158</v>
      </c>
      <c r="F91" s="708"/>
      <c r="G91" s="708"/>
      <c r="H91" s="708"/>
      <c r="I91" s="708"/>
      <c r="J91" s="708"/>
      <c r="K91" s="708"/>
      <c r="L91" s="708"/>
      <c r="M91" s="708"/>
      <c r="N91" s="708"/>
    </row>
    <row r="92" customHeight="1" spans="2:14">
      <c r="B92" s="642" t="s">
        <v>25</v>
      </c>
      <c r="C92" s="642"/>
      <c r="D92" s="642"/>
      <c r="E92" s="707" t="s">
        <v>159</v>
      </c>
      <c r="F92" s="707"/>
      <c r="G92" s="707"/>
      <c r="H92" s="707"/>
      <c r="I92" s="707"/>
      <c r="J92" s="707"/>
      <c r="K92" s="707"/>
      <c r="L92" s="707"/>
      <c r="M92" s="707"/>
      <c r="N92" s="707"/>
    </row>
  </sheetData>
  <mergeCells count="180">
    <mergeCell ref="B4:N4"/>
    <mergeCell ref="C5:N5"/>
    <mergeCell ref="C6:N6"/>
    <mergeCell ref="C7:N7"/>
    <mergeCell ref="D8:N8"/>
    <mergeCell ref="C9:N9"/>
    <mergeCell ref="C10:N10"/>
    <mergeCell ref="C11:N11"/>
    <mergeCell ref="C12:N12"/>
    <mergeCell ref="E13:F13"/>
    <mergeCell ref="G13:N13"/>
    <mergeCell ref="E14:F14"/>
    <mergeCell ref="G14:N14"/>
    <mergeCell ref="E15:F15"/>
    <mergeCell ref="G15:N15"/>
    <mergeCell ref="E16:F16"/>
    <mergeCell ref="G16:N16"/>
    <mergeCell ref="E17:F17"/>
    <mergeCell ref="E18:F18"/>
    <mergeCell ref="E19:F19"/>
    <mergeCell ref="E20:F20"/>
    <mergeCell ref="C21:D21"/>
    <mergeCell ref="E21:H21"/>
    <mergeCell ref="I21:L21"/>
    <mergeCell ref="C22:D22"/>
    <mergeCell ref="E22:F22"/>
    <mergeCell ref="I22:J22"/>
    <mergeCell ref="C23:D23"/>
    <mergeCell ref="E23:F23"/>
    <mergeCell ref="I23:J23"/>
    <mergeCell ref="C24:D24"/>
    <mergeCell ref="E24:N24"/>
    <mergeCell ref="C25:D25"/>
    <mergeCell ref="E25:N25"/>
    <mergeCell ref="B27:N27"/>
    <mergeCell ref="B28:N28"/>
    <mergeCell ref="B29:D29"/>
    <mergeCell ref="E29:H29"/>
    <mergeCell ref="I29:L29"/>
    <mergeCell ref="E30:H30"/>
    <mergeCell ref="I30:L30"/>
    <mergeCell ref="F31:H31"/>
    <mergeCell ref="J31:L31"/>
    <mergeCell ref="F32:H32"/>
    <mergeCell ref="J32:L32"/>
    <mergeCell ref="F33:H33"/>
    <mergeCell ref="J33:L33"/>
    <mergeCell ref="F34:H34"/>
    <mergeCell ref="J34:L34"/>
    <mergeCell ref="F35:H35"/>
    <mergeCell ref="F36:H36"/>
    <mergeCell ref="F37:H37"/>
    <mergeCell ref="E38:H38"/>
    <mergeCell ref="I38:L38"/>
    <mergeCell ref="F39:H39"/>
    <mergeCell ref="J39:L39"/>
    <mergeCell ref="F40:H40"/>
    <mergeCell ref="J40:L40"/>
    <mergeCell ref="F41:H41"/>
    <mergeCell ref="F42:H42"/>
    <mergeCell ref="F43:H43"/>
    <mergeCell ref="F44:H44"/>
    <mergeCell ref="E45:H45"/>
    <mergeCell ref="I45:L45"/>
    <mergeCell ref="F46:H46"/>
    <mergeCell ref="J46:L46"/>
    <mergeCell ref="F47:H47"/>
    <mergeCell ref="F48:H48"/>
    <mergeCell ref="F49:H49"/>
    <mergeCell ref="F50:H50"/>
    <mergeCell ref="E51:H51"/>
    <mergeCell ref="I51:L51"/>
    <mergeCell ref="F52:H52"/>
    <mergeCell ref="J52:L52"/>
    <mergeCell ref="F53:H53"/>
    <mergeCell ref="J53:L53"/>
    <mergeCell ref="B56:D56"/>
    <mergeCell ref="E56:H56"/>
    <mergeCell ref="I56:L56"/>
    <mergeCell ref="B58:N58"/>
    <mergeCell ref="B59:N59"/>
    <mergeCell ref="B60:D60"/>
    <mergeCell ref="E60:H60"/>
    <mergeCell ref="J60:L60"/>
    <mergeCell ref="E61:H61"/>
    <mergeCell ref="I61:L61"/>
    <mergeCell ref="F62:H62"/>
    <mergeCell ref="J62:L62"/>
    <mergeCell ref="F63:H63"/>
    <mergeCell ref="J63:L63"/>
    <mergeCell ref="F64:H64"/>
    <mergeCell ref="J64:L64"/>
    <mergeCell ref="F65:H65"/>
    <mergeCell ref="J65:L65"/>
    <mergeCell ref="F66:H66"/>
    <mergeCell ref="F67:H67"/>
    <mergeCell ref="F68:H68"/>
    <mergeCell ref="E69:H69"/>
    <mergeCell ref="I69:L69"/>
    <mergeCell ref="F70:H70"/>
    <mergeCell ref="J70:L70"/>
    <mergeCell ref="F71:H71"/>
    <mergeCell ref="F72:H72"/>
    <mergeCell ref="F73:H73"/>
    <mergeCell ref="F74:H74"/>
    <mergeCell ref="E75:H75"/>
    <mergeCell ref="I75:L75"/>
    <mergeCell ref="F76:H76"/>
    <mergeCell ref="J76:L76"/>
    <mergeCell ref="F77:H77"/>
    <mergeCell ref="F78:H78"/>
    <mergeCell ref="F79:H79"/>
    <mergeCell ref="F80:H80"/>
    <mergeCell ref="E81:H81"/>
    <mergeCell ref="I81:L81"/>
    <mergeCell ref="E82:H82"/>
    <mergeCell ref="J82:L82"/>
    <mergeCell ref="E83:H83"/>
    <mergeCell ref="J83:L83"/>
    <mergeCell ref="B86:D86"/>
    <mergeCell ref="E86:H86"/>
    <mergeCell ref="I86:L86"/>
    <mergeCell ref="B88:N88"/>
    <mergeCell ref="B89:D89"/>
    <mergeCell ref="E89:N89"/>
    <mergeCell ref="B90:D90"/>
    <mergeCell ref="E90:N90"/>
    <mergeCell ref="B91:D91"/>
    <mergeCell ref="E91:N91"/>
    <mergeCell ref="B92:D92"/>
    <mergeCell ref="E92:N92"/>
    <mergeCell ref="B13:B20"/>
    <mergeCell ref="B21:B23"/>
    <mergeCell ref="B24:B25"/>
    <mergeCell ref="C13:C16"/>
    <mergeCell ref="C17:C18"/>
    <mergeCell ref="C19:C20"/>
    <mergeCell ref="M22:M23"/>
    <mergeCell ref="M31:M32"/>
    <mergeCell ref="M33:M35"/>
    <mergeCell ref="M37:M38"/>
    <mergeCell ref="M40:M41"/>
    <mergeCell ref="M44:M46"/>
    <mergeCell ref="M47:M48"/>
    <mergeCell ref="M49:M50"/>
    <mergeCell ref="M51:M52"/>
    <mergeCell ref="M54:M55"/>
    <mergeCell ref="M61:M85"/>
    <mergeCell ref="N22:N23"/>
    <mergeCell ref="N31:N32"/>
    <mergeCell ref="N33:N35"/>
    <mergeCell ref="N37:N38"/>
    <mergeCell ref="N44:N46"/>
    <mergeCell ref="N47:N48"/>
    <mergeCell ref="N49:N50"/>
    <mergeCell ref="N61:N85"/>
    <mergeCell ref="G19:N20"/>
    <mergeCell ref="G17:N18"/>
    <mergeCell ref="B30:D33"/>
    <mergeCell ref="B38:D40"/>
    <mergeCell ref="B34:D37"/>
    <mergeCell ref="I35:L37"/>
    <mergeCell ref="B45:D50"/>
    <mergeCell ref="I47:L50"/>
    <mergeCell ref="B41:D44"/>
    <mergeCell ref="I41:L44"/>
    <mergeCell ref="B53:D55"/>
    <mergeCell ref="E54:H55"/>
    <mergeCell ref="I54:L55"/>
    <mergeCell ref="B51:D52"/>
    <mergeCell ref="I66:L68"/>
    <mergeCell ref="B61:D68"/>
    <mergeCell ref="B69:D74"/>
    <mergeCell ref="I71:L74"/>
    <mergeCell ref="B75:D80"/>
    <mergeCell ref="I77:L80"/>
    <mergeCell ref="B81:D82"/>
    <mergeCell ref="B83:D85"/>
    <mergeCell ref="E84:H85"/>
    <mergeCell ref="I84:L85"/>
  </mergeCells>
  <pageMargins left="0.7" right="0.7" top="0.75" bottom="0.75" header="0.3" footer="0.3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98"/>
  <sheetViews>
    <sheetView workbookViewId="0">
      <selection activeCell="C5" sqref="C5:N5"/>
    </sheetView>
  </sheetViews>
  <sheetFormatPr defaultColWidth="27.7083333333333" defaultRowHeight="17.25" customHeight="1"/>
  <cols>
    <col min="1" max="1" width="3" style="339" customWidth="1"/>
    <col min="2" max="2" width="9.425" style="339" customWidth="1"/>
    <col min="3" max="3" width="7.925" style="339" customWidth="1"/>
    <col min="4" max="4" width="18.3583333333333" style="339" customWidth="1"/>
    <col min="5" max="5" width="1.925" style="340" customWidth="1"/>
    <col min="6" max="6" width="7.64166666666667" style="339" customWidth="1"/>
    <col min="7" max="7" width="14.6416666666667" style="339" customWidth="1"/>
    <col min="8" max="8" width="10.6416666666667" style="339" customWidth="1"/>
    <col min="9" max="9" width="1.925" style="340" customWidth="1"/>
    <col min="10" max="10" width="7.64166666666667" style="339" customWidth="1"/>
    <col min="11" max="11" width="14.6416666666667" style="339" customWidth="1"/>
    <col min="12" max="12" width="10.6416666666667" style="339" customWidth="1"/>
    <col min="13" max="14" width="33.8583333333333" style="339" customWidth="1"/>
    <col min="15" max="15" width="3" style="339" customWidth="1"/>
    <col min="16" max="20" width="9.35833333333333" style="339" customWidth="1"/>
    <col min="21" max="16384" width="27.7083333333333" style="339"/>
  </cols>
  <sheetData>
    <row r="1" customHeight="1" spans="1:1">
      <c r="A1" s="341" t="s">
        <v>32</v>
      </c>
    </row>
    <row r="2" customHeight="1" spans="1:1">
      <c r="A2" s="341" t="s">
        <v>33</v>
      </c>
    </row>
    <row r="3" customHeight="1" spans="1:1">
      <c r="A3" s="342"/>
    </row>
    <row r="4" customHeight="1" spans="2:15">
      <c r="B4" s="343" t="s">
        <v>211</v>
      </c>
      <c r="C4" s="344"/>
      <c r="D4" s="344"/>
      <c r="E4" s="344"/>
      <c r="F4" s="344"/>
      <c r="G4" s="344"/>
      <c r="H4" s="344"/>
      <c r="I4" s="344"/>
      <c r="J4" s="344"/>
      <c r="K4" s="344"/>
      <c r="L4" s="344"/>
      <c r="M4" s="344"/>
      <c r="N4" s="580"/>
      <c r="O4" s="581"/>
    </row>
    <row r="5" customHeight="1" spans="2:15">
      <c r="B5" s="345" t="s">
        <v>35</v>
      </c>
      <c r="C5" s="346" t="s">
        <v>36</v>
      </c>
      <c r="D5" s="347"/>
      <c r="E5" s="347"/>
      <c r="F5" s="347"/>
      <c r="G5" s="347"/>
      <c r="H5" s="347"/>
      <c r="I5" s="347"/>
      <c r="J5" s="347"/>
      <c r="K5" s="347"/>
      <c r="L5" s="347"/>
      <c r="M5" s="347"/>
      <c r="N5" s="347"/>
      <c r="O5" s="582"/>
    </row>
    <row r="6" customHeight="1" spans="1:15">
      <c r="A6" s="342" t="s">
        <v>37</v>
      </c>
      <c r="B6" s="345" t="s">
        <v>38</v>
      </c>
      <c r="C6" s="348" t="s">
        <v>36</v>
      </c>
      <c r="D6" s="348"/>
      <c r="E6" s="348"/>
      <c r="F6" s="348"/>
      <c r="G6" s="348"/>
      <c r="H6" s="348"/>
      <c r="I6" s="348"/>
      <c r="J6" s="348"/>
      <c r="K6" s="348"/>
      <c r="L6" s="348"/>
      <c r="M6" s="348"/>
      <c r="N6" s="348"/>
      <c r="O6" s="583" t="s">
        <v>39</v>
      </c>
    </row>
    <row r="7" customHeight="1" spans="1:15">
      <c r="A7" s="342" t="s">
        <v>37</v>
      </c>
      <c r="B7" s="345" t="s">
        <v>40</v>
      </c>
      <c r="C7" s="349" t="s">
        <v>36</v>
      </c>
      <c r="D7" s="349"/>
      <c r="E7" s="349"/>
      <c r="F7" s="349"/>
      <c r="G7" s="349"/>
      <c r="H7" s="349"/>
      <c r="I7" s="349"/>
      <c r="J7" s="349"/>
      <c r="K7" s="349"/>
      <c r="L7" s="349"/>
      <c r="M7" s="349"/>
      <c r="N7" s="349"/>
      <c r="O7" s="584" t="s">
        <v>39</v>
      </c>
    </row>
    <row r="8" customHeight="1" spans="2:15">
      <c r="B8" s="345" t="s">
        <v>41</v>
      </c>
      <c r="C8" s="350" t="s">
        <v>36</v>
      </c>
      <c r="D8" s="351" t="s">
        <v>42</v>
      </c>
      <c r="E8" s="351"/>
      <c r="F8" s="351"/>
      <c r="G8" s="351"/>
      <c r="H8" s="351"/>
      <c r="I8" s="351"/>
      <c r="J8" s="351"/>
      <c r="K8" s="351"/>
      <c r="L8" s="351"/>
      <c r="M8" s="351"/>
      <c r="N8" s="585"/>
      <c r="O8" s="586"/>
    </row>
    <row r="9" customHeight="1" spans="2:15">
      <c r="B9" s="345" t="s">
        <v>212</v>
      </c>
      <c r="C9" s="352" t="s">
        <v>213</v>
      </c>
      <c r="D9" s="353"/>
      <c r="E9" s="353"/>
      <c r="F9" s="353"/>
      <c r="G9" s="353"/>
      <c r="H9" s="353"/>
      <c r="I9" s="353"/>
      <c r="J9" s="353"/>
      <c r="K9" s="353"/>
      <c r="L9" s="353"/>
      <c r="M9" s="353"/>
      <c r="N9" s="587"/>
      <c r="O9" s="588"/>
    </row>
    <row r="10" customHeight="1" spans="2:15">
      <c r="B10" s="345" t="s">
        <v>214</v>
      </c>
      <c r="C10" s="354" t="s">
        <v>215</v>
      </c>
      <c r="D10" s="354"/>
      <c r="E10" s="354"/>
      <c r="F10" s="354"/>
      <c r="G10" s="354"/>
      <c r="H10" s="354"/>
      <c r="I10" s="354"/>
      <c r="J10" s="354"/>
      <c r="K10" s="354"/>
      <c r="L10" s="354"/>
      <c r="M10" s="354"/>
      <c r="N10" s="354"/>
      <c r="O10" s="589"/>
    </row>
    <row r="11" customHeight="1" spans="2:15">
      <c r="B11" s="355" t="s">
        <v>47</v>
      </c>
      <c r="C11" s="354" t="s">
        <v>216</v>
      </c>
      <c r="D11" s="354"/>
      <c r="E11" s="354"/>
      <c r="F11" s="354"/>
      <c r="G11" s="354"/>
      <c r="H11" s="354"/>
      <c r="I11" s="354"/>
      <c r="J11" s="354"/>
      <c r="K11" s="354"/>
      <c r="L11" s="354"/>
      <c r="M11" s="354"/>
      <c r="N11" s="354"/>
      <c r="O11" s="589"/>
    </row>
    <row r="12" customHeight="1" spans="2:15">
      <c r="B12" s="355" t="s">
        <v>49</v>
      </c>
      <c r="C12" s="356" t="s">
        <v>173</v>
      </c>
      <c r="D12" s="357"/>
      <c r="E12" s="357"/>
      <c r="F12" s="357"/>
      <c r="G12" s="357"/>
      <c r="H12" s="357"/>
      <c r="I12" s="357"/>
      <c r="J12" s="357"/>
      <c r="K12" s="357"/>
      <c r="L12" s="357"/>
      <c r="M12" s="357"/>
      <c r="N12" s="590"/>
      <c r="O12" s="591"/>
    </row>
    <row r="13" customHeight="1" spans="2:15">
      <c r="B13" s="358" t="s">
        <v>51</v>
      </c>
      <c r="C13" s="359" t="s">
        <v>52</v>
      </c>
      <c r="D13" s="360" t="s">
        <v>53</v>
      </c>
      <c r="E13" s="421" t="s">
        <v>36</v>
      </c>
      <c r="F13" s="421"/>
      <c r="G13" s="422" t="s">
        <v>54</v>
      </c>
      <c r="H13" s="422"/>
      <c r="I13" s="422"/>
      <c r="J13" s="422"/>
      <c r="K13" s="422"/>
      <c r="L13" s="422"/>
      <c r="M13" s="422"/>
      <c r="N13" s="422"/>
      <c r="O13" s="592"/>
    </row>
    <row r="14" customHeight="1" spans="2:15">
      <c r="B14" s="361"/>
      <c r="C14" s="359"/>
      <c r="D14" s="362" t="s">
        <v>55</v>
      </c>
      <c r="E14" s="421" t="s">
        <v>36</v>
      </c>
      <c r="F14" s="421"/>
      <c r="G14" s="423" t="s">
        <v>56</v>
      </c>
      <c r="H14" s="424"/>
      <c r="I14" s="424"/>
      <c r="J14" s="424"/>
      <c r="K14" s="424"/>
      <c r="L14" s="424"/>
      <c r="M14" s="424"/>
      <c r="N14" s="593"/>
      <c r="O14" s="592"/>
    </row>
    <row r="15" customHeight="1" spans="2:15">
      <c r="B15" s="361"/>
      <c r="C15" s="359"/>
      <c r="D15" s="362" t="s">
        <v>57</v>
      </c>
      <c r="E15" s="421" t="s">
        <v>36</v>
      </c>
      <c r="F15" s="421"/>
      <c r="G15" s="425" t="s">
        <v>58</v>
      </c>
      <c r="H15" s="426"/>
      <c r="I15" s="426"/>
      <c r="J15" s="426"/>
      <c r="K15" s="426"/>
      <c r="L15" s="426"/>
      <c r="M15" s="426"/>
      <c r="N15" s="594"/>
      <c r="O15" s="592"/>
    </row>
    <row r="16" customHeight="1" spans="2:15">
      <c r="B16" s="361"/>
      <c r="C16" s="359"/>
      <c r="D16" s="362" t="s">
        <v>59</v>
      </c>
      <c r="E16" s="421" t="s">
        <v>36</v>
      </c>
      <c r="F16" s="421"/>
      <c r="G16" s="425" t="s">
        <v>60</v>
      </c>
      <c r="H16" s="426"/>
      <c r="I16" s="426"/>
      <c r="J16" s="426"/>
      <c r="K16" s="426"/>
      <c r="L16" s="426"/>
      <c r="M16" s="426"/>
      <c r="N16" s="594"/>
      <c r="O16" s="592"/>
    </row>
    <row r="17" customHeight="1" spans="2:15">
      <c r="B17" s="361"/>
      <c r="C17" s="363" t="s">
        <v>61</v>
      </c>
      <c r="D17" s="362" t="s">
        <v>187</v>
      </c>
      <c r="E17" s="421" t="s">
        <v>36</v>
      </c>
      <c r="F17" s="421"/>
      <c r="G17" s="427" t="s">
        <v>63</v>
      </c>
      <c r="H17" s="428"/>
      <c r="I17" s="428"/>
      <c r="J17" s="428"/>
      <c r="K17" s="428"/>
      <c r="L17" s="428"/>
      <c r="M17" s="428"/>
      <c r="N17" s="595"/>
      <c r="O17" s="592"/>
    </row>
    <row r="18" customHeight="1" spans="2:15">
      <c r="B18" s="361"/>
      <c r="C18" s="364"/>
      <c r="D18" s="362" t="s">
        <v>188</v>
      </c>
      <c r="E18" s="421" t="s">
        <v>36</v>
      </c>
      <c r="F18" s="421"/>
      <c r="G18" s="429"/>
      <c r="H18" s="430"/>
      <c r="I18" s="430"/>
      <c r="J18" s="430"/>
      <c r="K18" s="430"/>
      <c r="L18" s="430"/>
      <c r="M18" s="430"/>
      <c r="N18" s="596"/>
      <c r="O18" s="592"/>
    </row>
    <row r="19" customHeight="1" spans="2:15">
      <c r="B19" s="361"/>
      <c r="C19" s="365" t="s">
        <v>65</v>
      </c>
      <c r="D19" s="362" t="s">
        <v>224</v>
      </c>
      <c r="E19" s="421" t="s">
        <v>36</v>
      </c>
      <c r="F19" s="421"/>
      <c r="G19" s="427" t="s">
        <v>218</v>
      </c>
      <c r="H19" s="428"/>
      <c r="I19" s="428"/>
      <c r="J19" s="428"/>
      <c r="K19" s="428"/>
      <c r="L19" s="428"/>
      <c r="M19" s="428"/>
      <c r="N19" s="595"/>
      <c r="O19" s="592"/>
    </row>
    <row r="20" customHeight="1" spans="2:15">
      <c r="B20" s="366"/>
      <c r="C20" s="364"/>
      <c r="D20" s="362" t="s">
        <v>225</v>
      </c>
      <c r="E20" s="421" t="s">
        <v>36</v>
      </c>
      <c r="F20" s="421"/>
      <c r="G20" s="429"/>
      <c r="H20" s="430"/>
      <c r="I20" s="430"/>
      <c r="J20" s="430"/>
      <c r="K20" s="430"/>
      <c r="L20" s="430"/>
      <c r="M20" s="430"/>
      <c r="N20" s="596"/>
      <c r="O20" s="592"/>
    </row>
    <row r="21" customHeight="1" spans="2:15">
      <c r="B21" s="358" t="s">
        <v>69</v>
      </c>
      <c r="C21" s="345"/>
      <c r="D21" s="345"/>
      <c r="E21" s="367" t="s">
        <v>70</v>
      </c>
      <c r="F21" s="367"/>
      <c r="G21" s="367"/>
      <c r="H21" s="367"/>
      <c r="I21" s="367" t="s">
        <v>71</v>
      </c>
      <c r="J21" s="367"/>
      <c r="K21" s="367"/>
      <c r="L21" s="367"/>
      <c r="M21" s="367" t="s">
        <v>72</v>
      </c>
      <c r="N21" s="367" t="s">
        <v>73</v>
      </c>
      <c r="O21" s="597"/>
    </row>
    <row r="22" customHeight="1" spans="2:15">
      <c r="B22" s="361"/>
      <c r="C22" s="367" t="s">
        <v>74</v>
      </c>
      <c r="D22" s="367"/>
      <c r="E22" s="431" t="s">
        <v>75</v>
      </c>
      <c r="F22" s="432"/>
      <c r="G22" s="433" t="s">
        <v>76</v>
      </c>
      <c r="H22" s="434" t="s">
        <v>77</v>
      </c>
      <c r="I22" s="431" t="s">
        <v>75</v>
      </c>
      <c r="J22" s="432"/>
      <c r="K22" s="433" t="s">
        <v>76</v>
      </c>
      <c r="L22" s="434" t="s">
        <v>77</v>
      </c>
      <c r="M22" s="598" t="s">
        <v>220</v>
      </c>
      <c r="N22" s="598" t="s">
        <v>79</v>
      </c>
      <c r="O22" s="599"/>
    </row>
    <row r="23" customHeight="1" spans="2:15">
      <c r="B23" s="366"/>
      <c r="C23" s="367" t="s">
        <v>80</v>
      </c>
      <c r="D23" s="367"/>
      <c r="E23" s="431" t="s">
        <v>75</v>
      </c>
      <c r="F23" s="432"/>
      <c r="G23" s="433" t="s">
        <v>76</v>
      </c>
      <c r="H23" s="434" t="s">
        <v>77</v>
      </c>
      <c r="I23" s="431" t="s">
        <v>75</v>
      </c>
      <c r="J23" s="432"/>
      <c r="K23" s="433" t="s">
        <v>76</v>
      </c>
      <c r="L23" s="434" t="s">
        <v>77</v>
      </c>
      <c r="M23" s="598"/>
      <c r="N23" s="598"/>
      <c r="O23" s="599"/>
    </row>
    <row r="24" customHeight="1" spans="2:15">
      <c r="B24" s="358" t="s">
        <v>81</v>
      </c>
      <c r="C24" s="367" t="s">
        <v>82</v>
      </c>
      <c r="D24" s="367"/>
      <c r="E24" s="435" t="s">
        <v>221</v>
      </c>
      <c r="F24" s="435"/>
      <c r="G24" s="435"/>
      <c r="H24" s="435"/>
      <c r="I24" s="435"/>
      <c r="J24" s="435"/>
      <c r="K24" s="435"/>
      <c r="L24" s="435"/>
      <c r="M24" s="435"/>
      <c r="N24" s="435"/>
      <c r="O24" s="600"/>
    </row>
    <row r="25" customHeight="1" spans="2:15">
      <c r="B25" s="366"/>
      <c r="C25" s="367" t="s">
        <v>84</v>
      </c>
      <c r="D25" s="367"/>
      <c r="E25" s="436" t="s">
        <v>85</v>
      </c>
      <c r="F25" s="437"/>
      <c r="G25" s="437"/>
      <c r="H25" s="437"/>
      <c r="I25" s="437"/>
      <c r="J25" s="437"/>
      <c r="K25" s="437"/>
      <c r="L25" s="437"/>
      <c r="M25" s="437"/>
      <c r="N25" s="601"/>
      <c r="O25" s="600"/>
    </row>
    <row r="26" customHeight="1" spans="1:15">
      <c r="A26" s="342" t="s">
        <v>37</v>
      </c>
      <c r="O26" s="342" t="s">
        <v>39</v>
      </c>
    </row>
    <row r="27" customHeight="1" spans="2:15">
      <c r="B27" s="368" t="s">
        <v>86</v>
      </c>
      <c r="C27" s="368"/>
      <c r="D27" s="368"/>
      <c r="E27" s="368"/>
      <c r="F27" s="368"/>
      <c r="G27" s="368"/>
      <c r="H27" s="368"/>
      <c r="I27" s="368"/>
      <c r="J27" s="368"/>
      <c r="K27" s="368"/>
      <c r="L27" s="368"/>
      <c r="M27" s="368"/>
      <c r="N27" s="368"/>
      <c r="O27" s="602"/>
    </row>
    <row r="28" customHeight="1" spans="2:15">
      <c r="B28" s="369" t="s">
        <v>87</v>
      </c>
      <c r="C28" s="370"/>
      <c r="D28" s="370"/>
      <c r="E28" s="370"/>
      <c r="F28" s="370"/>
      <c r="G28" s="370"/>
      <c r="H28" s="370"/>
      <c r="I28" s="370"/>
      <c r="J28" s="370"/>
      <c r="K28" s="370"/>
      <c r="L28" s="370"/>
      <c r="M28" s="370"/>
      <c r="N28" s="603"/>
      <c r="O28" s="604"/>
    </row>
    <row r="29" customHeight="1" spans="2:15">
      <c r="B29" s="371" t="s">
        <v>88</v>
      </c>
      <c r="C29" s="371"/>
      <c r="D29" s="371"/>
      <c r="E29" s="438" t="s">
        <v>70</v>
      </c>
      <c r="F29" s="439"/>
      <c r="G29" s="439"/>
      <c r="H29" s="440"/>
      <c r="I29" s="371" t="s">
        <v>71</v>
      </c>
      <c r="J29" s="371"/>
      <c r="K29" s="371"/>
      <c r="L29" s="371"/>
      <c r="M29" s="371" t="s">
        <v>72</v>
      </c>
      <c r="N29" s="371" t="s">
        <v>73</v>
      </c>
      <c r="O29" s="605"/>
    </row>
    <row r="30" customHeight="1" spans="2:15">
      <c r="B30" s="372" t="s">
        <v>174</v>
      </c>
      <c r="C30" s="373"/>
      <c r="D30" s="374"/>
      <c r="E30" s="441">
        <v>0</v>
      </c>
      <c r="F30" s="441"/>
      <c r="G30" s="441"/>
      <c r="H30" s="442"/>
      <c r="I30" s="511">
        <v>0</v>
      </c>
      <c r="J30" s="512"/>
      <c r="K30" s="512"/>
      <c r="L30" s="513"/>
      <c r="M30" s="606"/>
      <c r="N30" s="607"/>
      <c r="O30" s="608"/>
    </row>
    <row r="31" customHeight="1" spans="2:15">
      <c r="B31" s="372"/>
      <c r="C31" s="373"/>
      <c r="D31" s="374"/>
      <c r="E31" s="443" t="s">
        <v>90</v>
      </c>
      <c r="F31" s="444">
        <v>0</v>
      </c>
      <c r="G31" s="444"/>
      <c r="H31" s="445"/>
      <c r="I31" s="443" t="s">
        <v>90</v>
      </c>
      <c r="J31" s="514" t="s">
        <v>91</v>
      </c>
      <c r="K31" s="514"/>
      <c r="L31" s="515"/>
      <c r="M31" s="609" t="s">
        <v>92</v>
      </c>
      <c r="N31" s="609" t="s">
        <v>93</v>
      </c>
      <c r="O31" s="608"/>
    </row>
    <row r="32" customHeight="1" spans="2:15">
      <c r="B32" s="372"/>
      <c r="C32" s="373"/>
      <c r="D32" s="374"/>
      <c r="E32" s="443" t="s">
        <v>94</v>
      </c>
      <c r="F32" s="446">
        <v>0</v>
      </c>
      <c r="G32" s="446"/>
      <c r="H32" s="447"/>
      <c r="I32" s="443" t="s">
        <v>94</v>
      </c>
      <c r="J32" s="514" t="s">
        <v>95</v>
      </c>
      <c r="K32" s="514"/>
      <c r="L32" s="515"/>
      <c r="M32" s="610" t="s">
        <v>228</v>
      </c>
      <c r="N32" s="610" t="s">
        <v>97</v>
      </c>
      <c r="O32" s="608"/>
    </row>
    <row r="33" customHeight="1" spans="2:15">
      <c r="B33" s="372"/>
      <c r="C33" s="373"/>
      <c r="D33" s="374"/>
      <c r="E33" s="443" t="s">
        <v>98</v>
      </c>
      <c r="F33" s="448">
        <v>0</v>
      </c>
      <c r="G33" s="448"/>
      <c r="H33" s="449"/>
      <c r="I33" s="443" t="s">
        <v>98</v>
      </c>
      <c r="J33" s="516">
        <v>0</v>
      </c>
      <c r="K33" s="516"/>
      <c r="L33" s="517"/>
      <c r="M33" s="610"/>
      <c r="N33" s="611"/>
      <c r="O33" s="608"/>
    </row>
    <row r="34" customHeight="1" spans="2:15">
      <c r="B34" s="372"/>
      <c r="C34" s="373"/>
      <c r="D34" s="374"/>
      <c r="E34" s="443" t="s">
        <v>100</v>
      </c>
      <c r="F34" s="450">
        <v>0</v>
      </c>
      <c r="G34" s="450"/>
      <c r="H34" s="451"/>
      <c r="I34" s="443" t="s">
        <v>100</v>
      </c>
      <c r="J34" s="518">
        <v>0</v>
      </c>
      <c r="K34" s="519"/>
      <c r="L34" s="519"/>
      <c r="M34" s="612" t="s">
        <v>101</v>
      </c>
      <c r="N34" s="612" t="s">
        <v>102</v>
      </c>
      <c r="O34" s="608"/>
    </row>
    <row r="35" customHeight="1" spans="2:15">
      <c r="B35" s="372"/>
      <c r="C35" s="373"/>
      <c r="D35" s="374"/>
      <c r="E35" s="443" t="s">
        <v>103</v>
      </c>
      <c r="F35" s="452">
        <v>0</v>
      </c>
      <c r="G35" s="452"/>
      <c r="H35" s="453"/>
      <c r="I35" s="520" t="s">
        <v>223</v>
      </c>
      <c r="J35" s="521"/>
      <c r="K35" s="521"/>
      <c r="L35" s="522"/>
      <c r="M35" s="612"/>
      <c r="N35" s="610"/>
      <c r="O35" s="608"/>
    </row>
    <row r="36" customHeight="1" spans="2:15">
      <c r="B36" s="372"/>
      <c r="C36" s="373"/>
      <c r="D36" s="374"/>
      <c r="E36" s="443" t="s">
        <v>105</v>
      </c>
      <c r="F36" s="454">
        <v>0</v>
      </c>
      <c r="G36" s="454"/>
      <c r="H36" s="455"/>
      <c r="I36" s="523"/>
      <c r="J36" s="524"/>
      <c r="K36" s="524"/>
      <c r="L36" s="525"/>
      <c r="M36" s="612"/>
      <c r="N36" s="610"/>
      <c r="O36" s="608"/>
    </row>
    <row r="37" customHeight="1" spans="2:15">
      <c r="B37" s="372"/>
      <c r="C37" s="373"/>
      <c r="D37" s="374"/>
      <c r="E37" s="443" t="s">
        <v>106</v>
      </c>
      <c r="F37" s="456">
        <v>0</v>
      </c>
      <c r="G37" s="456"/>
      <c r="H37" s="457"/>
      <c r="I37" s="526"/>
      <c r="J37" s="527"/>
      <c r="K37" s="527"/>
      <c r="L37" s="528"/>
      <c r="M37" s="613"/>
      <c r="N37" s="614"/>
      <c r="O37" s="608"/>
    </row>
    <row r="38" customHeight="1" spans="2:15">
      <c r="B38" s="778" t="s">
        <v>175</v>
      </c>
      <c r="C38" s="779"/>
      <c r="D38" s="780"/>
      <c r="E38" s="801">
        <v>0</v>
      </c>
      <c r="F38" s="802"/>
      <c r="G38" s="802"/>
      <c r="H38" s="803"/>
      <c r="I38" s="874" t="s">
        <v>176</v>
      </c>
      <c r="J38" s="875"/>
      <c r="K38" s="875"/>
      <c r="L38" s="876"/>
      <c r="M38" s="610" t="s">
        <v>108</v>
      </c>
      <c r="N38" s="615" t="s">
        <v>109</v>
      </c>
      <c r="O38" s="608"/>
    </row>
    <row r="39" customHeight="1" spans="2:15">
      <c r="B39" s="781"/>
      <c r="C39" s="782"/>
      <c r="D39" s="783"/>
      <c r="E39" s="472" t="s">
        <v>90</v>
      </c>
      <c r="F39" s="477">
        <v>0</v>
      </c>
      <c r="G39" s="477"/>
      <c r="H39" s="478"/>
      <c r="I39" s="825" t="s">
        <v>177</v>
      </c>
      <c r="J39" s="825"/>
      <c r="K39" s="825"/>
      <c r="L39" s="825"/>
      <c r="M39" s="610"/>
      <c r="N39" s="615"/>
      <c r="O39" s="608"/>
    </row>
    <row r="40" customHeight="1" spans="2:15">
      <c r="B40" s="781"/>
      <c r="C40" s="782"/>
      <c r="D40" s="783"/>
      <c r="E40" s="472" t="s">
        <v>94</v>
      </c>
      <c r="F40" s="804">
        <v>0</v>
      </c>
      <c r="G40" s="804"/>
      <c r="H40" s="805"/>
      <c r="I40" s="825" t="s">
        <v>178</v>
      </c>
      <c r="J40" s="825"/>
      <c r="K40" s="825"/>
      <c r="L40" s="825"/>
      <c r="M40" s="610"/>
      <c r="N40" s="615"/>
      <c r="O40" s="608"/>
    </row>
    <row r="41" customHeight="1" spans="2:17">
      <c r="B41" s="838" t="s">
        <v>179</v>
      </c>
      <c r="C41" s="839"/>
      <c r="D41" s="840"/>
      <c r="E41" s="472" t="s">
        <v>98</v>
      </c>
      <c r="F41" s="475" t="s">
        <v>180</v>
      </c>
      <c r="G41" s="475"/>
      <c r="H41" s="476"/>
      <c r="I41" s="826"/>
      <c r="J41" s="826"/>
      <c r="K41" s="826"/>
      <c r="L41" s="826"/>
      <c r="M41" s="616"/>
      <c r="N41" s="616"/>
      <c r="O41" s="608"/>
      <c r="Q41" s="339" t="s">
        <v>112</v>
      </c>
    </row>
    <row r="42" customHeight="1" spans="2:15">
      <c r="B42" s="838"/>
      <c r="C42" s="839"/>
      <c r="D42" s="840"/>
      <c r="E42" s="472" t="s">
        <v>100</v>
      </c>
      <c r="F42" s="468" t="s">
        <v>181</v>
      </c>
      <c r="G42" s="468"/>
      <c r="H42" s="469"/>
      <c r="I42" s="826"/>
      <c r="J42" s="826"/>
      <c r="K42" s="826"/>
      <c r="L42" s="826"/>
      <c r="M42" s="610" t="s">
        <v>113</v>
      </c>
      <c r="N42" s="616"/>
      <c r="O42" s="608"/>
    </row>
    <row r="43" customHeight="1" spans="2:15">
      <c r="B43" s="841"/>
      <c r="C43" s="842"/>
      <c r="D43" s="843"/>
      <c r="E43" s="472" t="s">
        <v>103</v>
      </c>
      <c r="F43" s="806">
        <v>0</v>
      </c>
      <c r="G43" s="806"/>
      <c r="H43" s="807"/>
      <c r="I43" s="826"/>
      <c r="J43" s="826"/>
      <c r="K43" s="826"/>
      <c r="L43" s="826"/>
      <c r="M43" s="610"/>
      <c r="N43" s="616"/>
      <c r="O43" s="608"/>
    </row>
    <row r="44" customHeight="1" spans="2:15">
      <c r="B44" s="393" t="s">
        <v>182</v>
      </c>
      <c r="C44" s="394"/>
      <c r="D44" s="395"/>
      <c r="E44" s="808">
        <v>0</v>
      </c>
      <c r="F44" s="809"/>
      <c r="G44" s="809"/>
      <c r="H44" s="810"/>
      <c r="I44" s="827">
        <v>0</v>
      </c>
      <c r="J44" s="828"/>
      <c r="K44" s="828"/>
      <c r="L44" s="829"/>
      <c r="M44" s="610"/>
      <c r="N44" s="616"/>
      <c r="O44" s="608"/>
    </row>
    <row r="45" customHeight="1" spans="2:15">
      <c r="B45" s="396"/>
      <c r="C45" s="397"/>
      <c r="D45" s="398"/>
      <c r="E45" s="482" t="s">
        <v>90</v>
      </c>
      <c r="F45" s="483">
        <v>0</v>
      </c>
      <c r="G45" s="483"/>
      <c r="H45" s="484"/>
      <c r="I45" s="482" t="s">
        <v>90</v>
      </c>
      <c r="J45" s="552">
        <v>0</v>
      </c>
      <c r="K45" s="553"/>
      <c r="L45" s="553"/>
      <c r="M45" s="618" t="s">
        <v>115</v>
      </c>
      <c r="N45" s="831" t="s">
        <v>115</v>
      </c>
      <c r="O45" s="608"/>
    </row>
    <row r="46" customHeight="1" spans="2:15">
      <c r="B46" s="396"/>
      <c r="C46" s="397"/>
      <c r="D46" s="398"/>
      <c r="E46" s="482" t="s">
        <v>94</v>
      </c>
      <c r="F46" s="485">
        <v>0</v>
      </c>
      <c r="G46" s="485"/>
      <c r="H46" s="486"/>
      <c r="I46" s="482" t="s">
        <v>94</v>
      </c>
      <c r="J46" s="554">
        <v>0</v>
      </c>
      <c r="K46" s="554"/>
      <c r="L46" s="555"/>
      <c r="M46" s="609" t="s">
        <v>116</v>
      </c>
      <c r="N46" s="609" t="s">
        <v>117</v>
      </c>
      <c r="O46" s="608"/>
    </row>
    <row r="47" customHeight="1" spans="2:15">
      <c r="B47" s="399" t="s">
        <v>110</v>
      </c>
      <c r="C47" s="400"/>
      <c r="D47" s="401"/>
      <c r="E47" s="482" t="s">
        <v>98</v>
      </c>
      <c r="F47" s="487">
        <v>0</v>
      </c>
      <c r="G47" s="487"/>
      <c r="H47" s="488"/>
      <c r="I47" s="559" t="s">
        <v>111</v>
      </c>
      <c r="J47" s="560"/>
      <c r="K47" s="560"/>
      <c r="L47" s="561"/>
      <c r="M47" s="610" t="s">
        <v>119</v>
      </c>
      <c r="N47" s="610" t="s">
        <v>120</v>
      </c>
      <c r="O47" s="608"/>
    </row>
    <row r="48" customHeight="1" spans="2:15">
      <c r="B48" s="399"/>
      <c r="C48" s="400"/>
      <c r="D48" s="401"/>
      <c r="E48" s="482" t="s">
        <v>100</v>
      </c>
      <c r="F48" s="489">
        <v>0</v>
      </c>
      <c r="G48" s="489"/>
      <c r="H48" s="490"/>
      <c r="I48" s="559"/>
      <c r="J48" s="560"/>
      <c r="K48" s="560"/>
      <c r="L48" s="561"/>
      <c r="M48" s="610"/>
      <c r="N48" s="610"/>
      <c r="O48" s="608"/>
    </row>
    <row r="49" customHeight="1" spans="2:15">
      <c r="B49" s="399"/>
      <c r="C49" s="400"/>
      <c r="D49" s="401"/>
      <c r="E49" s="482" t="s">
        <v>103</v>
      </c>
      <c r="F49" s="491">
        <v>0</v>
      </c>
      <c r="G49" s="491"/>
      <c r="H49" s="492"/>
      <c r="I49" s="559"/>
      <c r="J49" s="560"/>
      <c r="K49" s="560"/>
      <c r="L49" s="561"/>
      <c r="M49" s="610"/>
      <c r="N49" s="610"/>
      <c r="O49" s="608"/>
    </row>
    <row r="50" customHeight="1" spans="2:15">
      <c r="B50" s="402"/>
      <c r="C50" s="403"/>
      <c r="D50" s="404"/>
      <c r="E50" s="482" t="s">
        <v>105</v>
      </c>
      <c r="F50" s="493">
        <v>0</v>
      </c>
      <c r="G50" s="493"/>
      <c r="H50" s="494"/>
      <c r="I50" s="562"/>
      <c r="J50" s="563"/>
      <c r="K50" s="563"/>
      <c r="L50" s="564"/>
      <c r="M50" s="612" t="s">
        <v>122</v>
      </c>
      <c r="N50" s="612" t="s">
        <v>123</v>
      </c>
      <c r="O50" s="608"/>
    </row>
    <row r="51" customHeight="1" spans="2:15">
      <c r="B51" s="375" t="s">
        <v>124</v>
      </c>
      <c r="C51" s="376"/>
      <c r="D51" s="377"/>
      <c r="E51" s="458">
        <v>0</v>
      </c>
      <c r="F51" s="459"/>
      <c r="G51" s="459"/>
      <c r="H51" s="460"/>
      <c r="I51" s="814">
        <v>0</v>
      </c>
      <c r="J51" s="815"/>
      <c r="K51" s="815"/>
      <c r="L51" s="816"/>
      <c r="M51" s="611"/>
      <c r="N51" s="612"/>
      <c r="O51" s="608"/>
    </row>
    <row r="52" customHeight="1" spans="2:15">
      <c r="B52" s="378"/>
      <c r="C52" s="379"/>
      <c r="D52" s="380"/>
      <c r="E52" s="461" t="s">
        <v>90</v>
      </c>
      <c r="F52" s="462">
        <v>0</v>
      </c>
      <c r="G52" s="462"/>
      <c r="H52" s="463"/>
      <c r="I52" s="472" t="s">
        <v>90</v>
      </c>
      <c r="J52" s="532">
        <v>0</v>
      </c>
      <c r="K52" s="533"/>
      <c r="L52" s="533"/>
      <c r="M52" s="618"/>
      <c r="N52" s="613"/>
      <c r="O52" s="608"/>
    </row>
    <row r="53" customHeight="1" spans="2:15">
      <c r="B53" s="378"/>
      <c r="C53" s="379"/>
      <c r="D53" s="380"/>
      <c r="E53" s="461" t="s">
        <v>94</v>
      </c>
      <c r="F53" s="464">
        <v>0</v>
      </c>
      <c r="G53" s="464"/>
      <c r="H53" s="465"/>
      <c r="I53" s="534" t="s">
        <v>118</v>
      </c>
      <c r="J53" s="535"/>
      <c r="K53" s="535"/>
      <c r="L53" s="536"/>
      <c r="M53" s="610" t="s">
        <v>125</v>
      </c>
      <c r="N53" s="619" t="s">
        <v>126</v>
      </c>
      <c r="O53" s="608"/>
    </row>
    <row r="54" customHeight="1" spans="2:15">
      <c r="B54" s="378"/>
      <c r="C54" s="379"/>
      <c r="D54" s="380"/>
      <c r="E54" s="461" t="s">
        <v>98</v>
      </c>
      <c r="F54" s="466">
        <v>0</v>
      </c>
      <c r="G54" s="466"/>
      <c r="H54" s="467"/>
      <c r="I54" s="537"/>
      <c r="J54" s="538"/>
      <c r="K54" s="538"/>
      <c r="L54" s="539"/>
      <c r="M54" s="610"/>
      <c r="N54" s="619"/>
      <c r="O54" s="608"/>
    </row>
    <row r="55" customHeight="1" spans="2:15">
      <c r="B55" s="378"/>
      <c r="C55" s="379"/>
      <c r="D55" s="380"/>
      <c r="E55" s="461" t="s">
        <v>100</v>
      </c>
      <c r="F55" s="468">
        <v>0</v>
      </c>
      <c r="G55" s="468"/>
      <c r="H55" s="469"/>
      <c r="I55" s="537"/>
      <c r="J55" s="538"/>
      <c r="K55" s="538"/>
      <c r="L55" s="539"/>
      <c r="M55" s="612" t="s">
        <v>127</v>
      </c>
      <c r="N55" s="620"/>
      <c r="O55" s="608"/>
    </row>
    <row r="56" customHeight="1" spans="2:15">
      <c r="B56" s="381"/>
      <c r="C56" s="382"/>
      <c r="D56" s="383"/>
      <c r="E56" s="461" t="s">
        <v>103</v>
      </c>
      <c r="F56" s="470">
        <v>0</v>
      </c>
      <c r="G56" s="470"/>
      <c r="H56" s="471"/>
      <c r="I56" s="540"/>
      <c r="J56" s="541"/>
      <c r="K56" s="541"/>
      <c r="L56" s="542"/>
      <c r="M56" s="611"/>
      <c r="N56" s="620"/>
      <c r="O56" s="608"/>
    </row>
    <row r="57" customHeight="1" spans="2:15">
      <c r="B57" s="405" t="s">
        <v>128</v>
      </c>
      <c r="C57" s="406"/>
      <c r="D57" s="407"/>
      <c r="E57" s="495">
        <v>0</v>
      </c>
      <c r="F57" s="496"/>
      <c r="G57" s="496"/>
      <c r="H57" s="497"/>
      <c r="I57" s="565">
        <v>0</v>
      </c>
      <c r="J57" s="566"/>
      <c r="K57" s="566"/>
      <c r="L57" s="567"/>
      <c r="M57" s="616"/>
      <c r="N57" s="614"/>
      <c r="O57" s="608"/>
    </row>
    <row r="58" customHeight="1" spans="2:15">
      <c r="B58" s="408"/>
      <c r="C58" s="409"/>
      <c r="D58" s="410"/>
      <c r="E58" s="498" t="s">
        <v>90</v>
      </c>
      <c r="F58" s="499" t="s">
        <v>129</v>
      </c>
      <c r="G58" s="499"/>
      <c r="H58" s="500"/>
      <c r="I58" s="568" t="s">
        <v>90</v>
      </c>
      <c r="J58" s="516">
        <v>0</v>
      </c>
      <c r="K58" s="516"/>
      <c r="L58" s="517"/>
      <c r="M58" s="616" t="s">
        <v>130</v>
      </c>
      <c r="N58" s="620"/>
      <c r="O58" s="608"/>
    </row>
    <row r="59" customHeight="1" spans="2:15">
      <c r="B59" s="411" t="s">
        <v>131</v>
      </c>
      <c r="C59" s="412"/>
      <c r="D59" s="413"/>
      <c r="E59" s="501" t="s">
        <v>94</v>
      </c>
      <c r="F59" s="499" t="s">
        <v>132</v>
      </c>
      <c r="G59" s="499"/>
      <c r="H59" s="500"/>
      <c r="I59" s="569" t="s">
        <v>94</v>
      </c>
      <c r="J59" s="570" t="s">
        <v>133</v>
      </c>
      <c r="K59" s="570"/>
      <c r="L59" s="518"/>
      <c r="M59" s="612" t="s">
        <v>134</v>
      </c>
      <c r="N59" s="620"/>
      <c r="O59" s="608"/>
    </row>
    <row r="60" customHeight="1" spans="2:15">
      <c r="B60" s="411"/>
      <c r="C60" s="412"/>
      <c r="D60" s="413"/>
      <c r="E60" s="502" t="s">
        <v>135</v>
      </c>
      <c r="F60" s="503"/>
      <c r="G60" s="503"/>
      <c r="H60" s="504"/>
      <c r="I60" s="571" t="s">
        <v>136</v>
      </c>
      <c r="J60" s="572"/>
      <c r="K60" s="572"/>
      <c r="L60" s="573"/>
      <c r="M60" s="611"/>
      <c r="N60" s="614"/>
      <c r="O60" s="608"/>
    </row>
    <row r="61" customHeight="1" spans="2:15">
      <c r="B61" s="414"/>
      <c r="C61" s="415"/>
      <c r="D61" s="416"/>
      <c r="E61" s="505"/>
      <c r="F61" s="506"/>
      <c r="G61" s="506"/>
      <c r="H61" s="507"/>
      <c r="I61" s="574"/>
      <c r="J61" s="575"/>
      <c r="K61" s="575"/>
      <c r="L61" s="576"/>
      <c r="M61" s="621"/>
      <c r="N61" s="621"/>
      <c r="O61" s="608"/>
    </row>
    <row r="62" customHeight="1" spans="2:14">
      <c r="B62" s="417" t="s">
        <v>137</v>
      </c>
      <c r="C62" s="418"/>
      <c r="D62" s="419"/>
      <c r="E62" s="508">
        <v>0</v>
      </c>
      <c r="F62" s="509"/>
      <c r="G62" s="509"/>
      <c r="H62" s="510"/>
      <c r="I62" s="577">
        <v>0</v>
      </c>
      <c r="J62" s="578"/>
      <c r="K62" s="578"/>
      <c r="L62" s="579"/>
      <c r="M62" s="622" t="s">
        <v>138</v>
      </c>
      <c r="N62" s="622" t="s">
        <v>139</v>
      </c>
    </row>
    <row r="63" customHeight="1" spans="1:15">
      <c r="A63" s="342" t="s">
        <v>37</v>
      </c>
      <c r="O63" s="342" t="s">
        <v>39</v>
      </c>
    </row>
    <row r="64" customHeight="1" spans="2:14">
      <c r="B64" s="420" t="s">
        <v>140</v>
      </c>
      <c r="C64" s="420"/>
      <c r="D64" s="420"/>
      <c r="E64" s="420"/>
      <c r="F64" s="420"/>
      <c r="G64" s="420"/>
      <c r="H64" s="420"/>
      <c r="I64" s="420"/>
      <c r="J64" s="420"/>
      <c r="K64" s="420"/>
      <c r="L64" s="420"/>
      <c r="M64" s="420"/>
      <c r="N64" s="420"/>
    </row>
    <row r="65" customHeight="1" spans="2:14">
      <c r="B65" s="623" t="s">
        <v>87</v>
      </c>
      <c r="C65" s="624"/>
      <c r="D65" s="624"/>
      <c r="E65" s="624"/>
      <c r="F65" s="624"/>
      <c r="G65" s="624"/>
      <c r="H65" s="624"/>
      <c r="I65" s="624"/>
      <c r="J65" s="624"/>
      <c r="K65" s="624"/>
      <c r="L65" s="624"/>
      <c r="M65" s="624"/>
      <c r="N65" s="771"/>
    </row>
    <row r="66" customHeight="1" spans="2:14">
      <c r="B66" s="625" t="s">
        <v>88</v>
      </c>
      <c r="C66" s="625"/>
      <c r="D66" s="625"/>
      <c r="E66" s="643" t="s">
        <v>70</v>
      </c>
      <c r="F66" s="644"/>
      <c r="G66" s="644"/>
      <c r="H66" s="645"/>
      <c r="I66" s="709"/>
      <c r="J66" s="645" t="s">
        <v>71</v>
      </c>
      <c r="K66" s="625"/>
      <c r="L66" s="625"/>
      <c r="M66" s="854" t="s">
        <v>72</v>
      </c>
      <c r="N66" s="854" t="s">
        <v>73</v>
      </c>
    </row>
    <row r="67" customHeight="1" spans="2:14">
      <c r="B67" s="626" t="s">
        <v>141</v>
      </c>
      <c r="C67" s="626"/>
      <c r="D67" s="626"/>
      <c r="E67" s="646">
        <v>0</v>
      </c>
      <c r="F67" s="647"/>
      <c r="G67" s="647"/>
      <c r="H67" s="648"/>
      <c r="I67" s="710">
        <v>0</v>
      </c>
      <c r="J67" s="711"/>
      <c r="K67" s="711"/>
      <c r="L67" s="712"/>
      <c r="M67" s="774" t="s">
        <v>142</v>
      </c>
      <c r="N67" s="326" t="s">
        <v>142</v>
      </c>
    </row>
    <row r="68" customHeight="1" spans="2:14">
      <c r="B68" s="626"/>
      <c r="C68" s="626"/>
      <c r="D68" s="626"/>
      <c r="E68" s="649" t="s">
        <v>90</v>
      </c>
      <c r="F68" s="650">
        <v>0</v>
      </c>
      <c r="G68" s="650"/>
      <c r="H68" s="651"/>
      <c r="I68" s="649" t="s">
        <v>90</v>
      </c>
      <c r="J68" s="713" t="s">
        <v>91</v>
      </c>
      <c r="K68" s="713"/>
      <c r="L68" s="714"/>
      <c r="M68" s="775"/>
      <c r="N68" s="326"/>
    </row>
    <row r="69" customHeight="1" spans="2:14">
      <c r="B69" s="626"/>
      <c r="C69" s="626"/>
      <c r="D69" s="626"/>
      <c r="E69" s="649" t="s">
        <v>94</v>
      </c>
      <c r="F69" s="652">
        <v>0</v>
      </c>
      <c r="G69" s="652"/>
      <c r="H69" s="653"/>
      <c r="I69" s="649" t="s">
        <v>94</v>
      </c>
      <c r="J69" s="713" t="s">
        <v>95</v>
      </c>
      <c r="K69" s="713"/>
      <c r="L69" s="714"/>
      <c r="M69" s="775"/>
      <c r="N69" s="326"/>
    </row>
    <row r="70" customHeight="1" spans="2:14">
      <c r="B70" s="626"/>
      <c r="C70" s="626"/>
      <c r="D70" s="626"/>
      <c r="E70" s="649" t="s">
        <v>98</v>
      </c>
      <c r="F70" s="654">
        <v>0</v>
      </c>
      <c r="G70" s="654"/>
      <c r="H70" s="655"/>
      <c r="I70" s="649" t="s">
        <v>98</v>
      </c>
      <c r="J70" s="715">
        <v>0</v>
      </c>
      <c r="K70" s="715"/>
      <c r="L70" s="716"/>
      <c r="M70" s="775"/>
      <c r="N70" s="326"/>
    </row>
    <row r="71" customHeight="1" spans="2:14">
      <c r="B71" s="626"/>
      <c r="C71" s="626"/>
      <c r="D71" s="626"/>
      <c r="E71" s="649" t="s">
        <v>100</v>
      </c>
      <c r="F71" s="656">
        <v>0</v>
      </c>
      <c r="G71" s="656"/>
      <c r="H71" s="657"/>
      <c r="I71" s="649" t="s">
        <v>100</v>
      </c>
      <c r="J71" s="717">
        <v>0</v>
      </c>
      <c r="K71" s="717"/>
      <c r="L71" s="718"/>
      <c r="M71" s="775"/>
      <c r="N71" s="326"/>
    </row>
    <row r="72" customHeight="1" spans="2:14">
      <c r="B72" s="626"/>
      <c r="C72" s="626"/>
      <c r="D72" s="626"/>
      <c r="E72" s="649" t="s">
        <v>103</v>
      </c>
      <c r="F72" s="658">
        <v>0</v>
      </c>
      <c r="G72" s="658"/>
      <c r="H72" s="659"/>
      <c r="I72" s="719" t="s">
        <v>143</v>
      </c>
      <c r="J72" s="720"/>
      <c r="K72" s="720"/>
      <c r="L72" s="721"/>
      <c r="M72" s="775"/>
      <c r="N72" s="326"/>
    </row>
    <row r="73" customHeight="1" spans="2:14">
      <c r="B73" s="626"/>
      <c r="C73" s="626"/>
      <c r="D73" s="626"/>
      <c r="E73" s="649" t="s">
        <v>105</v>
      </c>
      <c r="F73" s="660">
        <v>0</v>
      </c>
      <c r="G73" s="660"/>
      <c r="H73" s="661"/>
      <c r="I73" s="722"/>
      <c r="J73" s="723"/>
      <c r="K73" s="723"/>
      <c r="L73" s="724"/>
      <c r="M73" s="775"/>
      <c r="N73" s="326"/>
    </row>
    <row r="74" customHeight="1" spans="2:14">
      <c r="B74" s="626"/>
      <c r="C74" s="626"/>
      <c r="D74" s="626"/>
      <c r="E74" s="649" t="s">
        <v>106</v>
      </c>
      <c r="F74" s="662">
        <v>0</v>
      </c>
      <c r="G74" s="662"/>
      <c r="H74" s="663"/>
      <c r="I74" s="725"/>
      <c r="J74" s="726"/>
      <c r="K74" s="726"/>
      <c r="L74" s="727"/>
      <c r="M74" s="775"/>
      <c r="N74" s="326"/>
    </row>
    <row r="75" customHeight="1" spans="2:14">
      <c r="B75" s="627" t="s">
        <v>144</v>
      </c>
      <c r="C75" s="627"/>
      <c r="D75" s="627"/>
      <c r="E75" s="664">
        <v>0</v>
      </c>
      <c r="F75" s="665"/>
      <c r="G75" s="665"/>
      <c r="H75" s="666"/>
      <c r="I75" s="728">
        <v>0</v>
      </c>
      <c r="J75" s="729"/>
      <c r="K75" s="729"/>
      <c r="L75" s="730"/>
      <c r="M75" s="775"/>
      <c r="N75" s="326"/>
    </row>
    <row r="76" customHeight="1" spans="2:14">
      <c r="B76" s="627"/>
      <c r="C76" s="627"/>
      <c r="D76" s="627"/>
      <c r="E76" s="667" t="s">
        <v>90</v>
      </c>
      <c r="F76" s="668">
        <v>0</v>
      </c>
      <c r="G76" s="668"/>
      <c r="H76" s="669"/>
      <c r="I76" s="667" t="s">
        <v>90</v>
      </c>
      <c r="J76" s="731">
        <v>0</v>
      </c>
      <c r="K76" s="731"/>
      <c r="L76" s="732"/>
      <c r="M76" s="775"/>
      <c r="N76" s="326"/>
    </row>
    <row r="77" customHeight="1" spans="2:14">
      <c r="B77" s="627"/>
      <c r="C77" s="627"/>
      <c r="D77" s="627"/>
      <c r="E77" s="667" t="s">
        <v>94</v>
      </c>
      <c r="F77" s="670">
        <v>0</v>
      </c>
      <c r="G77" s="670"/>
      <c r="H77" s="671"/>
      <c r="I77" s="733" t="s">
        <v>145</v>
      </c>
      <c r="J77" s="734"/>
      <c r="K77" s="734"/>
      <c r="L77" s="735"/>
      <c r="M77" s="775"/>
      <c r="N77" s="326"/>
    </row>
    <row r="78" customHeight="1" spans="2:14">
      <c r="B78" s="627"/>
      <c r="C78" s="627"/>
      <c r="D78" s="627"/>
      <c r="E78" s="667" t="s">
        <v>98</v>
      </c>
      <c r="F78" s="672">
        <v>0</v>
      </c>
      <c r="G78" s="672"/>
      <c r="H78" s="673"/>
      <c r="I78" s="736"/>
      <c r="J78" s="737"/>
      <c r="K78" s="737"/>
      <c r="L78" s="738"/>
      <c r="M78" s="775"/>
      <c r="N78" s="326"/>
    </row>
    <row r="79" customHeight="1" spans="2:14">
      <c r="B79" s="627"/>
      <c r="C79" s="627"/>
      <c r="D79" s="627"/>
      <c r="E79" s="667" t="s">
        <v>100</v>
      </c>
      <c r="F79" s="674">
        <v>0</v>
      </c>
      <c r="G79" s="674"/>
      <c r="H79" s="675"/>
      <c r="I79" s="736"/>
      <c r="J79" s="737"/>
      <c r="K79" s="737"/>
      <c r="L79" s="738"/>
      <c r="M79" s="775"/>
      <c r="N79" s="326"/>
    </row>
    <row r="80" customHeight="1" spans="2:14">
      <c r="B80" s="627"/>
      <c r="C80" s="627"/>
      <c r="D80" s="627"/>
      <c r="E80" s="667" t="s">
        <v>103</v>
      </c>
      <c r="F80" s="676">
        <v>0</v>
      </c>
      <c r="G80" s="676"/>
      <c r="H80" s="677"/>
      <c r="I80" s="739"/>
      <c r="J80" s="740"/>
      <c r="K80" s="740"/>
      <c r="L80" s="741"/>
      <c r="M80" s="775"/>
      <c r="N80" s="326"/>
    </row>
    <row r="81" customHeight="1" spans="2:14">
      <c r="B81" s="628" t="s">
        <v>146</v>
      </c>
      <c r="C81" s="628"/>
      <c r="D81" s="628"/>
      <c r="E81" s="678">
        <v>0</v>
      </c>
      <c r="F81" s="679"/>
      <c r="G81" s="679"/>
      <c r="H81" s="680"/>
      <c r="I81" s="742">
        <v>0</v>
      </c>
      <c r="J81" s="743"/>
      <c r="K81" s="743"/>
      <c r="L81" s="744"/>
      <c r="M81" s="775"/>
      <c r="N81" s="326"/>
    </row>
    <row r="82" customHeight="1" spans="2:14">
      <c r="B82" s="628"/>
      <c r="C82" s="628"/>
      <c r="D82" s="628"/>
      <c r="E82" s="681" t="s">
        <v>90</v>
      </c>
      <c r="F82" s="682">
        <v>0</v>
      </c>
      <c r="G82" s="682"/>
      <c r="H82" s="683"/>
      <c r="I82" s="745" t="s">
        <v>90</v>
      </c>
      <c r="J82" s="746">
        <v>0</v>
      </c>
      <c r="K82" s="746"/>
      <c r="L82" s="747"/>
      <c r="M82" s="775"/>
      <c r="N82" s="326"/>
    </row>
    <row r="83" customHeight="1" spans="2:14">
      <c r="B83" s="628"/>
      <c r="C83" s="628"/>
      <c r="D83" s="628"/>
      <c r="E83" s="681" t="s">
        <v>94</v>
      </c>
      <c r="F83" s="684">
        <v>0</v>
      </c>
      <c r="G83" s="684"/>
      <c r="H83" s="685"/>
      <c r="I83" s="748" t="s">
        <v>147</v>
      </c>
      <c r="J83" s="749"/>
      <c r="K83" s="749"/>
      <c r="L83" s="750"/>
      <c r="M83" s="775"/>
      <c r="N83" s="326"/>
    </row>
    <row r="84" customHeight="1" spans="2:14">
      <c r="B84" s="628"/>
      <c r="C84" s="628"/>
      <c r="D84" s="628"/>
      <c r="E84" s="681" t="s">
        <v>98</v>
      </c>
      <c r="F84" s="686">
        <v>0</v>
      </c>
      <c r="G84" s="686"/>
      <c r="H84" s="687"/>
      <c r="I84" s="751"/>
      <c r="J84" s="752"/>
      <c r="K84" s="752"/>
      <c r="L84" s="753"/>
      <c r="M84" s="775"/>
      <c r="N84" s="326"/>
    </row>
    <row r="85" customHeight="1" spans="2:14">
      <c r="B85" s="628"/>
      <c r="C85" s="628"/>
      <c r="D85" s="628"/>
      <c r="E85" s="681" t="s">
        <v>100</v>
      </c>
      <c r="F85" s="688">
        <v>0</v>
      </c>
      <c r="G85" s="688"/>
      <c r="H85" s="689"/>
      <c r="I85" s="751"/>
      <c r="J85" s="752"/>
      <c r="K85" s="752"/>
      <c r="L85" s="753"/>
      <c r="M85" s="775"/>
      <c r="N85" s="326"/>
    </row>
    <row r="86" customHeight="1" spans="2:14">
      <c r="B86" s="628"/>
      <c r="C86" s="628"/>
      <c r="D86" s="628"/>
      <c r="E86" s="681" t="s">
        <v>103</v>
      </c>
      <c r="F86" s="690">
        <v>0</v>
      </c>
      <c r="G86" s="690"/>
      <c r="H86" s="691"/>
      <c r="I86" s="754"/>
      <c r="J86" s="755"/>
      <c r="K86" s="755"/>
      <c r="L86" s="756"/>
      <c r="M86" s="775"/>
      <c r="N86" s="326"/>
    </row>
    <row r="87" customHeight="1" spans="2:14">
      <c r="B87" s="629" t="s">
        <v>148</v>
      </c>
      <c r="C87" s="630"/>
      <c r="D87" s="631"/>
      <c r="E87" s="692">
        <v>0</v>
      </c>
      <c r="F87" s="693"/>
      <c r="G87" s="693"/>
      <c r="H87" s="694"/>
      <c r="I87" s="757">
        <v>0</v>
      </c>
      <c r="J87" s="758"/>
      <c r="K87" s="758"/>
      <c r="L87" s="759"/>
      <c r="M87" s="775"/>
      <c r="N87" s="326"/>
    </row>
    <row r="88" customHeight="1" spans="2:14">
      <c r="B88" s="632"/>
      <c r="C88" s="633"/>
      <c r="D88" s="634"/>
      <c r="E88" s="695" t="s">
        <v>129</v>
      </c>
      <c r="F88" s="696"/>
      <c r="G88" s="696"/>
      <c r="H88" s="697"/>
      <c r="I88" s="760" t="s">
        <v>90</v>
      </c>
      <c r="J88" s="715">
        <v>0</v>
      </c>
      <c r="K88" s="715"/>
      <c r="L88" s="716"/>
      <c r="M88" s="775"/>
      <c r="N88" s="326"/>
    </row>
    <row r="89" customHeight="1" spans="2:14">
      <c r="B89" s="635" t="s">
        <v>149</v>
      </c>
      <c r="C89" s="636"/>
      <c r="D89" s="637"/>
      <c r="E89" s="695" t="s">
        <v>132</v>
      </c>
      <c r="F89" s="696"/>
      <c r="G89" s="696"/>
      <c r="H89" s="697"/>
      <c r="I89" s="761" t="s">
        <v>94</v>
      </c>
      <c r="J89" s="717" t="s">
        <v>133</v>
      </c>
      <c r="K89" s="717"/>
      <c r="L89" s="718"/>
      <c r="M89" s="775"/>
      <c r="N89" s="326"/>
    </row>
    <row r="90" customHeight="1" spans="2:14">
      <c r="B90" s="635"/>
      <c r="C90" s="636"/>
      <c r="D90" s="637"/>
      <c r="E90" s="698" t="s">
        <v>150</v>
      </c>
      <c r="F90" s="699"/>
      <c r="G90" s="699"/>
      <c r="H90" s="700"/>
      <c r="I90" s="762" t="s">
        <v>151</v>
      </c>
      <c r="J90" s="763"/>
      <c r="K90" s="763"/>
      <c r="L90" s="764"/>
      <c r="M90" s="775"/>
      <c r="N90" s="326"/>
    </row>
    <row r="91" customHeight="1" spans="2:14">
      <c r="B91" s="638"/>
      <c r="C91" s="639"/>
      <c r="D91" s="640"/>
      <c r="E91" s="701"/>
      <c r="F91" s="702"/>
      <c r="G91" s="702"/>
      <c r="H91" s="703"/>
      <c r="I91" s="765"/>
      <c r="J91" s="766"/>
      <c r="K91" s="766"/>
      <c r="L91" s="767"/>
      <c r="M91" s="776"/>
      <c r="N91" s="326"/>
    </row>
    <row r="92" customHeight="1" spans="2:14">
      <c r="B92" s="641" t="s">
        <v>152</v>
      </c>
      <c r="C92" s="641"/>
      <c r="D92" s="641"/>
      <c r="E92" s="704">
        <v>0</v>
      </c>
      <c r="F92" s="705"/>
      <c r="G92" s="705"/>
      <c r="H92" s="706"/>
      <c r="I92" s="768">
        <v>0</v>
      </c>
      <c r="J92" s="769"/>
      <c r="K92" s="769"/>
      <c r="L92" s="770"/>
      <c r="M92" s="777" t="s">
        <v>138</v>
      </c>
      <c r="N92" s="777" t="s">
        <v>139</v>
      </c>
    </row>
    <row r="93" customHeight="1" spans="1:15">
      <c r="A93" s="342" t="s">
        <v>37</v>
      </c>
      <c r="O93" s="342" t="s">
        <v>39</v>
      </c>
    </row>
    <row r="94" customHeight="1" spans="2:14">
      <c r="B94" s="368" t="s">
        <v>153</v>
      </c>
      <c r="C94" s="368"/>
      <c r="D94" s="368"/>
      <c r="E94" s="368"/>
      <c r="F94" s="368"/>
      <c r="G94" s="368"/>
      <c r="H94" s="368"/>
      <c r="I94" s="368"/>
      <c r="J94" s="368"/>
      <c r="K94" s="368"/>
      <c r="L94" s="368"/>
      <c r="M94" s="368"/>
      <c r="N94" s="368"/>
    </row>
    <row r="95" customHeight="1" spans="2:14">
      <c r="B95" s="642" t="s">
        <v>154</v>
      </c>
      <c r="C95" s="642"/>
      <c r="D95" s="642"/>
      <c r="E95" s="707" t="str">
        <f>E24</f>
        <v>增肌必须有稳定的力训，保持练3-5次/周，力训长期低于此频率就几乎不会有进步</v>
      </c>
      <c r="F95" s="707"/>
      <c r="G95" s="707"/>
      <c r="H95" s="707"/>
      <c r="I95" s="707"/>
      <c r="J95" s="707"/>
      <c r="K95" s="707"/>
      <c r="L95" s="707"/>
      <c r="M95" s="707"/>
      <c r="N95" s="707"/>
    </row>
    <row r="96" customHeight="1" spans="2:14">
      <c r="B96" s="642" t="s">
        <v>155</v>
      </c>
      <c r="C96" s="642"/>
      <c r="D96" s="642"/>
      <c r="E96" s="707" t="s">
        <v>156</v>
      </c>
      <c r="F96" s="707"/>
      <c r="G96" s="707"/>
      <c r="H96" s="707"/>
      <c r="I96" s="707"/>
      <c r="J96" s="707"/>
      <c r="K96" s="707"/>
      <c r="L96" s="707"/>
      <c r="M96" s="707"/>
      <c r="N96" s="707"/>
    </row>
    <row r="97" customHeight="1" spans="2:14">
      <c r="B97" s="642" t="s">
        <v>157</v>
      </c>
      <c r="C97" s="642"/>
      <c r="D97" s="642"/>
      <c r="E97" s="708" t="s">
        <v>158</v>
      </c>
      <c r="F97" s="708"/>
      <c r="G97" s="708"/>
      <c r="H97" s="708"/>
      <c r="I97" s="708"/>
      <c r="J97" s="708"/>
      <c r="K97" s="708"/>
      <c r="L97" s="708"/>
      <c r="M97" s="708"/>
      <c r="N97" s="708"/>
    </row>
    <row r="98" customHeight="1" spans="2:14">
      <c r="B98" s="642" t="s">
        <v>25</v>
      </c>
      <c r="C98" s="642"/>
      <c r="D98" s="642"/>
      <c r="E98" s="707" t="s">
        <v>159</v>
      </c>
      <c r="F98" s="707"/>
      <c r="G98" s="707"/>
      <c r="H98" s="707"/>
      <c r="I98" s="707"/>
      <c r="J98" s="707"/>
      <c r="K98" s="707"/>
      <c r="L98" s="707"/>
      <c r="M98" s="707"/>
      <c r="N98" s="707"/>
    </row>
  </sheetData>
  <mergeCells count="193">
    <mergeCell ref="B4:N4"/>
    <mergeCell ref="C5:N5"/>
    <mergeCell ref="C6:N6"/>
    <mergeCell ref="C7:N7"/>
    <mergeCell ref="D8:N8"/>
    <mergeCell ref="C9:N9"/>
    <mergeCell ref="C10:N10"/>
    <mergeCell ref="C11:N11"/>
    <mergeCell ref="C12:N12"/>
    <mergeCell ref="E13:F13"/>
    <mergeCell ref="G13:N13"/>
    <mergeCell ref="E14:F14"/>
    <mergeCell ref="G14:N14"/>
    <mergeCell ref="E15:F15"/>
    <mergeCell ref="G15:N15"/>
    <mergeCell ref="E16:F16"/>
    <mergeCell ref="G16:N16"/>
    <mergeCell ref="E17:F17"/>
    <mergeCell ref="E18:F18"/>
    <mergeCell ref="E19:F19"/>
    <mergeCell ref="E20:F20"/>
    <mergeCell ref="C21:D21"/>
    <mergeCell ref="E21:H21"/>
    <mergeCell ref="I21:L21"/>
    <mergeCell ref="C22:D22"/>
    <mergeCell ref="E22:F22"/>
    <mergeCell ref="I22:J22"/>
    <mergeCell ref="C23:D23"/>
    <mergeCell ref="E23:F23"/>
    <mergeCell ref="I23:J23"/>
    <mergeCell ref="C24:D24"/>
    <mergeCell ref="E24:N24"/>
    <mergeCell ref="C25:D25"/>
    <mergeCell ref="E25:N25"/>
    <mergeCell ref="B27:N27"/>
    <mergeCell ref="B28:N28"/>
    <mergeCell ref="B29:D29"/>
    <mergeCell ref="E29:H29"/>
    <mergeCell ref="I29:L29"/>
    <mergeCell ref="E30:H30"/>
    <mergeCell ref="I30:L30"/>
    <mergeCell ref="F31:H31"/>
    <mergeCell ref="J31:L31"/>
    <mergeCell ref="F32:H32"/>
    <mergeCell ref="J32:L32"/>
    <mergeCell ref="F33:H33"/>
    <mergeCell ref="J33:L33"/>
    <mergeCell ref="F34:H34"/>
    <mergeCell ref="J34:L34"/>
    <mergeCell ref="F35:H35"/>
    <mergeCell ref="F36:H36"/>
    <mergeCell ref="F37:H37"/>
    <mergeCell ref="E38:H38"/>
    <mergeCell ref="I38:L38"/>
    <mergeCell ref="F39:H39"/>
    <mergeCell ref="I39:L39"/>
    <mergeCell ref="F40:H40"/>
    <mergeCell ref="I40:L40"/>
    <mergeCell ref="F41:H41"/>
    <mergeCell ref="I41:L41"/>
    <mergeCell ref="F42:H42"/>
    <mergeCell ref="I42:L42"/>
    <mergeCell ref="F43:H43"/>
    <mergeCell ref="I43:L43"/>
    <mergeCell ref="E44:H44"/>
    <mergeCell ref="I44:L44"/>
    <mergeCell ref="F45:H45"/>
    <mergeCell ref="J45:L45"/>
    <mergeCell ref="F46:H46"/>
    <mergeCell ref="J46:L46"/>
    <mergeCell ref="F47:H47"/>
    <mergeCell ref="F48:H48"/>
    <mergeCell ref="F49:H49"/>
    <mergeCell ref="F50:H50"/>
    <mergeCell ref="E51:H51"/>
    <mergeCell ref="I51:L51"/>
    <mergeCell ref="F52:H52"/>
    <mergeCell ref="J52:L52"/>
    <mergeCell ref="F53:H53"/>
    <mergeCell ref="F54:H54"/>
    <mergeCell ref="F55:H55"/>
    <mergeCell ref="F56:H56"/>
    <mergeCell ref="E57:H57"/>
    <mergeCell ref="I57:L57"/>
    <mergeCell ref="F58:H58"/>
    <mergeCell ref="J58:L58"/>
    <mergeCell ref="F59:H59"/>
    <mergeCell ref="J59:L59"/>
    <mergeCell ref="B62:D62"/>
    <mergeCell ref="E62:H62"/>
    <mergeCell ref="I62:L62"/>
    <mergeCell ref="B64:N64"/>
    <mergeCell ref="B65:N65"/>
    <mergeCell ref="B66:D66"/>
    <mergeCell ref="E66:H66"/>
    <mergeCell ref="J66:L66"/>
    <mergeCell ref="E67:H67"/>
    <mergeCell ref="I67:L67"/>
    <mergeCell ref="F68:H68"/>
    <mergeCell ref="J68:L68"/>
    <mergeCell ref="F69:H69"/>
    <mergeCell ref="J69:L69"/>
    <mergeCell ref="F70:H70"/>
    <mergeCell ref="J70:L70"/>
    <mergeCell ref="F71:H71"/>
    <mergeCell ref="J71:L71"/>
    <mergeCell ref="F72:H72"/>
    <mergeCell ref="F73:H73"/>
    <mergeCell ref="F74:H74"/>
    <mergeCell ref="E75:H75"/>
    <mergeCell ref="I75:L75"/>
    <mergeCell ref="F76:H76"/>
    <mergeCell ref="J76:L76"/>
    <mergeCell ref="F77:H77"/>
    <mergeCell ref="F78:H78"/>
    <mergeCell ref="F79:H79"/>
    <mergeCell ref="F80:H80"/>
    <mergeCell ref="E81:H81"/>
    <mergeCell ref="I81:L81"/>
    <mergeCell ref="F82:H82"/>
    <mergeCell ref="J82:L82"/>
    <mergeCell ref="F83:H83"/>
    <mergeCell ref="F84:H84"/>
    <mergeCell ref="F85:H85"/>
    <mergeCell ref="F86:H86"/>
    <mergeCell ref="E87:H87"/>
    <mergeCell ref="I87:L87"/>
    <mergeCell ref="E88:H88"/>
    <mergeCell ref="J88:L88"/>
    <mergeCell ref="E89:H89"/>
    <mergeCell ref="J89:L89"/>
    <mergeCell ref="B92:D92"/>
    <mergeCell ref="E92:H92"/>
    <mergeCell ref="I92:L92"/>
    <mergeCell ref="B94:N94"/>
    <mergeCell ref="B95:D95"/>
    <mergeCell ref="E95:N95"/>
    <mergeCell ref="B96:D96"/>
    <mergeCell ref="E96:N96"/>
    <mergeCell ref="B97:D97"/>
    <mergeCell ref="E97:N97"/>
    <mergeCell ref="B98:D98"/>
    <mergeCell ref="E98:N98"/>
    <mergeCell ref="B13:B20"/>
    <mergeCell ref="B21:B23"/>
    <mergeCell ref="B24:B25"/>
    <mergeCell ref="C13:C16"/>
    <mergeCell ref="C17:C18"/>
    <mergeCell ref="C19:C20"/>
    <mergeCell ref="M22:M23"/>
    <mergeCell ref="M32:M33"/>
    <mergeCell ref="M34:M36"/>
    <mergeCell ref="M38:M40"/>
    <mergeCell ref="M42:M44"/>
    <mergeCell ref="M47:M49"/>
    <mergeCell ref="M50:M51"/>
    <mergeCell ref="M53:M54"/>
    <mergeCell ref="M55:M56"/>
    <mergeCell ref="M59:M60"/>
    <mergeCell ref="M67:M91"/>
    <mergeCell ref="N22:N23"/>
    <mergeCell ref="N32:N33"/>
    <mergeCell ref="N34:N36"/>
    <mergeCell ref="N38:N40"/>
    <mergeCell ref="N47:N49"/>
    <mergeCell ref="N50:N51"/>
    <mergeCell ref="N53:N54"/>
    <mergeCell ref="N67:N91"/>
    <mergeCell ref="G19:N20"/>
    <mergeCell ref="G17:N18"/>
    <mergeCell ref="B30:D37"/>
    <mergeCell ref="B38:D40"/>
    <mergeCell ref="I35:L37"/>
    <mergeCell ref="B47:D50"/>
    <mergeCell ref="I47:L50"/>
    <mergeCell ref="B41:D43"/>
    <mergeCell ref="B44:D46"/>
    <mergeCell ref="B51:D56"/>
    <mergeCell ref="I53:L56"/>
    <mergeCell ref="E60:H61"/>
    <mergeCell ref="I60:L61"/>
    <mergeCell ref="B57:D58"/>
    <mergeCell ref="B59:D61"/>
    <mergeCell ref="B67:D74"/>
    <mergeCell ref="I72:L74"/>
    <mergeCell ref="B75:D80"/>
    <mergeCell ref="I77:L80"/>
    <mergeCell ref="B81:D86"/>
    <mergeCell ref="I83:L86"/>
    <mergeCell ref="B87:D88"/>
    <mergeCell ref="B89:D91"/>
    <mergeCell ref="E90:H91"/>
    <mergeCell ref="I90:L91"/>
  </mergeCells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98"/>
  <sheetViews>
    <sheetView workbookViewId="0">
      <selection activeCell="C5" sqref="C5:N5"/>
    </sheetView>
  </sheetViews>
  <sheetFormatPr defaultColWidth="27.7083333333333" defaultRowHeight="17.25" customHeight="1"/>
  <cols>
    <col min="1" max="1" width="3" style="339" customWidth="1"/>
    <col min="2" max="2" width="9.425" style="339" customWidth="1"/>
    <col min="3" max="3" width="7.925" style="339" customWidth="1"/>
    <col min="4" max="4" width="18.3583333333333" style="339" customWidth="1"/>
    <col min="5" max="5" width="1.925" style="340" customWidth="1"/>
    <col min="6" max="6" width="7.64166666666667" style="339" customWidth="1"/>
    <col min="7" max="7" width="14.6416666666667" style="339" customWidth="1"/>
    <col min="8" max="8" width="10.6416666666667" style="339" customWidth="1"/>
    <col min="9" max="9" width="1.925" style="340" customWidth="1"/>
    <col min="10" max="10" width="7.64166666666667" style="339" customWidth="1"/>
    <col min="11" max="11" width="14.6416666666667" style="339" customWidth="1"/>
    <col min="12" max="12" width="10.6416666666667" style="339" customWidth="1"/>
    <col min="13" max="14" width="33.8583333333333" style="339" customWidth="1"/>
    <col min="15" max="15" width="3" style="339" customWidth="1"/>
    <col min="16" max="20" width="9.35833333333333" style="339" customWidth="1"/>
    <col min="21" max="16384" width="27.7083333333333" style="339"/>
  </cols>
  <sheetData>
    <row r="1" customHeight="1" spans="1:1">
      <c r="A1" s="341" t="s">
        <v>32</v>
      </c>
    </row>
    <row r="2" customHeight="1" spans="1:1">
      <c r="A2" s="341" t="s">
        <v>33</v>
      </c>
    </row>
    <row r="3" customHeight="1" spans="1:1">
      <c r="A3" s="342"/>
    </row>
    <row r="4" customHeight="1" spans="2:15">
      <c r="B4" s="343" t="s">
        <v>211</v>
      </c>
      <c r="C4" s="344"/>
      <c r="D4" s="344"/>
      <c r="E4" s="344"/>
      <c r="F4" s="344"/>
      <c r="G4" s="344"/>
      <c r="H4" s="344"/>
      <c r="I4" s="344"/>
      <c r="J4" s="344"/>
      <c r="K4" s="344"/>
      <c r="L4" s="344"/>
      <c r="M4" s="344"/>
      <c r="N4" s="580"/>
      <c r="O4" s="581"/>
    </row>
    <row r="5" customHeight="1" spans="2:15">
      <c r="B5" s="345" t="s">
        <v>35</v>
      </c>
      <c r="C5" s="346" t="s">
        <v>36</v>
      </c>
      <c r="D5" s="347"/>
      <c r="E5" s="347"/>
      <c r="F5" s="347"/>
      <c r="G5" s="347"/>
      <c r="H5" s="347"/>
      <c r="I5" s="347"/>
      <c r="J5" s="347"/>
      <c r="K5" s="347"/>
      <c r="L5" s="347"/>
      <c r="M5" s="347"/>
      <c r="N5" s="347"/>
      <c r="O5" s="582"/>
    </row>
    <row r="6" customHeight="1" spans="1:15">
      <c r="A6" s="342" t="s">
        <v>37</v>
      </c>
      <c r="B6" s="345" t="s">
        <v>38</v>
      </c>
      <c r="C6" s="348" t="s">
        <v>36</v>
      </c>
      <c r="D6" s="348"/>
      <c r="E6" s="348"/>
      <c r="F6" s="348"/>
      <c r="G6" s="348"/>
      <c r="H6" s="348"/>
      <c r="I6" s="348"/>
      <c r="J6" s="348"/>
      <c r="K6" s="348"/>
      <c r="L6" s="348"/>
      <c r="M6" s="348"/>
      <c r="N6" s="348"/>
      <c r="O6" s="583" t="s">
        <v>39</v>
      </c>
    </row>
    <row r="7" customHeight="1" spans="1:15">
      <c r="A7" s="342" t="s">
        <v>37</v>
      </c>
      <c r="B7" s="345" t="s">
        <v>40</v>
      </c>
      <c r="C7" s="349" t="s">
        <v>36</v>
      </c>
      <c r="D7" s="349"/>
      <c r="E7" s="349"/>
      <c r="F7" s="349"/>
      <c r="G7" s="349"/>
      <c r="H7" s="349"/>
      <c r="I7" s="349"/>
      <c r="J7" s="349"/>
      <c r="K7" s="349"/>
      <c r="L7" s="349"/>
      <c r="M7" s="349"/>
      <c r="N7" s="349"/>
      <c r="O7" s="584" t="s">
        <v>39</v>
      </c>
    </row>
    <row r="8" customHeight="1" spans="2:15">
      <c r="B8" s="345" t="s">
        <v>41</v>
      </c>
      <c r="C8" s="350" t="s">
        <v>36</v>
      </c>
      <c r="D8" s="351" t="s">
        <v>42</v>
      </c>
      <c r="E8" s="351"/>
      <c r="F8" s="351"/>
      <c r="G8" s="351"/>
      <c r="H8" s="351"/>
      <c r="I8" s="351"/>
      <c r="J8" s="351"/>
      <c r="K8" s="351"/>
      <c r="L8" s="351"/>
      <c r="M8" s="351"/>
      <c r="N8" s="585"/>
      <c r="O8" s="586"/>
    </row>
    <row r="9" customHeight="1" spans="2:15">
      <c r="B9" s="345" t="s">
        <v>212</v>
      </c>
      <c r="C9" s="352" t="s">
        <v>213</v>
      </c>
      <c r="D9" s="353"/>
      <c r="E9" s="353"/>
      <c r="F9" s="353"/>
      <c r="G9" s="353"/>
      <c r="H9" s="353"/>
      <c r="I9" s="353"/>
      <c r="J9" s="353"/>
      <c r="K9" s="353"/>
      <c r="L9" s="353"/>
      <c r="M9" s="353"/>
      <c r="N9" s="587"/>
      <c r="O9" s="588"/>
    </row>
    <row r="10" customHeight="1" spans="2:15">
      <c r="B10" s="345" t="s">
        <v>214</v>
      </c>
      <c r="C10" s="354" t="s">
        <v>215</v>
      </c>
      <c r="D10" s="354"/>
      <c r="E10" s="354"/>
      <c r="F10" s="354"/>
      <c r="G10" s="354"/>
      <c r="H10" s="354"/>
      <c r="I10" s="354"/>
      <c r="J10" s="354"/>
      <c r="K10" s="354"/>
      <c r="L10" s="354"/>
      <c r="M10" s="354"/>
      <c r="N10" s="354"/>
      <c r="O10" s="589"/>
    </row>
    <row r="11" customHeight="1" spans="2:15">
      <c r="B11" s="355" t="s">
        <v>47</v>
      </c>
      <c r="C11" s="354" t="s">
        <v>216</v>
      </c>
      <c r="D11" s="354"/>
      <c r="E11" s="354"/>
      <c r="F11" s="354"/>
      <c r="G11" s="354"/>
      <c r="H11" s="354"/>
      <c r="I11" s="354"/>
      <c r="J11" s="354"/>
      <c r="K11" s="354"/>
      <c r="L11" s="354"/>
      <c r="M11" s="354"/>
      <c r="N11" s="354"/>
      <c r="O11" s="589"/>
    </row>
    <row r="12" customHeight="1" spans="2:15">
      <c r="B12" s="355" t="s">
        <v>49</v>
      </c>
      <c r="C12" s="356" t="s">
        <v>183</v>
      </c>
      <c r="D12" s="357"/>
      <c r="E12" s="357"/>
      <c r="F12" s="357"/>
      <c r="G12" s="357"/>
      <c r="H12" s="357"/>
      <c r="I12" s="357"/>
      <c r="J12" s="357"/>
      <c r="K12" s="357"/>
      <c r="L12" s="357"/>
      <c r="M12" s="357"/>
      <c r="N12" s="590"/>
      <c r="O12" s="591"/>
    </row>
    <row r="13" customHeight="1" spans="2:15">
      <c r="B13" s="358" t="s">
        <v>51</v>
      </c>
      <c r="C13" s="359" t="s">
        <v>52</v>
      </c>
      <c r="D13" s="360" t="s">
        <v>53</v>
      </c>
      <c r="E13" s="421" t="s">
        <v>36</v>
      </c>
      <c r="F13" s="421"/>
      <c r="G13" s="422" t="s">
        <v>54</v>
      </c>
      <c r="H13" s="422"/>
      <c r="I13" s="422"/>
      <c r="J13" s="422"/>
      <c r="K13" s="422"/>
      <c r="L13" s="422"/>
      <c r="M13" s="422"/>
      <c r="N13" s="422"/>
      <c r="O13" s="592"/>
    </row>
    <row r="14" customHeight="1" spans="2:15">
      <c r="B14" s="361"/>
      <c r="C14" s="359"/>
      <c r="D14" s="362" t="s">
        <v>55</v>
      </c>
      <c r="E14" s="421" t="s">
        <v>36</v>
      </c>
      <c r="F14" s="421"/>
      <c r="G14" s="423" t="s">
        <v>56</v>
      </c>
      <c r="H14" s="424"/>
      <c r="I14" s="424"/>
      <c r="J14" s="424"/>
      <c r="K14" s="424"/>
      <c r="L14" s="424"/>
      <c r="M14" s="424"/>
      <c r="N14" s="593"/>
      <c r="O14" s="592"/>
    </row>
    <row r="15" customHeight="1" spans="2:15">
      <c r="B15" s="361"/>
      <c r="C15" s="359"/>
      <c r="D15" s="362" t="s">
        <v>57</v>
      </c>
      <c r="E15" s="421" t="s">
        <v>36</v>
      </c>
      <c r="F15" s="421"/>
      <c r="G15" s="425" t="s">
        <v>58</v>
      </c>
      <c r="H15" s="426"/>
      <c r="I15" s="426"/>
      <c r="J15" s="426"/>
      <c r="K15" s="426"/>
      <c r="L15" s="426"/>
      <c r="M15" s="426"/>
      <c r="N15" s="594"/>
      <c r="O15" s="592"/>
    </row>
    <row r="16" customHeight="1" spans="2:15">
      <c r="B16" s="361"/>
      <c r="C16" s="359"/>
      <c r="D16" s="362" t="s">
        <v>59</v>
      </c>
      <c r="E16" s="421" t="s">
        <v>36</v>
      </c>
      <c r="F16" s="421"/>
      <c r="G16" s="425" t="s">
        <v>60</v>
      </c>
      <c r="H16" s="426"/>
      <c r="I16" s="426"/>
      <c r="J16" s="426"/>
      <c r="K16" s="426"/>
      <c r="L16" s="426"/>
      <c r="M16" s="426"/>
      <c r="N16" s="594"/>
      <c r="O16" s="592"/>
    </row>
    <row r="17" customHeight="1" spans="2:15">
      <c r="B17" s="361"/>
      <c r="C17" s="363" t="s">
        <v>61</v>
      </c>
      <c r="D17" s="362" t="s">
        <v>187</v>
      </c>
      <c r="E17" s="421" t="s">
        <v>36</v>
      </c>
      <c r="F17" s="421"/>
      <c r="G17" s="427" t="s">
        <v>63</v>
      </c>
      <c r="H17" s="428"/>
      <c r="I17" s="428"/>
      <c r="J17" s="428"/>
      <c r="K17" s="428"/>
      <c r="L17" s="428"/>
      <c r="M17" s="428"/>
      <c r="N17" s="595"/>
      <c r="O17" s="592"/>
    </row>
    <row r="18" customHeight="1" spans="2:15">
      <c r="B18" s="361"/>
      <c r="C18" s="364"/>
      <c r="D18" s="362" t="s">
        <v>188</v>
      </c>
      <c r="E18" s="421" t="s">
        <v>36</v>
      </c>
      <c r="F18" s="421"/>
      <c r="G18" s="429"/>
      <c r="H18" s="430"/>
      <c r="I18" s="430"/>
      <c r="J18" s="430"/>
      <c r="K18" s="430"/>
      <c r="L18" s="430"/>
      <c r="M18" s="430"/>
      <c r="N18" s="596"/>
      <c r="O18" s="592"/>
    </row>
    <row r="19" customHeight="1" spans="2:15">
      <c r="B19" s="361"/>
      <c r="C19" s="365" t="s">
        <v>65</v>
      </c>
      <c r="D19" s="362" t="s">
        <v>224</v>
      </c>
      <c r="E19" s="421" t="s">
        <v>36</v>
      </c>
      <c r="F19" s="421"/>
      <c r="G19" s="427" t="s">
        <v>218</v>
      </c>
      <c r="H19" s="428"/>
      <c r="I19" s="428"/>
      <c r="J19" s="428"/>
      <c r="K19" s="428"/>
      <c r="L19" s="428"/>
      <c r="M19" s="428"/>
      <c r="N19" s="595"/>
      <c r="O19" s="592"/>
    </row>
    <row r="20" customHeight="1" spans="2:15">
      <c r="B20" s="366"/>
      <c r="C20" s="364"/>
      <c r="D20" s="362" t="s">
        <v>225</v>
      </c>
      <c r="E20" s="421" t="s">
        <v>36</v>
      </c>
      <c r="F20" s="421"/>
      <c r="G20" s="429"/>
      <c r="H20" s="430"/>
      <c r="I20" s="430"/>
      <c r="J20" s="430"/>
      <c r="K20" s="430"/>
      <c r="L20" s="430"/>
      <c r="M20" s="430"/>
      <c r="N20" s="596"/>
      <c r="O20" s="592"/>
    </row>
    <row r="21" customHeight="1" spans="2:15">
      <c r="B21" s="358" t="s">
        <v>69</v>
      </c>
      <c r="C21" s="345"/>
      <c r="D21" s="345"/>
      <c r="E21" s="367" t="s">
        <v>70</v>
      </c>
      <c r="F21" s="367"/>
      <c r="G21" s="367"/>
      <c r="H21" s="367"/>
      <c r="I21" s="367" t="s">
        <v>71</v>
      </c>
      <c r="J21" s="367"/>
      <c r="K21" s="367"/>
      <c r="L21" s="367"/>
      <c r="M21" s="367" t="s">
        <v>72</v>
      </c>
      <c r="N21" s="367" t="s">
        <v>73</v>
      </c>
      <c r="O21" s="597"/>
    </row>
    <row r="22" customHeight="1" spans="2:15">
      <c r="B22" s="361"/>
      <c r="C22" s="367" t="s">
        <v>74</v>
      </c>
      <c r="D22" s="367"/>
      <c r="E22" s="431" t="s">
        <v>75</v>
      </c>
      <c r="F22" s="432"/>
      <c r="G22" s="433" t="s">
        <v>76</v>
      </c>
      <c r="H22" s="434" t="s">
        <v>77</v>
      </c>
      <c r="I22" s="431" t="s">
        <v>75</v>
      </c>
      <c r="J22" s="432"/>
      <c r="K22" s="433" t="s">
        <v>76</v>
      </c>
      <c r="L22" s="434" t="s">
        <v>77</v>
      </c>
      <c r="M22" s="598" t="s">
        <v>220</v>
      </c>
      <c r="N22" s="598" t="s">
        <v>79</v>
      </c>
      <c r="O22" s="599"/>
    </row>
    <row r="23" customHeight="1" spans="2:15">
      <c r="B23" s="366"/>
      <c r="C23" s="367" t="s">
        <v>80</v>
      </c>
      <c r="D23" s="367"/>
      <c r="E23" s="431" t="s">
        <v>75</v>
      </c>
      <c r="F23" s="432"/>
      <c r="G23" s="433" t="s">
        <v>76</v>
      </c>
      <c r="H23" s="434" t="s">
        <v>77</v>
      </c>
      <c r="I23" s="431" t="s">
        <v>75</v>
      </c>
      <c r="J23" s="432"/>
      <c r="K23" s="433" t="s">
        <v>76</v>
      </c>
      <c r="L23" s="434" t="s">
        <v>77</v>
      </c>
      <c r="M23" s="598"/>
      <c r="N23" s="598"/>
      <c r="O23" s="599"/>
    </row>
    <row r="24" customHeight="1" spans="2:15">
      <c r="B24" s="358" t="s">
        <v>81</v>
      </c>
      <c r="C24" s="367" t="s">
        <v>82</v>
      </c>
      <c r="D24" s="367"/>
      <c r="E24" s="435" t="s">
        <v>221</v>
      </c>
      <c r="F24" s="435"/>
      <c r="G24" s="435"/>
      <c r="H24" s="435"/>
      <c r="I24" s="435"/>
      <c r="J24" s="435"/>
      <c r="K24" s="435"/>
      <c r="L24" s="435"/>
      <c r="M24" s="435"/>
      <c r="N24" s="435"/>
      <c r="O24" s="600"/>
    </row>
    <row r="25" customHeight="1" spans="2:15">
      <c r="B25" s="366"/>
      <c r="C25" s="367" t="s">
        <v>84</v>
      </c>
      <c r="D25" s="367"/>
      <c r="E25" s="436" t="s">
        <v>85</v>
      </c>
      <c r="F25" s="437"/>
      <c r="G25" s="437"/>
      <c r="H25" s="437"/>
      <c r="I25" s="437"/>
      <c r="J25" s="437"/>
      <c r="K25" s="437"/>
      <c r="L25" s="437"/>
      <c r="M25" s="437"/>
      <c r="N25" s="601"/>
      <c r="O25" s="600"/>
    </row>
    <row r="26" customHeight="1" spans="1:15">
      <c r="A26" s="342" t="s">
        <v>37</v>
      </c>
      <c r="O26" s="342" t="s">
        <v>39</v>
      </c>
    </row>
    <row r="27" customHeight="1" spans="2:15">
      <c r="B27" s="368" t="s">
        <v>86</v>
      </c>
      <c r="C27" s="368"/>
      <c r="D27" s="368"/>
      <c r="E27" s="368"/>
      <c r="F27" s="368"/>
      <c r="G27" s="368"/>
      <c r="H27" s="368"/>
      <c r="I27" s="368"/>
      <c r="J27" s="368"/>
      <c r="K27" s="368"/>
      <c r="L27" s="368"/>
      <c r="M27" s="368"/>
      <c r="N27" s="368"/>
      <c r="O27" s="602"/>
    </row>
    <row r="28" customHeight="1" spans="2:15">
      <c r="B28" s="369" t="s">
        <v>87</v>
      </c>
      <c r="C28" s="370"/>
      <c r="D28" s="370"/>
      <c r="E28" s="370"/>
      <c r="F28" s="370"/>
      <c r="G28" s="370"/>
      <c r="H28" s="370"/>
      <c r="I28" s="370"/>
      <c r="J28" s="370"/>
      <c r="K28" s="370"/>
      <c r="L28" s="370"/>
      <c r="M28" s="370"/>
      <c r="N28" s="603"/>
      <c r="O28" s="604"/>
    </row>
    <row r="29" customHeight="1" spans="2:15">
      <c r="B29" s="371" t="s">
        <v>88</v>
      </c>
      <c r="C29" s="371"/>
      <c r="D29" s="371"/>
      <c r="E29" s="438" t="s">
        <v>70</v>
      </c>
      <c r="F29" s="439"/>
      <c r="G29" s="439"/>
      <c r="H29" s="440"/>
      <c r="I29" s="438" t="s">
        <v>71</v>
      </c>
      <c r="J29" s="439"/>
      <c r="K29" s="439"/>
      <c r="L29" s="440"/>
      <c r="M29" s="371" t="s">
        <v>72</v>
      </c>
      <c r="N29" s="371" t="s">
        <v>73</v>
      </c>
      <c r="O29" s="605"/>
    </row>
    <row r="30" customHeight="1" spans="2:15">
      <c r="B30" s="372" t="s">
        <v>174</v>
      </c>
      <c r="C30" s="373"/>
      <c r="D30" s="374"/>
      <c r="E30" s="441">
        <v>0</v>
      </c>
      <c r="F30" s="441"/>
      <c r="G30" s="441"/>
      <c r="H30" s="442"/>
      <c r="I30" s="511">
        <v>0</v>
      </c>
      <c r="J30" s="512"/>
      <c r="K30" s="512"/>
      <c r="L30" s="513"/>
      <c r="M30" s="606"/>
      <c r="N30" s="607"/>
      <c r="O30" s="608"/>
    </row>
    <row r="31" customHeight="1" spans="2:15">
      <c r="B31" s="372"/>
      <c r="C31" s="373"/>
      <c r="D31" s="374"/>
      <c r="E31" s="868" t="s">
        <v>90</v>
      </c>
      <c r="F31" s="444">
        <v>0</v>
      </c>
      <c r="G31" s="444"/>
      <c r="H31" s="445"/>
      <c r="I31" s="868" t="s">
        <v>90</v>
      </c>
      <c r="J31" s="514" t="s">
        <v>91</v>
      </c>
      <c r="K31" s="514"/>
      <c r="L31" s="515"/>
      <c r="M31" s="609" t="s">
        <v>92</v>
      </c>
      <c r="N31" s="609" t="s">
        <v>93</v>
      </c>
      <c r="O31" s="608"/>
    </row>
    <row r="32" customHeight="1" spans="2:15">
      <c r="B32" s="372"/>
      <c r="C32" s="373"/>
      <c r="D32" s="374"/>
      <c r="E32" s="868" t="s">
        <v>94</v>
      </c>
      <c r="F32" s="446">
        <v>0</v>
      </c>
      <c r="G32" s="446"/>
      <c r="H32" s="447"/>
      <c r="I32" s="868" t="s">
        <v>94</v>
      </c>
      <c r="J32" s="514" t="s">
        <v>95</v>
      </c>
      <c r="K32" s="514"/>
      <c r="L32" s="515"/>
      <c r="M32" s="610" t="s">
        <v>228</v>
      </c>
      <c r="N32" s="610" t="s">
        <v>97</v>
      </c>
      <c r="O32" s="608"/>
    </row>
    <row r="33" customHeight="1" spans="2:15">
      <c r="B33" s="372"/>
      <c r="C33" s="373"/>
      <c r="D33" s="374"/>
      <c r="E33" s="868" t="s">
        <v>98</v>
      </c>
      <c r="F33" s="448">
        <v>0</v>
      </c>
      <c r="G33" s="448"/>
      <c r="H33" s="449"/>
      <c r="I33" s="868" t="s">
        <v>98</v>
      </c>
      <c r="J33" s="516">
        <v>0</v>
      </c>
      <c r="K33" s="516"/>
      <c r="L33" s="517"/>
      <c r="M33" s="610"/>
      <c r="N33" s="611"/>
      <c r="O33" s="608"/>
    </row>
    <row r="34" customHeight="1" spans="2:15">
      <c r="B34" s="372"/>
      <c r="C34" s="373"/>
      <c r="D34" s="374"/>
      <c r="E34" s="868" t="s">
        <v>100</v>
      </c>
      <c r="F34" s="450">
        <v>0</v>
      </c>
      <c r="G34" s="450"/>
      <c r="H34" s="451"/>
      <c r="I34" s="868" t="s">
        <v>100</v>
      </c>
      <c r="J34" s="518">
        <v>0</v>
      </c>
      <c r="K34" s="519"/>
      <c r="L34" s="519"/>
      <c r="M34" s="612" t="s">
        <v>101</v>
      </c>
      <c r="N34" s="612" t="s">
        <v>102</v>
      </c>
      <c r="O34" s="608"/>
    </row>
    <row r="35" customHeight="1" spans="2:15">
      <c r="B35" s="372"/>
      <c r="C35" s="373"/>
      <c r="D35" s="374"/>
      <c r="E35" s="868" t="s">
        <v>103</v>
      </c>
      <c r="F35" s="452">
        <v>0</v>
      </c>
      <c r="G35" s="452"/>
      <c r="H35" s="453"/>
      <c r="I35" s="520" t="s">
        <v>223</v>
      </c>
      <c r="J35" s="521"/>
      <c r="K35" s="521"/>
      <c r="L35" s="522"/>
      <c r="M35" s="612"/>
      <c r="N35" s="610"/>
      <c r="O35" s="608"/>
    </row>
    <row r="36" customHeight="1" spans="2:15">
      <c r="B36" s="372"/>
      <c r="C36" s="373"/>
      <c r="D36" s="374"/>
      <c r="E36" s="868" t="s">
        <v>105</v>
      </c>
      <c r="F36" s="454">
        <v>0</v>
      </c>
      <c r="G36" s="454"/>
      <c r="H36" s="455"/>
      <c r="I36" s="523"/>
      <c r="J36" s="524"/>
      <c r="K36" s="524"/>
      <c r="L36" s="525"/>
      <c r="M36" s="612"/>
      <c r="N36" s="610"/>
      <c r="O36" s="608"/>
    </row>
    <row r="37" customHeight="1" spans="2:15">
      <c r="B37" s="372"/>
      <c r="C37" s="373"/>
      <c r="D37" s="374"/>
      <c r="E37" s="868" t="s">
        <v>106</v>
      </c>
      <c r="F37" s="456">
        <v>0</v>
      </c>
      <c r="G37" s="456"/>
      <c r="H37" s="457"/>
      <c r="I37" s="526"/>
      <c r="J37" s="527"/>
      <c r="K37" s="527"/>
      <c r="L37" s="528"/>
      <c r="M37" s="613"/>
      <c r="N37" s="614"/>
      <c r="O37" s="608"/>
    </row>
    <row r="38" customHeight="1" spans="2:15">
      <c r="B38" s="856" t="s">
        <v>184</v>
      </c>
      <c r="C38" s="857"/>
      <c r="D38" s="858"/>
      <c r="E38" s="801">
        <v>0</v>
      </c>
      <c r="F38" s="802"/>
      <c r="G38" s="802"/>
      <c r="H38" s="803"/>
      <c r="I38" s="874" t="s">
        <v>176</v>
      </c>
      <c r="J38" s="875"/>
      <c r="K38" s="875"/>
      <c r="L38" s="876"/>
      <c r="M38" s="610" t="s">
        <v>108</v>
      </c>
      <c r="N38" s="615" t="s">
        <v>109</v>
      </c>
      <c r="O38" s="608"/>
    </row>
    <row r="39" customHeight="1" spans="2:15">
      <c r="B39" s="859"/>
      <c r="C39" s="860"/>
      <c r="D39" s="861"/>
      <c r="E39" s="869" t="s">
        <v>90</v>
      </c>
      <c r="F39" s="477">
        <v>0</v>
      </c>
      <c r="G39" s="477"/>
      <c r="H39" s="478"/>
      <c r="I39" s="825" t="s">
        <v>177</v>
      </c>
      <c r="J39" s="825"/>
      <c r="K39" s="825"/>
      <c r="L39" s="825"/>
      <c r="M39" s="610"/>
      <c r="N39" s="615"/>
      <c r="O39" s="608"/>
    </row>
    <row r="40" customHeight="1" spans="2:15">
      <c r="B40" s="859"/>
      <c r="C40" s="860"/>
      <c r="D40" s="861"/>
      <c r="E40" s="869" t="s">
        <v>94</v>
      </c>
      <c r="F40" s="804">
        <v>0</v>
      </c>
      <c r="G40" s="804"/>
      <c r="H40" s="805"/>
      <c r="I40" s="825" t="s">
        <v>178</v>
      </c>
      <c r="J40" s="825"/>
      <c r="K40" s="825"/>
      <c r="L40" s="825"/>
      <c r="M40" s="610"/>
      <c r="N40" s="615"/>
      <c r="O40" s="608"/>
    </row>
    <row r="41" customHeight="1" spans="2:17">
      <c r="B41" s="838" t="s">
        <v>179</v>
      </c>
      <c r="C41" s="839"/>
      <c r="D41" s="840"/>
      <c r="E41" s="869" t="s">
        <v>98</v>
      </c>
      <c r="F41" s="475" t="s">
        <v>180</v>
      </c>
      <c r="G41" s="475"/>
      <c r="H41" s="476"/>
      <c r="I41" s="826"/>
      <c r="J41" s="826"/>
      <c r="K41" s="826"/>
      <c r="L41" s="826"/>
      <c r="M41" s="616"/>
      <c r="N41" s="616"/>
      <c r="O41" s="608"/>
      <c r="Q41" s="339" t="s">
        <v>112</v>
      </c>
    </row>
    <row r="42" customHeight="1" spans="2:15">
      <c r="B42" s="838"/>
      <c r="C42" s="839"/>
      <c r="D42" s="840"/>
      <c r="E42" s="869" t="s">
        <v>100</v>
      </c>
      <c r="F42" s="468" t="s">
        <v>181</v>
      </c>
      <c r="G42" s="468"/>
      <c r="H42" s="469"/>
      <c r="I42" s="826"/>
      <c r="J42" s="826"/>
      <c r="K42" s="826"/>
      <c r="L42" s="826"/>
      <c r="M42" s="610" t="s">
        <v>113</v>
      </c>
      <c r="N42" s="616"/>
      <c r="O42" s="608"/>
    </row>
    <row r="43" customHeight="1" spans="2:15">
      <c r="B43" s="841"/>
      <c r="C43" s="842"/>
      <c r="D43" s="843"/>
      <c r="E43" s="869" t="s">
        <v>103</v>
      </c>
      <c r="F43" s="806">
        <v>0</v>
      </c>
      <c r="G43" s="806"/>
      <c r="H43" s="807"/>
      <c r="I43" s="826"/>
      <c r="J43" s="826"/>
      <c r="K43" s="826"/>
      <c r="L43" s="826"/>
      <c r="M43" s="610"/>
      <c r="N43" s="616"/>
      <c r="O43" s="608"/>
    </row>
    <row r="44" customHeight="1" spans="2:15">
      <c r="B44" s="862" t="s">
        <v>185</v>
      </c>
      <c r="C44" s="863"/>
      <c r="D44" s="864"/>
      <c r="E44" s="808">
        <v>0</v>
      </c>
      <c r="F44" s="809"/>
      <c r="G44" s="809"/>
      <c r="H44" s="810"/>
      <c r="I44" s="827">
        <v>0</v>
      </c>
      <c r="J44" s="828"/>
      <c r="K44" s="828"/>
      <c r="L44" s="829"/>
      <c r="M44" s="610"/>
      <c r="N44" s="616"/>
      <c r="O44" s="608"/>
    </row>
    <row r="45" customHeight="1" spans="2:15">
      <c r="B45" s="865"/>
      <c r="C45" s="866"/>
      <c r="D45" s="867"/>
      <c r="E45" s="870" t="s">
        <v>90</v>
      </c>
      <c r="F45" s="483">
        <v>0</v>
      </c>
      <c r="G45" s="483"/>
      <c r="H45" s="484"/>
      <c r="I45" s="870" t="s">
        <v>90</v>
      </c>
      <c r="J45" s="552">
        <v>0</v>
      </c>
      <c r="K45" s="553"/>
      <c r="L45" s="553"/>
      <c r="M45" s="618" t="s">
        <v>115</v>
      </c>
      <c r="N45" s="831" t="s">
        <v>115</v>
      </c>
      <c r="O45" s="608"/>
    </row>
    <row r="46" customHeight="1" spans="2:15">
      <c r="B46" s="865"/>
      <c r="C46" s="866"/>
      <c r="D46" s="867"/>
      <c r="E46" s="870" t="s">
        <v>94</v>
      </c>
      <c r="F46" s="485">
        <v>0</v>
      </c>
      <c r="G46" s="485"/>
      <c r="H46" s="486"/>
      <c r="I46" s="870" t="s">
        <v>94</v>
      </c>
      <c r="J46" s="554">
        <v>0</v>
      </c>
      <c r="K46" s="554"/>
      <c r="L46" s="555"/>
      <c r="M46" s="609" t="s">
        <v>116</v>
      </c>
      <c r="N46" s="609" t="s">
        <v>117</v>
      </c>
      <c r="O46" s="608"/>
    </row>
    <row r="47" customHeight="1" spans="2:15">
      <c r="B47" s="399" t="s">
        <v>110</v>
      </c>
      <c r="C47" s="400"/>
      <c r="D47" s="401"/>
      <c r="E47" s="870" t="s">
        <v>98</v>
      </c>
      <c r="F47" s="487">
        <v>0</v>
      </c>
      <c r="G47" s="487"/>
      <c r="H47" s="488"/>
      <c r="I47" s="559" t="s">
        <v>111</v>
      </c>
      <c r="J47" s="560"/>
      <c r="K47" s="560"/>
      <c r="L47" s="561"/>
      <c r="M47" s="610" t="s">
        <v>119</v>
      </c>
      <c r="N47" s="610" t="s">
        <v>120</v>
      </c>
      <c r="O47" s="608"/>
    </row>
    <row r="48" customHeight="1" spans="2:15">
      <c r="B48" s="399"/>
      <c r="C48" s="400"/>
      <c r="D48" s="401"/>
      <c r="E48" s="870" t="s">
        <v>100</v>
      </c>
      <c r="F48" s="489">
        <v>0</v>
      </c>
      <c r="G48" s="489"/>
      <c r="H48" s="490"/>
      <c r="I48" s="559"/>
      <c r="J48" s="560"/>
      <c r="K48" s="560"/>
      <c r="L48" s="561"/>
      <c r="M48" s="610"/>
      <c r="N48" s="610"/>
      <c r="O48" s="608"/>
    </row>
    <row r="49" customHeight="1" spans="2:15">
      <c r="B49" s="399"/>
      <c r="C49" s="400"/>
      <c r="D49" s="401"/>
      <c r="E49" s="870" t="s">
        <v>103</v>
      </c>
      <c r="F49" s="491">
        <v>0</v>
      </c>
      <c r="G49" s="491"/>
      <c r="H49" s="492"/>
      <c r="I49" s="559"/>
      <c r="J49" s="560"/>
      <c r="K49" s="560"/>
      <c r="L49" s="561"/>
      <c r="M49" s="610"/>
      <c r="N49" s="610"/>
      <c r="O49" s="608"/>
    </row>
    <row r="50" customHeight="1" spans="2:15">
      <c r="B50" s="402"/>
      <c r="C50" s="403"/>
      <c r="D50" s="404"/>
      <c r="E50" s="870" t="s">
        <v>105</v>
      </c>
      <c r="F50" s="493">
        <v>0</v>
      </c>
      <c r="G50" s="493"/>
      <c r="H50" s="494"/>
      <c r="I50" s="562"/>
      <c r="J50" s="563"/>
      <c r="K50" s="563"/>
      <c r="L50" s="564"/>
      <c r="M50" s="612" t="s">
        <v>122</v>
      </c>
      <c r="N50" s="612" t="s">
        <v>123</v>
      </c>
      <c r="O50" s="608"/>
    </row>
    <row r="51" customHeight="1" spans="2:15">
      <c r="B51" s="375" t="s">
        <v>124</v>
      </c>
      <c r="C51" s="376"/>
      <c r="D51" s="377"/>
      <c r="E51" s="458">
        <v>0</v>
      </c>
      <c r="F51" s="459"/>
      <c r="G51" s="459"/>
      <c r="H51" s="460"/>
      <c r="I51" s="814">
        <v>0</v>
      </c>
      <c r="J51" s="815"/>
      <c r="K51" s="815"/>
      <c r="L51" s="816"/>
      <c r="M51" s="611"/>
      <c r="N51" s="612"/>
      <c r="O51" s="608"/>
    </row>
    <row r="52" customHeight="1" spans="2:15">
      <c r="B52" s="378"/>
      <c r="C52" s="379"/>
      <c r="D52" s="380"/>
      <c r="E52" s="871" t="s">
        <v>90</v>
      </c>
      <c r="F52" s="462">
        <v>0</v>
      </c>
      <c r="G52" s="462"/>
      <c r="H52" s="463"/>
      <c r="I52" s="869" t="s">
        <v>90</v>
      </c>
      <c r="J52" s="532">
        <v>0</v>
      </c>
      <c r="K52" s="533"/>
      <c r="L52" s="533"/>
      <c r="M52" s="618"/>
      <c r="N52" s="613"/>
      <c r="O52" s="608"/>
    </row>
    <row r="53" customHeight="1" spans="2:15">
      <c r="B53" s="378"/>
      <c r="C53" s="379"/>
      <c r="D53" s="380"/>
      <c r="E53" s="871" t="s">
        <v>94</v>
      </c>
      <c r="F53" s="464">
        <v>0</v>
      </c>
      <c r="G53" s="464"/>
      <c r="H53" s="465"/>
      <c r="I53" s="534" t="s">
        <v>118</v>
      </c>
      <c r="J53" s="535"/>
      <c r="K53" s="535"/>
      <c r="L53" s="536"/>
      <c r="M53" s="610" t="s">
        <v>125</v>
      </c>
      <c r="N53" s="619" t="s">
        <v>126</v>
      </c>
      <c r="O53" s="608"/>
    </row>
    <row r="54" customHeight="1" spans="2:15">
      <c r="B54" s="378"/>
      <c r="C54" s="379"/>
      <c r="D54" s="380"/>
      <c r="E54" s="871" t="s">
        <v>98</v>
      </c>
      <c r="F54" s="466">
        <v>0</v>
      </c>
      <c r="G54" s="466"/>
      <c r="H54" s="467"/>
      <c r="I54" s="537"/>
      <c r="J54" s="538"/>
      <c r="K54" s="538"/>
      <c r="L54" s="539"/>
      <c r="M54" s="610"/>
      <c r="N54" s="619"/>
      <c r="O54" s="608"/>
    </row>
    <row r="55" customHeight="1" spans="2:15">
      <c r="B55" s="378"/>
      <c r="C55" s="379"/>
      <c r="D55" s="380"/>
      <c r="E55" s="871" t="s">
        <v>100</v>
      </c>
      <c r="F55" s="468">
        <v>0</v>
      </c>
      <c r="G55" s="468"/>
      <c r="H55" s="469"/>
      <c r="I55" s="537"/>
      <c r="J55" s="538"/>
      <c r="K55" s="538"/>
      <c r="L55" s="539"/>
      <c r="M55" s="612" t="s">
        <v>127</v>
      </c>
      <c r="N55" s="620"/>
      <c r="O55" s="608"/>
    </row>
    <row r="56" customHeight="1" spans="2:15">
      <c r="B56" s="381"/>
      <c r="C56" s="382"/>
      <c r="D56" s="383"/>
      <c r="E56" s="871" t="s">
        <v>103</v>
      </c>
      <c r="F56" s="470">
        <v>0</v>
      </c>
      <c r="G56" s="470"/>
      <c r="H56" s="471"/>
      <c r="I56" s="540"/>
      <c r="J56" s="541"/>
      <c r="K56" s="541"/>
      <c r="L56" s="542"/>
      <c r="M56" s="611"/>
      <c r="N56" s="620"/>
      <c r="O56" s="608"/>
    </row>
    <row r="57" customHeight="1" spans="2:15">
      <c r="B57" s="405" t="s">
        <v>128</v>
      </c>
      <c r="C57" s="406"/>
      <c r="D57" s="407"/>
      <c r="E57" s="495">
        <v>0</v>
      </c>
      <c r="F57" s="496"/>
      <c r="G57" s="496"/>
      <c r="H57" s="497"/>
      <c r="I57" s="565">
        <v>0</v>
      </c>
      <c r="J57" s="566"/>
      <c r="K57" s="566"/>
      <c r="L57" s="567"/>
      <c r="M57" s="616"/>
      <c r="N57" s="614"/>
      <c r="O57" s="608"/>
    </row>
    <row r="58" customHeight="1" spans="2:15">
      <c r="B58" s="408"/>
      <c r="C58" s="409"/>
      <c r="D58" s="410"/>
      <c r="E58" s="872" t="s">
        <v>90</v>
      </c>
      <c r="F58" s="499" t="s">
        <v>129</v>
      </c>
      <c r="G58" s="499"/>
      <c r="H58" s="500"/>
      <c r="I58" s="877" t="s">
        <v>90</v>
      </c>
      <c r="J58" s="516">
        <v>0</v>
      </c>
      <c r="K58" s="516"/>
      <c r="L58" s="517"/>
      <c r="M58" s="616" t="s">
        <v>130</v>
      </c>
      <c r="N58" s="620"/>
      <c r="O58" s="608"/>
    </row>
    <row r="59" customHeight="1" spans="2:15">
      <c r="B59" s="411" t="s">
        <v>131</v>
      </c>
      <c r="C59" s="412"/>
      <c r="D59" s="413"/>
      <c r="E59" s="873" t="s">
        <v>94</v>
      </c>
      <c r="F59" s="499" t="s">
        <v>132</v>
      </c>
      <c r="G59" s="499"/>
      <c r="H59" s="500"/>
      <c r="I59" s="878" t="s">
        <v>94</v>
      </c>
      <c r="J59" s="570" t="s">
        <v>133</v>
      </c>
      <c r="K59" s="570"/>
      <c r="L59" s="518"/>
      <c r="M59" s="612" t="s">
        <v>134</v>
      </c>
      <c r="N59" s="620"/>
      <c r="O59" s="608"/>
    </row>
    <row r="60" customHeight="1" spans="2:15">
      <c r="B60" s="411"/>
      <c r="C60" s="412"/>
      <c r="D60" s="413"/>
      <c r="E60" s="502" t="s">
        <v>135</v>
      </c>
      <c r="F60" s="503"/>
      <c r="G60" s="503"/>
      <c r="H60" s="504"/>
      <c r="I60" s="571" t="s">
        <v>136</v>
      </c>
      <c r="J60" s="572"/>
      <c r="K60" s="572"/>
      <c r="L60" s="573"/>
      <c r="M60" s="611"/>
      <c r="N60" s="614"/>
      <c r="O60" s="608"/>
    </row>
    <row r="61" customHeight="1" spans="2:15">
      <c r="B61" s="414"/>
      <c r="C61" s="415"/>
      <c r="D61" s="416"/>
      <c r="E61" s="505"/>
      <c r="F61" s="506"/>
      <c r="G61" s="506"/>
      <c r="H61" s="507"/>
      <c r="I61" s="574"/>
      <c r="J61" s="575"/>
      <c r="K61" s="575"/>
      <c r="L61" s="576"/>
      <c r="M61" s="621"/>
      <c r="N61" s="621"/>
      <c r="O61" s="608"/>
    </row>
    <row r="62" customHeight="1" spans="2:14">
      <c r="B62" s="417" t="s">
        <v>137</v>
      </c>
      <c r="C62" s="418"/>
      <c r="D62" s="419"/>
      <c r="E62" s="508">
        <v>0</v>
      </c>
      <c r="F62" s="509"/>
      <c r="G62" s="509"/>
      <c r="H62" s="510"/>
      <c r="I62" s="577">
        <v>0</v>
      </c>
      <c r="J62" s="578"/>
      <c r="K62" s="578"/>
      <c r="L62" s="579"/>
      <c r="M62" s="622" t="s">
        <v>138</v>
      </c>
      <c r="N62" s="622" t="s">
        <v>139</v>
      </c>
    </row>
    <row r="63" customHeight="1" spans="1:15">
      <c r="A63" s="342" t="s">
        <v>37</v>
      </c>
      <c r="O63" s="342" t="s">
        <v>39</v>
      </c>
    </row>
    <row r="64" customHeight="1" spans="2:14">
      <c r="B64" s="420" t="s">
        <v>140</v>
      </c>
      <c r="C64" s="420"/>
      <c r="D64" s="420"/>
      <c r="E64" s="420"/>
      <c r="F64" s="420"/>
      <c r="G64" s="420"/>
      <c r="H64" s="420"/>
      <c r="I64" s="420"/>
      <c r="J64" s="420"/>
      <c r="K64" s="420"/>
      <c r="L64" s="420"/>
      <c r="M64" s="420"/>
      <c r="N64" s="420"/>
    </row>
    <row r="65" customHeight="1" spans="2:14">
      <c r="B65" s="623" t="s">
        <v>87</v>
      </c>
      <c r="C65" s="624"/>
      <c r="D65" s="624"/>
      <c r="E65" s="624"/>
      <c r="F65" s="624"/>
      <c r="G65" s="624"/>
      <c r="H65" s="624"/>
      <c r="I65" s="624"/>
      <c r="J65" s="624"/>
      <c r="K65" s="624"/>
      <c r="L65" s="624"/>
      <c r="M65" s="624"/>
      <c r="N65" s="771"/>
    </row>
    <row r="66" customHeight="1" spans="2:14">
      <c r="B66" s="625" t="s">
        <v>88</v>
      </c>
      <c r="C66" s="625"/>
      <c r="D66" s="625"/>
      <c r="E66" s="643" t="s">
        <v>70</v>
      </c>
      <c r="F66" s="644"/>
      <c r="G66" s="644"/>
      <c r="H66" s="645"/>
      <c r="I66" s="709"/>
      <c r="J66" s="645" t="s">
        <v>71</v>
      </c>
      <c r="K66" s="625"/>
      <c r="L66" s="625"/>
      <c r="M66" s="772" t="s">
        <v>72</v>
      </c>
      <c r="N66" s="773" t="s">
        <v>73</v>
      </c>
    </row>
    <row r="67" customHeight="1" spans="2:14">
      <c r="B67" s="626" t="s">
        <v>141</v>
      </c>
      <c r="C67" s="626"/>
      <c r="D67" s="626"/>
      <c r="E67" s="646">
        <v>0</v>
      </c>
      <c r="F67" s="647"/>
      <c r="G67" s="647"/>
      <c r="H67" s="648"/>
      <c r="I67" s="710">
        <v>0</v>
      </c>
      <c r="J67" s="711"/>
      <c r="K67" s="711"/>
      <c r="L67" s="712"/>
      <c r="M67" s="774" t="s">
        <v>142</v>
      </c>
      <c r="N67" s="326" t="s">
        <v>142</v>
      </c>
    </row>
    <row r="68" customHeight="1" spans="2:14">
      <c r="B68" s="626"/>
      <c r="C68" s="626"/>
      <c r="D68" s="626"/>
      <c r="E68" s="649" t="s">
        <v>90</v>
      </c>
      <c r="F68" s="650">
        <v>0</v>
      </c>
      <c r="G68" s="650"/>
      <c r="H68" s="651"/>
      <c r="I68" s="649" t="s">
        <v>90</v>
      </c>
      <c r="J68" s="713" t="s">
        <v>91</v>
      </c>
      <c r="K68" s="713"/>
      <c r="L68" s="714"/>
      <c r="M68" s="775"/>
      <c r="N68" s="326"/>
    </row>
    <row r="69" customHeight="1" spans="2:14">
      <c r="B69" s="626"/>
      <c r="C69" s="626"/>
      <c r="D69" s="626"/>
      <c r="E69" s="649" t="s">
        <v>94</v>
      </c>
      <c r="F69" s="652">
        <v>0</v>
      </c>
      <c r="G69" s="652"/>
      <c r="H69" s="653"/>
      <c r="I69" s="649" t="s">
        <v>94</v>
      </c>
      <c r="J69" s="713" t="s">
        <v>95</v>
      </c>
      <c r="K69" s="713"/>
      <c r="L69" s="714"/>
      <c r="M69" s="775"/>
      <c r="N69" s="326"/>
    </row>
    <row r="70" customHeight="1" spans="2:14">
      <c r="B70" s="626"/>
      <c r="C70" s="626"/>
      <c r="D70" s="626"/>
      <c r="E70" s="649" t="s">
        <v>98</v>
      </c>
      <c r="F70" s="654">
        <v>0</v>
      </c>
      <c r="G70" s="654"/>
      <c r="H70" s="655"/>
      <c r="I70" s="649" t="s">
        <v>98</v>
      </c>
      <c r="J70" s="715">
        <v>0</v>
      </c>
      <c r="K70" s="715"/>
      <c r="L70" s="716"/>
      <c r="M70" s="775"/>
      <c r="N70" s="326"/>
    </row>
    <row r="71" customHeight="1" spans="2:14">
      <c r="B71" s="626"/>
      <c r="C71" s="626"/>
      <c r="D71" s="626"/>
      <c r="E71" s="649" t="s">
        <v>100</v>
      </c>
      <c r="F71" s="656">
        <v>0</v>
      </c>
      <c r="G71" s="656"/>
      <c r="H71" s="657"/>
      <c r="I71" s="649" t="s">
        <v>100</v>
      </c>
      <c r="J71" s="717">
        <v>0</v>
      </c>
      <c r="K71" s="717"/>
      <c r="L71" s="718"/>
      <c r="M71" s="775"/>
      <c r="N71" s="326"/>
    </row>
    <row r="72" customHeight="1" spans="2:14">
      <c r="B72" s="626"/>
      <c r="C72" s="626"/>
      <c r="D72" s="626"/>
      <c r="E72" s="649" t="s">
        <v>103</v>
      </c>
      <c r="F72" s="658">
        <v>0</v>
      </c>
      <c r="G72" s="658"/>
      <c r="H72" s="659"/>
      <c r="I72" s="719" t="s">
        <v>143</v>
      </c>
      <c r="J72" s="720"/>
      <c r="K72" s="720"/>
      <c r="L72" s="721"/>
      <c r="M72" s="775"/>
      <c r="N72" s="326"/>
    </row>
    <row r="73" customHeight="1" spans="2:14">
      <c r="B73" s="626"/>
      <c r="C73" s="626"/>
      <c r="D73" s="626"/>
      <c r="E73" s="649" t="s">
        <v>105</v>
      </c>
      <c r="F73" s="660">
        <v>0</v>
      </c>
      <c r="G73" s="660"/>
      <c r="H73" s="661"/>
      <c r="I73" s="722"/>
      <c r="J73" s="723"/>
      <c r="K73" s="723"/>
      <c r="L73" s="724"/>
      <c r="M73" s="775"/>
      <c r="N73" s="326"/>
    </row>
    <row r="74" customHeight="1" spans="2:14">
      <c r="B74" s="626"/>
      <c r="C74" s="626"/>
      <c r="D74" s="626"/>
      <c r="E74" s="649" t="s">
        <v>106</v>
      </c>
      <c r="F74" s="662">
        <v>0</v>
      </c>
      <c r="G74" s="662"/>
      <c r="H74" s="663"/>
      <c r="I74" s="725"/>
      <c r="J74" s="726"/>
      <c r="K74" s="726"/>
      <c r="L74" s="727"/>
      <c r="M74" s="775"/>
      <c r="N74" s="326"/>
    </row>
    <row r="75" customHeight="1" spans="2:14">
      <c r="B75" s="627" t="s">
        <v>144</v>
      </c>
      <c r="C75" s="627"/>
      <c r="D75" s="627"/>
      <c r="E75" s="664">
        <v>0</v>
      </c>
      <c r="F75" s="665"/>
      <c r="G75" s="665"/>
      <c r="H75" s="666"/>
      <c r="I75" s="728">
        <v>0</v>
      </c>
      <c r="J75" s="729"/>
      <c r="K75" s="729"/>
      <c r="L75" s="730"/>
      <c r="M75" s="775"/>
      <c r="N75" s="326"/>
    </row>
    <row r="76" customHeight="1" spans="2:14">
      <c r="B76" s="627"/>
      <c r="C76" s="627"/>
      <c r="D76" s="627"/>
      <c r="E76" s="667" t="s">
        <v>90</v>
      </c>
      <c r="F76" s="668">
        <v>0</v>
      </c>
      <c r="G76" s="668"/>
      <c r="H76" s="669"/>
      <c r="I76" s="667" t="s">
        <v>90</v>
      </c>
      <c r="J76" s="731">
        <v>0</v>
      </c>
      <c r="K76" s="731"/>
      <c r="L76" s="732"/>
      <c r="M76" s="775"/>
      <c r="N76" s="326"/>
    </row>
    <row r="77" customHeight="1" spans="2:14">
      <c r="B77" s="627"/>
      <c r="C77" s="627"/>
      <c r="D77" s="627"/>
      <c r="E77" s="667" t="s">
        <v>94</v>
      </c>
      <c r="F77" s="670">
        <v>0</v>
      </c>
      <c r="G77" s="670"/>
      <c r="H77" s="671"/>
      <c r="I77" s="733" t="s">
        <v>145</v>
      </c>
      <c r="J77" s="734"/>
      <c r="K77" s="734"/>
      <c r="L77" s="735"/>
      <c r="M77" s="775"/>
      <c r="N77" s="326"/>
    </row>
    <row r="78" customHeight="1" spans="2:14">
      <c r="B78" s="627"/>
      <c r="C78" s="627"/>
      <c r="D78" s="627"/>
      <c r="E78" s="667" t="s">
        <v>98</v>
      </c>
      <c r="F78" s="672">
        <v>0</v>
      </c>
      <c r="G78" s="672"/>
      <c r="H78" s="673"/>
      <c r="I78" s="736"/>
      <c r="J78" s="737"/>
      <c r="K78" s="737"/>
      <c r="L78" s="738"/>
      <c r="M78" s="775"/>
      <c r="N78" s="326"/>
    </row>
    <row r="79" customHeight="1" spans="2:14">
      <c r="B79" s="627"/>
      <c r="C79" s="627"/>
      <c r="D79" s="627"/>
      <c r="E79" s="667" t="s">
        <v>100</v>
      </c>
      <c r="F79" s="674">
        <v>0</v>
      </c>
      <c r="G79" s="674"/>
      <c r="H79" s="675"/>
      <c r="I79" s="736"/>
      <c r="J79" s="737"/>
      <c r="K79" s="737"/>
      <c r="L79" s="738"/>
      <c r="M79" s="775"/>
      <c r="N79" s="326"/>
    </row>
    <row r="80" customHeight="1" spans="2:14">
      <c r="B80" s="627"/>
      <c r="C80" s="627"/>
      <c r="D80" s="627"/>
      <c r="E80" s="667" t="s">
        <v>103</v>
      </c>
      <c r="F80" s="676">
        <v>0</v>
      </c>
      <c r="G80" s="676"/>
      <c r="H80" s="677"/>
      <c r="I80" s="739"/>
      <c r="J80" s="740"/>
      <c r="K80" s="740"/>
      <c r="L80" s="741"/>
      <c r="M80" s="775"/>
      <c r="N80" s="326"/>
    </row>
    <row r="81" customHeight="1" spans="2:14">
      <c r="B81" s="628" t="s">
        <v>146</v>
      </c>
      <c r="C81" s="628"/>
      <c r="D81" s="628"/>
      <c r="E81" s="678">
        <v>0</v>
      </c>
      <c r="F81" s="679"/>
      <c r="G81" s="679"/>
      <c r="H81" s="680"/>
      <c r="I81" s="742">
        <v>0</v>
      </c>
      <c r="J81" s="743"/>
      <c r="K81" s="743"/>
      <c r="L81" s="744"/>
      <c r="M81" s="775"/>
      <c r="N81" s="326"/>
    </row>
    <row r="82" customHeight="1" spans="2:14">
      <c r="B82" s="628"/>
      <c r="C82" s="628"/>
      <c r="D82" s="628"/>
      <c r="E82" s="681" t="s">
        <v>90</v>
      </c>
      <c r="F82" s="682">
        <v>0</v>
      </c>
      <c r="G82" s="682"/>
      <c r="H82" s="683"/>
      <c r="I82" s="745" t="s">
        <v>90</v>
      </c>
      <c r="J82" s="746">
        <v>0</v>
      </c>
      <c r="K82" s="746"/>
      <c r="L82" s="747"/>
      <c r="M82" s="775"/>
      <c r="N82" s="326"/>
    </row>
    <row r="83" customHeight="1" spans="2:14">
      <c r="B83" s="628"/>
      <c r="C83" s="628"/>
      <c r="D83" s="628"/>
      <c r="E83" s="681" t="s">
        <v>94</v>
      </c>
      <c r="F83" s="684">
        <v>0</v>
      </c>
      <c r="G83" s="684"/>
      <c r="H83" s="685"/>
      <c r="I83" s="748" t="s">
        <v>147</v>
      </c>
      <c r="J83" s="749"/>
      <c r="K83" s="749"/>
      <c r="L83" s="750"/>
      <c r="M83" s="775"/>
      <c r="N83" s="326"/>
    </row>
    <row r="84" customHeight="1" spans="2:14">
      <c r="B84" s="628"/>
      <c r="C84" s="628"/>
      <c r="D84" s="628"/>
      <c r="E84" s="681" t="s">
        <v>98</v>
      </c>
      <c r="F84" s="686">
        <v>0</v>
      </c>
      <c r="G84" s="686"/>
      <c r="H84" s="687"/>
      <c r="I84" s="751"/>
      <c r="J84" s="752"/>
      <c r="K84" s="752"/>
      <c r="L84" s="753"/>
      <c r="M84" s="775"/>
      <c r="N84" s="326"/>
    </row>
    <row r="85" customHeight="1" spans="2:14">
      <c r="B85" s="628"/>
      <c r="C85" s="628"/>
      <c r="D85" s="628"/>
      <c r="E85" s="681" t="s">
        <v>100</v>
      </c>
      <c r="F85" s="688">
        <v>0</v>
      </c>
      <c r="G85" s="688"/>
      <c r="H85" s="689"/>
      <c r="I85" s="751"/>
      <c r="J85" s="752"/>
      <c r="K85" s="752"/>
      <c r="L85" s="753"/>
      <c r="M85" s="775"/>
      <c r="N85" s="326"/>
    </row>
    <row r="86" customHeight="1" spans="2:14">
      <c r="B86" s="628"/>
      <c r="C86" s="628"/>
      <c r="D86" s="628"/>
      <c r="E86" s="681" t="s">
        <v>103</v>
      </c>
      <c r="F86" s="690">
        <v>0</v>
      </c>
      <c r="G86" s="690"/>
      <c r="H86" s="691"/>
      <c r="I86" s="754"/>
      <c r="J86" s="755"/>
      <c r="K86" s="755"/>
      <c r="L86" s="756"/>
      <c r="M86" s="775"/>
      <c r="N86" s="326"/>
    </row>
    <row r="87" customHeight="1" spans="2:14">
      <c r="B87" s="629" t="s">
        <v>148</v>
      </c>
      <c r="C87" s="630"/>
      <c r="D87" s="631"/>
      <c r="E87" s="692">
        <v>0</v>
      </c>
      <c r="F87" s="693"/>
      <c r="G87" s="693"/>
      <c r="H87" s="694"/>
      <c r="I87" s="757">
        <v>0</v>
      </c>
      <c r="J87" s="758"/>
      <c r="K87" s="758"/>
      <c r="L87" s="759"/>
      <c r="M87" s="775"/>
      <c r="N87" s="326"/>
    </row>
    <row r="88" customHeight="1" spans="2:14">
      <c r="B88" s="632"/>
      <c r="C88" s="633"/>
      <c r="D88" s="634"/>
      <c r="E88" s="695" t="s">
        <v>129</v>
      </c>
      <c r="F88" s="696"/>
      <c r="G88" s="696"/>
      <c r="H88" s="697"/>
      <c r="I88" s="760" t="s">
        <v>90</v>
      </c>
      <c r="J88" s="715">
        <v>0</v>
      </c>
      <c r="K88" s="715"/>
      <c r="L88" s="716"/>
      <c r="M88" s="775"/>
      <c r="N88" s="326"/>
    </row>
    <row r="89" customHeight="1" spans="2:14">
      <c r="B89" s="635" t="s">
        <v>149</v>
      </c>
      <c r="C89" s="636"/>
      <c r="D89" s="637"/>
      <c r="E89" s="695" t="s">
        <v>132</v>
      </c>
      <c r="F89" s="696"/>
      <c r="G89" s="696"/>
      <c r="H89" s="697"/>
      <c r="I89" s="761" t="s">
        <v>94</v>
      </c>
      <c r="J89" s="717" t="s">
        <v>133</v>
      </c>
      <c r="K89" s="717"/>
      <c r="L89" s="718"/>
      <c r="M89" s="775"/>
      <c r="N89" s="326"/>
    </row>
    <row r="90" customHeight="1" spans="2:14">
      <c r="B90" s="635"/>
      <c r="C90" s="636"/>
      <c r="D90" s="637"/>
      <c r="E90" s="698" t="s">
        <v>150</v>
      </c>
      <c r="F90" s="699"/>
      <c r="G90" s="699"/>
      <c r="H90" s="700"/>
      <c r="I90" s="762" t="s">
        <v>151</v>
      </c>
      <c r="J90" s="763"/>
      <c r="K90" s="763"/>
      <c r="L90" s="764"/>
      <c r="M90" s="775"/>
      <c r="N90" s="326"/>
    </row>
    <row r="91" customHeight="1" spans="2:14">
      <c r="B91" s="638"/>
      <c r="C91" s="639"/>
      <c r="D91" s="640"/>
      <c r="E91" s="701"/>
      <c r="F91" s="702"/>
      <c r="G91" s="702"/>
      <c r="H91" s="703"/>
      <c r="I91" s="765"/>
      <c r="J91" s="766"/>
      <c r="K91" s="766"/>
      <c r="L91" s="767"/>
      <c r="M91" s="776"/>
      <c r="N91" s="326"/>
    </row>
    <row r="92" customHeight="1" spans="2:14">
      <c r="B92" s="641" t="s">
        <v>152</v>
      </c>
      <c r="C92" s="641"/>
      <c r="D92" s="641"/>
      <c r="E92" s="704">
        <v>0</v>
      </c>
      <c r="F92" s="705"/>
      <c r="G92" s="705"/>
      <c r="H92" s="706"/>
      <c r="I92" s="768">
        <v>0</v>
      </c>
      <c r="J92" s="769"/>
      <c r="K92" s="769"/>
      <c r="L92" s="770"/>
      <c r="M92" s="777" t="s">
        <v>138</v>
      </c>
      <c r="N92" s="777" t="s">
        <v>139</v>
      </c>
    </row>
    <row r="93" customHeight="1" spans="1:15">
      <c r="A93" s="342" t="s">
        <v>37</v>
      </c>
      <c r="O93" s="342" t="s">
        <v>39</v>
      </c>
    </row>
    <row r="94" customHeight="1" spans="2:14">
      <c r="B94" s="368" t="s">
        <v>153</v>
      </c>
      <c r="C94" s="368"/>
      <c r="D94" s="368"/>
      <c r="E94" s="368"/>
      <c r="F94" s="368"/>
      <c r="G94" s="368"/>
      <c r="H94" s="368"/>
      <c r="I94" s="368"/>
      <c r="J94" s="368"/>
      <c r="K94" s="368"/>
      <c r="L94" s="368"/>
      <c r="M94" s="368"/>
      <c r="N94" s="368"/>
    </row>
    <row r="95" customHeight="1" spans="2:14">
      <c r="B95" s="642" t="s">
        <v>154</v>
      </c>
      <c r="C95" s="642"/>
      <c r="D95" s="642"/>
      <c r="E95" s="707" t="s">
        <v>221</v>
      </c>
      <c r="F95" s="707"/>
      <c r="G95" s="707"/>
      <c r="H95" s="707"/>
      <c r="I95" s="707"/>
      <c r="J95" s="707"/>
      <c r="K95" s="707"/>
      <c r="L95" s="707"/>
      <c r="M95" s="707"/>
      <c r="N95" s="707"/>
    </row>
    <row r="96" customHeight="1" spans="2:14">
      <c r="B96" s="642" t="s">
        <v>155</v>
      </c>
      <c r="C96" s="642"/>
      <c r="D96" s="642"/>
      <c r="E96" s="707" t="s">
        <v>156</v>
      </c>
      <c r="F96" s="707"/>
      <c r="G96" s="707"/>
      <c r="H96" s="707"/>
      <c r="I96" s="707"/>
      <c r="J96" s="707"/>
      <c r="K96" s="707"/>
      <c r="L96" s="707"/>
      <c r="M96" s="707"/>
      <c r="N96" s="707"/>
    </row>
    <row r="97" customHeight="1" spans="2:14">
      <c r="B97" s="642" t="s">
        <v>157</v>
      </c>
      <c r="C97" s="642"/>
      <c r="D97" s="642"/>
      <c r="E97" s="708" t="s">
        <v>158</v>
      </c>
      <c r="F97" s="708"/>
      <c r="G97" s="708"/>
      <c r="H97" s="708"/>
      <c r="I97" s="708"/>
      <c r="J97" s="708"/>
      <c r="K97" s="708"/>
      <c r="L97" s="708"/>
      <c r="M97" s="708"/>
      <c r="N97" s="708"/>
    </row>
    <row r="98" customHeight="1" spans="2:14">
      <c r="B98" s="642" t="s">
        <v>25</v>
      </c>
      <c r="C98" s="642"/>
      <c r="D98" s="642"/>
      <c r="E98" s="707" t="s">
        <v>159</v>
      </c>
      <c r="F98" s="707"/>
      <c r="G98" s="707"/>
      <c r="H98" s="707"/>
      <c r="I98" s="707"/>
      <c r="J98" s="707"/>
      <c r="K98" s="707"/>
      <c r="L98" s="707"/>
      <c r="M98" s="707"/>
      <c r="N98" s="707"/>
    </row>
  </sheetData>
  <mergeCells count="193">
    <mergeCell ref="B4:N4"/>
    <mergeCell ref="C5:N5"/>
    <mergeCell ref="C6:N6"/>
    <mergeCell ref="C7:N7"/>
    <mergeCell ref="D8:N8"/>
    <mergeCell ref="C9:N9"/>
    <mergeCell ref="C10:N10"/>
    <mergeCell ref="C11:N11"/>
    <mergeCell ref="C12:N12"/>
    <mergeCell ref="E13:F13"/>
    <mergeCell ref="G13:N13"/>
    <mergeCell ref="E14:F14"/>
    <mergeCell ref="G14:N14"/>
    <mergeCell ref="E15:F15"/>
    <mergeCell ref="G15:N15"/>
    <mergeCell ref="E16:F16"/>
    <mergeCell ref="G16:N16"/>
    <mergeCell ref="E17:F17"/>
    <mergeCell ref="E18:F18"/>
    <mergeCell ref="E19:F19"/>
    <mergeCell ref="E20:F20"/>
    <mergeCell ref="C21:D21"/>
    <mergeCell ref="E21:H21"/>
    <mergeCell ref="I21:L21"/>
    <mergeCell ref="C22:D22"/>
    <mergeCell ref="E22:F22"/>
    <mergeCell ref="I22:J22"/>
    <mergeCell ref="C23:D23"/>
    <mergeCell ref="E23:F23"/>
    <mergeCell ref="I23:J23"/>
    <mergeCell ref="C24:D24"/>
    <mergeCell ref="E24:N24"/>
    <mergeCell ref="C25:D25"/>
    <mergeCell ref="E25:N25"/>
    <mergeCell ref="B27:N27"/>
    <mergeCell ref="B28:N28"/>
    <mergeCell ref="B29:D29"/>
    <mergeCell ref="E29:H29"/>
    <mergeCell ref="I29:L29"/>
    <mergeCell ref="E30:H30"/>
    <mergeCell ref="I30:L30"/>
    <mergeCell ref="F31:H31"/>
    <mergeCell ref="J31:L31"/>
    <mergeCell ref="F32:H32"/>
    <mergeCell ref="J32:L32"/>
    <mergeCell ref="F33:H33"/>
    <mergeCell ref="J33:L33"/>
    <mergeCell ref="F34:H34"/>
    <mergeCell ref="J34:L34"/>
    <mergeCell ref="F35:H35"/>
    <mergeCell ref="F36:H36"/>
    <mergeCell ref="F37:H37"/>
    <mergeCell ref="E38:H38"/>
    <mergeCell ref="I38:L38"/>
    <mergeCell ref="F39:H39"/>
    <mergeCell ref="I39:L39"/>
    <mergeCell ref="F40:H40"/>
    <mergeCell ref="I40:L40"/>
    <mergeCell ref="F41:H41"/>
    <mergeCell ref="I41:L41"/>
    <mergeCell ref="F42:H42"/>
    <mergeCell ref="I42:L42"/>
    <mergeCell ref="F43:H43"/>
    <mergeCell ref="I43:L43"/>
    <mergeCell ref="E44:H44"/>
    <mergeCell ref="I44:L44"/>
    <mergeCell ref="F45:H45"/>
    <mergeCell ref="J45:L45"/>
    <mergeCell ref="F46:H46"/>
    <mergeCell ref="J46:L46"/>
    <mergeCell ref="F47:H47"/>
    <mergeCell ref="F48:H48"/>
    <mergeCell ref="F49:H49"/>
    <mergeCell ref="F50:H50"/>
    <mergeCell ref="E51:H51"/>
    <mergeCell ref="I51:L51"/>
    <mergeCell ref="F52:H52"/>
    <mergeCell ref="J52:L52"/>
    <mergeCell ref="F53:H53"/>
    <mergeCell ref="F54:H54"/>
    <mergeCell ref="F55:H55"/>
    <mergeCell ref="F56:H56"/>
    <mergeCell ref="E57:H57"/>
    <mergeCell ref="I57:L57"/>
    <mergeCell ref="F58:H58"/>
    <mergeCell ref="J58:L58"/>
    <mergeCell ref="F59:H59"/>
    <mergeCell ref="J59:L59"/>
    <mergeCell ref="B62:D62"/>
    <mergeCell ref="E62:H62"/>
    <mergeCell ref="I62:L62"/>
    <mergeCell ref="B64:N64"/>
    <mergeCell ref="B65:N65"/>
    <mergeCell ref="B66:D66"/>
    <mergeCell ref="E66:H66"/>
    <mergeCell ref="J66:L66"/>
    <mergeCell ref="E67:H67"/>
    <mergeCell ref="I67:L67"/>
    <mergeCell ref="F68:H68"/>
    <mergeCell ref="J68:L68"/>
    <mergeCell ref="F69:H69"/>
    <mergeCell ref="J69:L69"/>
    <mergeCell ref="F70:H70"/>
    <mergeCell ref="J70:L70"/>
    <mergeCell ref="F71:H71"/>
    <mergeCell ref="J71:L71"/>
    <mergeCell ref="F72:H72"/>
    <mergeCell ref="F73:H73"/>
    <mergeCell ref="F74:H74"/>
    <mergeCell ref="E75:H75"/>
    <mergeCell ref="I75:L75"/>
    <mergeCell ref="F76:H76"/>
    <mergeCell ref="J76:L76"/>
    <mergeCell ref="F77:H77"/>
    <mergeCell ref="F78:H78"/>
    <mergeCell ref="F79:H79"/>
    <mergeCell ref="F80:H80"/>
    <mergeCell ref="E81:H81"/>
    <mergeCell ref="I81:L81"/>
    <mergeCell ref="F82:H82"/>
    <mergeCell ref="J82:L82"/>
    <mergeCell ref="F83:H83"/>
    <mergeCell ref="F84:H84"/>
    <mergeCell ref="F85:H85"/>
    <mergeCell ref="F86:H86"/>
    <mergeCell ref="E87:H87"/>
    <mergeCell ref="I87:L87"/>
    <mergeCell ref="E88:H88"/>
    <mergeCell ref="J88:L88"/>
    <mergeCell ref="E89:H89"/>
    <mergeCell ref="J89:L89"/>
    <mergeCell ref="B92:D92"/>
    <mergeCell ref="E92:H92"/>
    <mergeCell ref="I92:L92"/>
    <mergeCell ref="B94:N94"/>
    <mergeCell ref="B95:D95"/>
    <mergeCell ref="E95:N95"/>
    <mergeCell ref="B96:D96"/>
    <mergeCell ref="E96:N96"/>
    <mergeCell ref="B97:D97"/>
    <mergeCell ref="E97:N97"/>
    <mergeCell ref="B98:D98"/>
    <mergeCell ref="E98:N98"/>
    <mergeCell ref="B13:B20"/>
    <mergeCell ref="B21:B23"/>
    <mergeCell ref="B24:B25"/>
    <mergeCell ref="C13:C16"/>
    <mergeCell ref="C17:C18"/>
    <mergeCell ref="C19:C20"/>
    <mergeCell ref="M22:M23"/>
    <mergeCell ref="M32:M33"/>
    <mergeCell ref="M34:M36"/>
    <mergeCell ref="M38:M40"/>
    <mergeCell ref="M42:M44"/>
    <mergeCell ref="M47:M49"/>
    <mergeCell ref="M50:M51"/>
    <mergeCell ref="M53:M54"/>
    <mergeCell ref="M55:M56"/>
    <mergeCell ref="M59:M60"/>
    <mergeCell ref="M67:M91"/>
    <mergeCell ref="N22:N23"/>
    <mergeCell ref="N32:N33"/>
    <mergeCell ref="N34:N36"/>
    <mergeCell ref="N38:N40"/>
    <mergeCell ref="N47:N49"/>
    <mergeCell ref="N50:N51"/>
    <mergeCell ref="N53:N54"/>
    <mergeCell ref="N67:N91"/>
    <mergeCell ref="G19:N20"/>
    <mergeCell ref="G17:N18"/>
    <mergeCell ref="B30:D37"/>
    <mergeCell ref="B38:D40"/>
    <mergeCell ref="I35:L37"/>
    <mergeCell ref="B47:D50"/>
    <mergeCell ref="I47:L50"/>
    <mergeCell ref="B41:D43"/>
    <mergeCell ref="B44:D46"/>
    <mergeCell ref="B51:D56"/>
    <mergeCell ref="I53:L56"/>
    <mergeCell ref="E60:H61"/>
    <mergeCell ref="I60:L61"/>
    <mergeCell ref="B57:D58"/>
    <mergeCell ref="B59:D61"/>
    <mergeCell ref="B67:D74"/>
    <mergeCell ref="I72:L74"/>
    <mergeCell ref="B75:D80"/>
    <mergeCell ref="I77:L80"/>
    <mergeCell ref="B81:D86"/>
    <mergeCell ref="I83:L86"/>
    <mergeCell ref="B87:D88"/>
    <mergeCell ref="B89:D91"/>
    <mergeCell ref="E90:H91"/>
    <mergeCell ref="I90:L91"/>
  </mergeCells>
  <pageMargins left="0.7" right="0.7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98"/>
  <sheetViews>
    <sheetView zoomScale="115" zoomScaleNormal="115" topLeftCell="A33" workbookViewId="0">
      <selection activeCell="E98" sqref="E98:N98"/>
    </sheetView>
  </sheetViews>
  <sheetFormatPr defaultColWidth="27.7083333333333" defaultRowHeight="17.25" customHeight="1"/>
  <cols>
    <col min="1" max="1" width="3" style="339" customWidth="1"/>
    <col min="2" max="2" width="9.425" style="339" customWidth="1"/>
    <col min="3" max="3" width="7.925" style="339" customWidth="1"/>
    <col min="4" max="4" width="18.3583333333333" style="339" customWidth="1"/>
    <col min="5" max="5" width="1.925" style="340" customWidth="1"/>
    <col min="6" max="6" width="7.64166666666667" style="339" customWidth="1"/>
    <col min="7" max="7" width="14.6416666666667" style="339" customWidth="1"/>
    <col min="8" max="8" width="10.6416666666667" style="339" customWidth="1"/>
    <col min="9" max="9" width="1.925" style="340" customWidth="1"/>
    <col min="10" max="10" width="7.64166666666667" style="339" customWidth="1"/>
    <col min="11" max="11" width="14.6416666666667" style="339" customWidth="1"/>
    <col min="12" max="12" width="10.6416666666667" style="339" customWidth="1"/>
    <col min="13" max="14" width="33.8583333333333" style="339" customWidth="1"/>
    <col min="15" max="15" width="3" style="339" customWidth="1"/>
    <col min="16" max="20" width="9.35833333333333" style="339" customWidth="1"/>
    <col min="21" max="16384" width="27.7083333333333" style="339"/>
  </cols>
  <sheetData>
    <row r="1" customHeight="1" spans="1:1">
      <c r="A1" s="341" t="s">
        <v>32</v>
      </c>
    </row>
    <row r="2" customHeight="1" spans="1:1">
      <c r="A2" s="341" t="s">
        <v>33</v>
      </c>
    </row>
    <row r="3" customHeight="1" spans="1:1">
      <c r="A3" s="342"/>
    </row>
    <row r="4" customHeight="1" spans="2:15">
      <c r="B4" s="343" t="s">
        <v>211</v>
      </c>
      <c r="C4" s="344"/>
      <c r="D4" s="344"/>
      <c r="E4" s="344"/>
      <c r="F4" s="344"/>
      <c r="G4" s="344"/>
      <c r="H4" s="344"/>
      <c r="I4" s="344"/>
      <c r="J4" s="344"/>
      <c r="K4" s="344"/>
      <c r="L4" s="344"/>
      <c r="M4" s="344"/>
      <c r="N4" s="580"/>
      <c r="O4" s="581"/>
    </row>
    <row r="5" customHeight="1" spans="2:15">
      <c r="B5" s="345" t="s">
        <v>35</v>
      </c>
      <c r="C5" s="346" t="s">
        <v>229</v>
      </c>
      <c r="D5" s="347"/>
      <c r="E5" s="347"/>
      <c r="F5" s="347"/>
      <c r="G5" s="347"/>
      <c r="H5" s="347"/>
      <c r="I5" s="347"/>
      <c r="J5" s="347"/>
      <c r="K5" s="347"/>
      <c r="L5" s="347"/>
      <c r="M5" s="347"/>
      <c r="N5" s="347"/>
      <c r="O5" s="582"/>
    </row>
    <row r="6" customHeight="1" spans="1:15">
      <c r="A6" s="342" t="s">
        <v>37</v>
      </c>
      <c r="B6" s="345" t="s">
        <v>38</v>
      </c>
      <c r="C6" s="348">
        <v>165</v>
      </c>
      <c r="D6" s="348"/>
      <c r="E6" s="348"/>
      <c r="F6" s="348"/>
      <c r="G6" s="348"/>
      <c r="H6" s="348"/>
      <c r="I6" s="348"/>
      <c r="J6" s="348"/>
      <c r="K6" s="348"/>
      <c r="L6" s="348"/>
      <c r="M6" s="348"/>
      <c r="N6" s="348"/>
      <c r="O6" s="583" t="s">
        <v>39</v>
      </c>
    </row>
    <row r="7" customHeight="1" spans="1:15">
      <c r="A7" s="342" t="s">
        <v>37</v>
      </c>
      <c r="B7" s="345" t="s">
        <v>40</v>
      </c>
      <c r="C7" s="349">
        <v>56.25</v>
      </c>
      <c r="D7" s="349"/>
      <c r="E7" s="349"/>
      <c r="F7" s="349"/>
      <c r="G7" s="349"/>
      <c r="H7" s="349"/>
      <c r="I7" s="349"/>
      <c r="J7" s="349"/>
      <c r="K7" s="349"/>
      <c r="L7" s="349"/>
      <c r="M7" s="349"/>
      <c r="N7" s="349"/>
      <c r="O7" s="584" t="s">
        <v>39</v>
      </c>
    </row>
    <row r="8" customHeight="1" spans="2:15">
      <c r="B8" s="345" t="s">
        <v>41</v>
      </c>
      <c r="C8" s="350">
        <v>20.66</v>
      </c>
      <c r="D8" s="351" t="s">
        <v>42</v>
      </c>
      <c r="E8" s="351"/>
      <c r="F8" s="351"/>
      <c r="G8" s="351"/>
      <c r="H8" s="351"/>
      <c r="I8" s="351"/>
      <c r="J8" s="351"/>
      <c r="K8" s="351"/>
      <c r="L8" s="351"/>
      <c r="M8" s="351"/>
      <c r="N8" s="585"/>
      <c r="O8" s="586"/>
    </row>
    <row r="9" customHeight="1" spans="2:15">
      <c r="B9" s="345" t="s">
        <v>212</v>
      </c>
      <c r="C9" s="352" t="s">
        <v>213</v>
      </c>
      <c r="D9" s="353"/>
      <c r="E9" s="353"/>
      <c r="F9" s="353"/>
      <c r="G9" s="353"/>
      <c r="H9" s="353"/>
      <c r="I9" s="353"/>
      <c r="J9" s="353"/>
      <c r="K9" s="353"/>
      <c r="L9" s="353"/>
      <c r="M9" s="353"/>
      <c r="N9" s="587"/>
      <c r="O9" s="588"/>
    </row>
    <row r="10" customHeight="1" spans="2:15">
      <c r="B10" s="345" t="s">
        <v>214</v>
      </c>
      <c r="C10" s="354" t="s">
        <v>215</v>
      </c>
      <c r="D10" s="354"/>
      <c r="E10" s="354"/>
      <c r="F10" s="354"/>
      <c r="G10" s="354"/>
      <c r="H10" s="354"/>
      <c r="I10" s="354"/>
      <c r="J10" s="354"/>
      <c r="K10" s="354"/>
      <c r="L10" s="354"/>
      <c r="M10" s="354"/>
      <c r="N10" s="354"/>
      <c r="O10" s="589"/>
    </row>
    <row r="11" customHeight="1" spans="2:15">
      <c r="B11" s="355" t="s">
        <v>47</v>
      </c>
      <c r="C11" s="354" t="s">
        <v>216</v>
      </c>
      <c r="D11" s="354"/>
      <c r="E11" s="354"/>
      <c r="F11" s="354"/>
      <c r="G11" s="354"/>
      <c r="H11" s="354"/>
      <c r="I11" s="354"/>
      <c r="J11" s="354"/>
      <c r="K11" s="354"/>
      <c r="L11" s="354"/>
      <c r="M11" s="354"/>
      <c r="N11" s="354"/>
      <c r="O11" s="589"/>
    </row>
    <row r="12" customHeight="1" spans="2:15">
      <c r="B12" s="355" t="s">
        <v>49</v>
      </c>
      <c r="C12" s="356" t="s">
        <v>186</v>
      </c>
      <c r="D12" s="357"/>
      <c r="E12" s="357"/>
      <c r="F12" s="357"/>
      <c r="G12" s="357"/>
      <c r="H12" s="357"/>
      <c r="I12" s="357"/>
      <c r="J12" s="357"/>
      <c r="K12" s="357"/>
      <c r="L12" s="357"/>
      <c r="M12" s="357"/>
      <c r="N12" s="590"/>
      <c r="O12" s="591"/>
    </row>
    <row r="13" customHeight="1" spans="2:15">
      <c r="B13" s="358" t="s">
        <v>51</v>
      </c>
      <c r="C13" s="359" t="s">
        <v>52</v>
      </c>
      <c r="D13" s="360" t="s">
        <v>53</v>
      </c>
      <c r="E13" s="421" t="s">
        <v>36</v>
      </c>
      <c r="F13" s="421"/>
      <c r="G13" s="422" t="s">
        <v>54</v>
      </c>
      <c r="H13" s="422"/>
      <c r="I13" s="422"/>
      <c r="J13" s="422"/>
      <c r="K13" s="422"/>
      <c r="L13" s="422"/>
      <c r="M13" s="422"/>
      <c r="N13" s="422"/>
      <c r="O13" s="592"/>
    </row>
    <row r="14" customHeight="1" spans="2:15">
      <c r="B14" s="361"/>
      <c r="C14" s="359"/>
      <c r="D14" s="362" t="s">
        <v>55</v>
      </c>
      <c r="E14" s="421" t="s">
        <v>36</v>
      </c>
      <c r="F14" s="421"/>
      <c r="G14" s="423" t="s">
        <v>56</v>
      </c>
      <c r="H14" s="424"/>
      <c r="I14" s="424"/>
      <c r="J14" s="424"/>
      <c r="K14" s="424"/>
      <c r="L14" s="424"/>
      <c r="M14" s="424"/>
      <c r="N14" s="593"/>
      <c r="O14" s="592"/>
    </row>
    <row r="15" customHeight="1" spans="2:15">
      <c r="B15" s="361"/>
      <c r="C15" s="359"/>
      <c r="D15" s="362" t="s">
        <v>57</v>
      </c>
      <c r="E15" s="421" t="s">
        <v>36</v>
      </c>
      <c r="F15" s="421"/>
      <c r="G15" s="425" t="s">
        <v>58</v>
      </c>
      <c r="H15" s="426"/>
      <c r="I15" s="426"/>
      <c r="J15" s="426"/>
      <c r="K15" s="426"/>
      <c r="L15" s="426"/>
      <c r="M15" s="426"/>
      <c r="N15" s="594"/>
      <c r="O15" s="592"/>
    </row>
    <row r="16" customHeight="1" spans="2:15">
      <c r="B16" s="361"/>
      <c r="C16" s="359"/>
      <c r="D16" s="362" t="s">
        <v>59</v>
      </c>
      <c r="E16" s="421" t="s">
        <v>36</v>
      </c>
      <c r="F16" s="421"/>
      <c r="G16" s="425" t="s">
        <v>60</v>
      </c>
      <c r="H16" s="426"/>
      <c r="I16" s="426"/>
      <c r="J16" s="426"/>
      <c r="K16" s="426"/>
      <c r="L16" s="426"/>
      <c r="M16" s="426"/>
      <c r="N16" s="594"/>
      <c r="O16" s="592"/>
    </row>
    <row r="17" customHeight="1" spans="2:15">
      <c r="B17" s="361"/>
      <c r="C17" s="363" t="s">
        <v>61</v>
      </c>
      <c r="D17" s="362" t="s">
        <v>62</v>
      </c>
      <c r="E17" s="421" t="s">
        <v>36</v>
      </c>
      <c r="F17" s="421"/>
      <c r="G17" s="427" t="s">
        <v>63</v>
      </c>
      <c r="H17" s="428"/>
      <c r="I17" s="428"/>
      <c r="J17" s="428"/>
      <c r="K17" s="428"/>
      <c r="L17" s="428"/>
      <c r="M17" s="428"/>
      <c r="N17" s="595"/>
      <c r="O17" s="592"/>
    </row>
    <row r="18" customHeight="1" spans="2:15">
      <c r="B18" s="361"/>
      <c r="C18" s="364"/>
      <c r="D18" s="362" t="s">
        <v>64</v>
      </c>
      <c r="E18" s="421" t="s">
        <v>36</v>
      </c>
      <c r="F18" s="421"/>
      <c r="G18" s="429"/>
      <c r="H18" s="430"/>
      <c r="I18" s="430"/>
      <c r="J18" s="430"/>
      <c r="K18" s="430"/>
      <c r="L18" s="430"/>
      <c r="M18" s="430"/>
      <c r="N18" s="596"/>
      <c r="O18" s="592"/>
    </row>
    <row r="19" customHeight="1" spans="2:15">
      <c r="B19" s="361"/>
      <c r="C19" s="365" t="s">
        <v>65</v>
      </c>
      <c r="D19" s="362" t="s">
        <v>217</v>
      </c>
      <c r="E19" s="421" t="s">
        <v>36</v>
      </c>
      <c r="F19" s="421"/>
      <c r="G19" s="427" t="s">
        <v>218</v>
      </c>
      <c r="H19" s="428"/>
      <c r="I19" s="428"/>
      <c r="J19" s="428"/>
      <c r="K19" s="428"/>
      <c r="L19" s="428"/>
      <c r="M19" s="428"/>
      <c r="N19" s="595"/>
      <c r="O19" s="592"/>
    </row>
    <row r="20" customHeight="1" spans="2:15">
      <c r="B20" s="366"/>
      <c r="C20" s="364"/>
      <c r="D20" s="362" t="s">
        <v>219</v>
      </c>
      <c r="E20" s="421" t="s">
        <v>36</v>
      </c>
      <c r="F20" s="421"/>
      <c r="G20" s="429"/>
      <c r="H20" s="430"/>
      <c r="I20" s="430"/>
      <c r="J20" s="430"/>
      <c r="K20" s="430"/>
      <c r="L20" s="430"/>
      <c r="M20" s="430"/>
      <c r="N20" s="596"/>
      <c r="O20" s="592"/>
    </row>
    <row r="21" customHeight="1" spans="2:15">
      <c r="B21" s="358" t="s">
        <v>69</v>
      </c>
      <c r="C21" s="345"/>
      <c r="D21" s="345"/>
      <c r="E21" s="367" t="s">
        <v>70</v>
      </c>
      <c r="F21" s="367"/>
      <c r="G21" s="367"/>
      <c r="H21" s="367"/>
      <c r="I21" s="367" t="s">
        <v>71</v>
      </c>
      <c r="J21" s="367"/>
      <c r="K21" s="367"/>
      <c r="L21" s="367"/>
      <c r="M21" s="367" t="s">
        <v>72</v>
      </c>
      <c r="N21" s="367" t="s">
        <v>73</v>
      </c>
      <c r="O21" s="597"/>
    </row>
    <row r="22" customHeight="1" spans="2:15">
      <c r="B22" s="361"/>
      <c r="C22" s="367" t="s">
        <v>74</v>
      </c>
      <c r="D22" s="367"/>
      <c r="E22" s="431" t="s">
        <v>75</v>
      </c>
      <c r="F22" s="432"/>
      <c r="G22" s="433" t="s">
        <v>76</v>
      </c>
      <c r="H22" s="434" t="s">
        <v>77</v>
      </c>
      <c r="I22" s="431" t="s">
        <v>75</v>
      </c>
      <c r="J22" s="432"/>
      <c r="K22" s="433" t="s">
        <v>76</v>
      </c>
      <c r="L22" s="434" t="s">
        <v>77</v>
      </c>
      <c r="M22" s="598" t="s">
        <v>220</v>
      </c>
      <c r="N22" s="598" t="s">
        <v>79</v>
      </c>
      <c r="O22" s="599"/>
    </row>
    <row r="23" customHeight="1" spans="2:15">
      <c r="B23" s="366"/>
      <c r="C23" s="367" t="s">
        <v>80</v>
      </c>
      <c r="D23" s="367"/>
      <c r="E23" s="431" t="s">
        <v>75</v>
      </c>
      <c r="F23" s="432"/>
      <c r="G23" s="433" t="s">
        <v>76</v>
      </c>
      <c r="H23" s="434" t="s">
        <v>77</v>
      </c>
      <c r="I23" s="431" t="s">
        <v>75</v>
      </c>
      <c r="J23" s="432"/>
      <c r="K23" s="433" t="s">
        <v>76</v>
      </c>
      <c r="L23" s="434" t="s">
        <v>77</v>
      </c>
      <c r="M23" s="598"/>
      <c r="N23" s="598"/>
      <c r="O23" s="599"/>
    </row>
    <row r="24" customHeight="1" spans="2:15">
      <c r="B24" s="358" t="s">
        <v>81</v>
      </c>
      <c r="C24" s="367" t="s">
        <v>82</v>
      </c>
      <c r="D24" s="367"/>
      <c r="E24" s="435" t="s">
        <v>221</v>
      </c>
      <c r="F24" s="435"/>
      <c r="G24" s="435"/>
      <c r="H24" s="435"/>
      <c r="I24" s="435"/>
      <c r="J24" s="435"/>
      <c r="K24" s="435"/>
      <c r="L24" s="435"/>
      <c r="M24" s="435"/>
      <c r="N24" s="435"/>
      <c r="O24" s="600"/>
    </row>
    <row r="25" customHeight="1" spans="2:15">
      <c r="B25" s="366"/>
      <c r="C25" s="367" t="s">
        <v>84</v>
      </c>
      <c r="D25" s="367"/>
      <c r="E25" s="436" t="s">
        <v>85</v>
      </c>
      <c r="F25" s="437"/>
      <c r="G25" s="437"/>
      <c r="H25" s="437"/>
      <c r="I25" s="437"/>
      <c r="J25" s="437"/>
      <c r="K25" s="437"/>
      <c r="L25" s="437"/>
      <c r="M25" s="437"/>
      <c r="N25" s="601"/>
      <c r="O25" s="600"/>
    </row>
    <row r="26" customHeight="1" spans="1:15">
      <c r="A26" s="342" t="s">
        <v>37</v>
      </c>
      <c r="O26" s="342" t="s">
        <v>39</v>
      </c>
    </row>
    <row r="27" customHeight="1" spans="2:15">
      <c r="B27" s="368" t="s">
        <v>86</v>
      </c>
      <c r="C27" s="368"/>
      <c r="D27" s="368"/>
      <c r="E27" s="368"/>
      <c r="F27" s="368"/>
      <c r="G27" s="368"/>
      <c r="H27" s="368"/>
      <c r="I27" s="368"/>
      <c r="J27" s="368"/>
      <c r="K27" s="368"/>
      <c r="L27" s="368"/>
      <c r="M27" s="368"/>
      <c r="N27" s="368"/>
      <c r="O27" s="602"/>
    </row>
    <row r="28" customHeight="1" spans="2:15">
      <c r="B28" s="369" t="s">
        <v>87</v>
      </c>
      <c r="C28" s="370"/>
      <c r="D28" s="370"/>
      <c r="E28" s="370"/>
      <c r="F28" s="370"/>
      <c r="G28" s="370"/>
      <c r="H28" s="370"/>
      <c r="I28" s="370"/>
      <c r="J28" s="370"/>
      <c r="K28" s="370"/>
      <c r="L28" s="370"/>
      <c r="M28" s="370"/>
      <c r="N28" s="603"/>
      <c r="O28" s="604"/>
    </row>
    <row r="29" customHeight="1" spans="2:15">
      <c r="B29" s="371" t="s">
        <v>88</v>
      </c>
      <c r="C29" s="371"/>
      <c r="D29" s="371"/>
      <c r="E29" s="438" t="s">
        <v>70</v>
      </c>
      <c r="F29" s="439"/>
      <c r="G29" s="439"/>
      <c r="H29" s="440"/>
      <c r="I29" s="371" t="s">
        <v>71</v>
      </c>
      <c r="J29" s="371"/>
      <c r="K29" s="371"/>
      <c r="L29" s="371"/>
      <c r="M29" s="371" t="s">
        <v>72</v>
      </c>
      <c r="N29" s="371" t="s">
        <v>73</v>
      </c>
      <c r="O29" s="605"/>
    </row>
    <row r="30" customHeight="1" spans="2:15">
      <c r="B30" s="832" t="s">
        <v>174</v>
      </c>
      <c r="C30" s="833"/>
      <c r="D30" s="834"/>
      <c r="E30" s="796">
        <v>0</v>
      </c>
      <c r="F30" s="797"/>
      <c r="G30" s="797"/>
      <c r="H30" s="798"/>
      <c r="I30" s="811">
        <v>0</v>
      </c>
      <c r="J30" s="812"/>
      <c r="K30" s="812"/>
      <c r="L30" s="813"/>
      <c r="M30" s="606"/>
      <c r="N30" s="607"/>
      <c r="O30" s="608"/>
    </row>
    <row r="31" customHeight="1" spans="2:15">
      <c r="B31" s="372"/>
      <c r="C31" s="373"/>
      <c r="D31" s="374"/>
      <c r="E31" s="443" t="s">
        <v>90</v>
      </c>
      <c r="F31" s="799">
        <v>0</v>
      </c>
      <c r="G31" s="799"/>
      <c r="H31" s="800"/>
      <c r="I31" s="443" t="s">
        <v>90</v>
      </c>
      <c r="J31" s="514" t="s">
        <v>91</v>
      </c>
      <c r="K31" s="514"/>
      <c r="L31" s="515"/>
      <c r="M31" s="609" t="s">
        <v>92</v>
      </c>
      <c r="N31" s="609" t="s">
        <v>93</v>
      </c>
      <c r="O31" s="608"/>
    </row>
    <row r="32" customHeight="1" spans="2:15">
      <c r="B32" s="372"/>
      <c r="C32" s="373"/>
      <c r="D32" s="374"/>
      <c r="E32" s="443" t="s">
        <v>94</v>
      </c>
      <c r="F32" s="446">
        <v>0</v>
      </c>
      <c r="G32" s="446"/>
      <c r="H32" s="447"/>
      <c r="I32" s="443" t="s">
        <v>94</v>
      </c>
      <c r="J32" s="514" t="s">
        <v>95</v>
      </c>
      <c r="K32" s="514"/>
      <c r="L32" s="515"/>
      <c r="M32" s="610" t="s">
        <v>222</v>
      </c>
      <c r="N32" s="610" t="s">
        <v>97</v>
      </c>
      <c r="O32" s="608"/>
    </row>
    <row r="33" customHeight="1" spans="2:15">
      <c r="B33" s="372"/>
      <c r="C33" s="373"/>
      <c r="D33" s="374"/>
      <c r="E33" s="443" t="s">
        <v>98</v>
      </c>
      <c r="F33" s="448">
        <v>0</v>
      </c>
      <c r="G33" s="448"/>
      <c r="H33" s="449"/>
      <c r="I33" s="443" t="s">
        <v>98</v>
      </c>
      <c r="J33" s="516">
        <v>0</v>
      </c>
      <c r="K33" s="516"/>
      <c r="L33" s="517"/>
      <c r="M33" s="610"/>
      <c r="N33" s="611"/>
      <c r="O33" s="608"/>
    </row>
    <row r="34" customHeight="1" spans="2:15">
      <c r="B34" s="372"/>
      <c r="C34" s="373"/>
      <c r="D34" s="374"/>
      <c r="E34" s="443" t="s">
        <v>100</v>
      </c>
      <c r="F34" s="450">
        <v>0</v>
      </c>
      <c r="G34" s="450"/>
      <c r="H34" s="451"/>
      <c r="I34" s="443" t="s">
        <v>100</v>
      </c>
      <c r="J34" s="570">
        <v>0</v>
      </c>
      <c r="K34" s="570"/>
      <c r="L34" s="518"/>
      <c r="M34" s="612" t="s">
        <v>101</v>
      </c>
      <c r="N34" s="612" t="s">
        <v>102</v>
      </c>
      <c r="O34" s="608"/>
    </row>
    <row r="35" customHeight="1" spans="2:15">
      <c r="B35" s="372"/>
      <c r="C35" s="373"/>
      <c r="D35" s="374"/>
      <c r="E35" s="443" t="s">
        <v>103</v>
      </c>
      <c r="F35" s="452">
        <v>0</v>
      </c>
      <c r="G35" s="452"/>
      <c r="H35" s="453"/>
      <c r="I35" s="520" t="s">
        <v>223</v>
      </c>
      <c r="J35" s="521"/>
      <c r="K35" s="521"/>
      <c r="L35" s="522"/>
      <c r="M35" s="612"/>
      <c r="N35" s="610"/>
      <c r="O35" s="608"/>
    </row>
    <row r="36" customHeight="1" spans="2:15">
      <c r="B36" s="372"/>
      <c r="C36" s="373"/>
      <c r="D36" s="374"/>
      <c r="E36" s="443" t="s">
        <v>105</v>
      </c>
      <c r="F36" s="454">
        <v>0</v>
      </c>
      <c r="G36" s="454"/>
      <c r="H36" s="455"/>
      <c r="I36" s="523"/>
      <c r="J36" s="524"/>
      <c r="K36" s="524"/>
      <c r="L36" s="525"/>
      <c r="M36" s="612"/>
      <c r="N36" s="610"/>
      <c r="O36" s="608"/>
    </row>
    <row r="37" customHeight="1" spans="2:15">
      <c r="B37" s="835"/>
      <c r="C37" s="836"/>
      <c r="D37" s="837"/>
      <c r="E37" s="443" t="s">
        <v>106</v>
      </c>
      <c r="F37" s="456">
        <v>0</v>
      </c>
      <c r="G37" s="456"/>
      <c r="H37" s="457"/>
      <c r="I37" s="526"/>
      <c r="J37" s="527"/>
      <c r="K37" s="527"/>
      <c r="L37" s="528"/>
      <c r="M37" s="613"/>
      <c r="N37" s="614"/>
      <c r="O37" s="608"/>
    </row>
    <row r="38" customHeight="1" spans="2:15">
      <c r="B38" s="375" t="s">
        <v>195</v>
      </c>
      <c r="C38" s="376"/>
      <c r="D38" s="377"/>
      <c r="E38" s="458">
        <v>0</v>
      </c>
      <c r="F38" s="459"/>
      <c r="G38" s="459"/>
      <c r="H38" s="460"/>
      <c r="I38" s="814">
        <v>0</v>
      </c>
      <c r="J38" s="815"/>
      <c r="K38" s="815"/>
      <c r="L38" s="816"/>
      <c r="M38" s="610" t="s">
        <v>108</v>
      </c>
      <c r="N38" s="615" t="s">
        <v>109</v>
      </c>
      <c r="O38" s="608"/>
    </row>
    <row r="39" customHeight="1" spans="2:15">
      <c r="B39" s="378"/>
      <c r="C39" s="379"/>
      <c r="D39" s="380"/>
      <c r="E39" s="461" t="s">
        <v>90</v>
      </c>
      <c r="F39" s="462">
        <v>0</v>
      </c>
      <c r="G39" s="462"/>
      <c r="H39" s="463"/>
      <c r="I39" s="472" t="s">
        <v>90</v>
      </c>
      <c r="J39" s="817">
        <v>0</v>
      </c>
      <c r="K39" s="817"/>
      <c r="L39" s="532"/>
      <c r="M39" s="610"/>
      <c r="N39" s="615"/>
      <c r="O39" s="608"/>
    </row>
    <row r="40" customHeight="1" spans="2:15">
      <c r="B40" s="378"/>
      <c r="C40" s="379"/>
      <c r="D40" s="380"/>
      <c r="E40" s="461" t="s">
        <v>94</v>
      </c>
      <c r="F40" s="464">
        <v>0</v>
      </c>
      <c r="G40" s="464"/>
      <c r="H40" s="465"/>
      <c r="I40" s="534" t="s">
        <v>111</v>
      </c>
      <c r="J40" s="818"/>
      <c r="K40" s="818"/>
      <c r="L40" s="819"/>
      <c r="M40" s="610"/>
      <c r="N40" s="615"/>
      <c r="O40" s="608"/>
    </row>
    <row r="41" customHeight="1" spans="2:15">
      <c r="B41" s="378"/>
      <c r="C41" s="379"/>
      <c r="D41" s="380"/>
      <c r="E41" s="461" t="s">
        <v>98</v>
      </c>
      <c r="F41" s="466">
        <v>0</v>
      </c>
      <c r="G41" s="466"/>
      <c r="H41" s="467"/>
      <c r="I41" s="537"/>
      <c r="J41" s="820"/>
      <c r="K41" s="820"/>
      <c r="L41" s="821"/>
      <c r="M41" s="616"/>
      <c r="N41" s="616"/>
      <c r="O41" s="608"/>
    </row>
    <row r="42" customHeight="1" spans="2:15">
      <c r="B42" s="378"/>
      <c r="C42" s="379"/>
      <c r="D42" s="380"/>
      <c r="E42" s="461" t="s">
        <v>100</v>
      </c>
      <c r="F42" s="468">
        <v>0</v>
      </c>
      <c r="G42" s="468"/>
      <c r="H42" s="469"/>
      <c r="I42" s="537"/>
      <c r="J42" s="820"/>
      <c r="K42" s="820"/>
      <c r="L42" s="821"/>
      <c r="M42" s="610" t="s">
        <v>113</v>
      </c>
      <c r="N42" s="616"/>
      <c r="O42" s="608"/>
    </row>
    <row r="43" customHeight="1" spans="2:15">
      <c r="B43" s="381"/>
      <c r="C43" s="382"/>
      <c r="D43" s="383"/>
      <c r="E43" s="461" t="s">
        <v>103</v>
      </c>
      <c r="F43" s="470">
        <v>0</v>
      </c>
      <c r="G43" s="470"/>
      <c r="H43" s="471"/>
      <c r="I43" s="822"/>
      <c r="J43" s="823"/>
      <c r="K43" s="823"/>
      <c r="L43" s="824"/>
      <c r="M43" s="610"/>
      <c r="N43" s="616"/>
      <c r="O43" s="608"/>
    </row>
    <row r="44" customHeight="1" spans="2:16">
      <c r="B44" s="778" t="s">
        <v>192</v>
      </c>
      <c r="C44" s="779"/>
      <c r="D44" s="780"/>
      <c r="E44" s="801">
        <v>0</v>
      </c>
      <c r="F44" s="802"/>
      <c r="G44" s="802"/>
      <c r="H44" s="803"/>
      <c r="I44" s="845" t="s">
        <v>176</v>
      </c>
      <c r="J44" s="846"/>
      <c r="K44" s="846"/>
      <c r="L44" s="847"/>
      <c r="M44" s="610"/>
      <c r="N44" s="616"/>
      <c r="O44" s="608"/>
      <c r="P44" s="617"/>
    </row>
    <row r="45" customHeight="1" spans="2:15">
      <c r="B45" s="781"/>
      <c r="C45" s="782"/>
      <c r="D45" s="783"/>
      <c r="E45" s="472" t="s">
        <v>90</v>
      </c>
      <c r="F45" s="477">
        <v>0</v>
      </c>
      <c r="G45" s="477"/>
      <c r="H45" s="478"/>
      <c r="I45" s="848" t="s">
        <v>177</v>
      </c>
      <c r="J45" s="849"/>
      <c r="K45" s="849"/>
      <c r="L45" s="850"/>
      <c r="M45" s="618" t="s">
        <v>115</v>
      </c>
      <c r="N45" s="831" t="s">
        <v>115</v>
      </c>
      <c r="O45" s="608"/>
    </row>
    <row r="46" customHeight="1" spans="2:15">
      <c r="B46" s="781"/>
      <c r="C46" s="782"/>
      <c r="D46" s="783"/>
      <c r="E46" s="472" t="s">
        <v>94</v>
      </c>
      <c r="F46" s="804">
        <v>0</v>
      </c>
      <c r="G46" s="804"/>
      <c r="H46" s="805"/>
      <c r="I46" s="848" t="s">
        <v>178</v>
      </c>
      <c r="J46" s="849"/>
      <c r="K46" s="849"/>
      <c r="L46" s="850"/>
      <c r="M46" s="609" t="s">
        <v>116</v>
      </c>
      <c r="N46" s="609" t="s">
        <v>117</v>
      </c>
      <c r="O46" s="608"/>
    </row>
    <row r="47" customHeight="1" spans="2:15">
      <c r="B47" s="838" t="s">
        <v>179</v>
      </c>
      <c r="C47" s="839"/>
      <c r="D47" s="840"/>
      <c r="E47" s="472" t="s">
        <v>98</v>
      </c>
      <c r="F47" s="475" t="s">
        <v>180</v>
      </c>
      <c r="G47" s="475"/>
      <c r="H47" s="476"/>
      <c r="I47" s="851"/>
      <c r="J47" s="852"/>
      <c r="K47" s="852"/>
      <c r="L47" s="853"/>
      <c r="M47" s="610" t="s">
        <v>119</v>
      </c>
      <c r="N47" s="610" t="s">
        <v>120</v>
      </c>
      <c r="O47" s="608"/>
    </row>
    <row r="48" customHeight="1" spans="2:15">
      <c r="B48" s="838"/>
      <c r="C48" s="839"/>
      <c r="D48" s="840"/>
      <c r="E48" s="472" t="s">
        <v>100</v>
      </c>
      <c r="F48" s="468" t="s">
        <v>181</v>
      </c>
      <c r="G48" s="468"/>
      <c r="H48" s="469"/>
      <c r="I48" s="851"/>
      <c r="J48" s="852"/>
      <c r="K48" s="852"/>
      <c r="L48" s="853"/>
      <c r="M48" s="610"/>
      <c r="N48" s="610"/>
      <c r="O48" s="608"/>
    </row>
    <row r="49" customHeight="1" spans="2:15">
      <c r="B49" s="841"/>
      <c r="C49" s="842"/>
      <c r="D49" s="843"/>
      <c r="E49" s="472" t="s">
        <v>103</v>
      </c>
      <c r="F49" s="806">
        <v>0</v>
      </c>
      <c r="G49" s="806"/>
      <c r="H49" s="807"/>
      <c r="I49" s="851"/>
      <c r="J49" s="852"/>
      <c r="K49" s="852"/>
      <c r="L49" s="853"/>
      <c r="M49" s="610"/>
      <c r="N49" s="610"/>
      <c r="O49" s="608"/>
    </row>
    <row r="50" customHeight="1" spans="2:15">
      <c r="B50" s="393" t="s">
        <v>193</v>
      </c>
      <c r="C50" s="394"/>
      <c r="D50" s="395"/>
      <c r="E50" s="808">
        <v>0</v>
      </c>
      <c r="F50" s="809"/>
      <c r="G50" s="809"/>
      <c r="H50" s="810"/>
      <c r="I50" s="827">
        <v>0</v>
      </c>
      <c r="J50" s="828"/>
      <c r="K50" s="828"/>
      <c r="L50" s="829"/>
      <c r="M50" s="612" t="s">
        <v>122</v>
      </c>
      <c r="N50" s="612" t="s">
        <v>123</v>
      </c>
      <c r="O50" s="608"/>
    </row>
    <row r="51" customHeight="1" spans="2:15">
      <c r="B51" s="396"/>
      <c r="C51" s="397"/>
      <c r="D51" s="398"/>
      <c r="E51" s="482" t="s">
        <v>90</v>
      </c>
      <c r="F51" s="483">
        <v>0</v>
      </c>
      <c r="G51" s="483"/>
      <c r="H51" s="484"/>
      <c r="I51" s="482" t="s">
        <v>90</v>
      </c>
      <c r="J51" s="830">
        <v>0</v>
      </c>
      <c r="K51" s="830"/>
      <c r="L51" s="552"/>
      <c r="M51" s="611"/>
      <c r="N51" s="612"/>
      <c r="O51" s="608"/>
    </row>
    <row r="52" customHeight="1" spans="2:15">
      <c r="B52" s="396"/>
      <c r="C52" s="397"/>
      <c r="D52" s="398"/>
      <c r="E52" s="482" t="s">
        <v>94</v>
      </c>
      <c r="F52" s="485">
        <v>0</v>
      </c>
      <c r="G52" s="485"/>
      <c r="H52" s="486"/>
      <c r="I52" s="482" t="s">
        <v>94</v>
      </c>
      <c r="J52" s="554">
        <v>0</v>
      </c>
      <c r="K52" s="554"/>
      <c r="L52" s="555"/>
      <c r="M52" s="618"/>
      <c r="N52" s="613"/>
      <c r="O52" s="608"/>
    </row>
    <row r="53" customHeight="1" spans="2:15">
      <c r="B53" s="399" t="s">
        <v>110</v>
      </c>
      <c r="C53" s="400"/>
      <c r="D53" s="401"/>
      <c r="E53" s="482" t="s">
        <v>98</v>
      </c>
      <c r="F53" s="487">
        <v>0</v>
      </c>
      <c r="G53" s="487"/>
      <c r="H53" s="488"/>
      <c r="I53" s="556" t="s">
        <v>118</v>
      </c>
      <c r="J53" s="557"/>
      <c r="K53" s="557"/>
      <c r="L53" s="558"/>
      <c r="M53" s="610" t="s">
        <v>125</v>
      </c>
      <c r="N53" s="619" t="s">
        <v>126</v>
      </c>
      <c r="O53" s="608"/>
    </row>
    <row r="54" customHeight="1" spans="2:15">
      <c r="B54" s="399"/>
      <c r="C54" s="400"/>
      <c r="D54" s="401"/>
      <c r="E54" s="482" t="s">
        <v>100</v>
      </c>
      <c r="F54" s="489">
        <v>0</v>
      </c>
      <c r="G54" s="489"/>
      <c r="H54" s="490"/>
      <c r="I54" s="559"/>
      <c r="J54" s="560"/>
      <c r="K54" s="560"/>
      <c r="L54" s="561"/>
      <c r="M54" s="610"/>
      <c r="N54" s="619"/>
      <c r="O54" s="608"/>
    </row>
    <row r="55" customHeight="1" spans="2:15">
      <c r="B55" s="399"/>
      <c r="C55" s="400"/>
      <c r="D55" s="401"/>
      <c r="E55" s="482" t="s">
        <v>103</v>
      </c>
      <c r="F55" s="491">
        <v>0</v>
      </c>
      <c r="G55" s="491"/>
      <c r="H55" s="492"/>
      <c r="I55" s="559"/>
      <c r="J55" s="560"/>
      <c r="K55" s="560"/>
      <c r="L55" s="561"/>
      <c r="M55" s="612" t="s">
        <v>127</v>
      </c>
      <c r="N55" s="620"/>
      <c r="O55" s="608"/>
    </row>
    <row r="56" customHeight="1" spans="2:15">
      <c r="B56" s="402"/>
      <c r="C56" s="403"/>
      <c r="D56" s="404"/>
      <c r="E56" s="482" t="s">
        <v>105</v>
      </c>
      <c r="F56" s="493">
        <v>0</v>
      </c>
      <c r="G56" s="493"/>
      <c r="H56" s="494"/>
      <c r="I56" s="562"/>
      <c r="J56" s="563"/>
      <c r="K56" s="563"/>
      <c r="L56" s="564"/>
      <c r="M56" s="611"/>
      <c r="N56" s="620"/>
      <c r="O56" s="608"/>
    </row>
    <row r="57" customHeight="1" spans="2:15">
      <c r="B57" s="405" t="s">
        <v>128</v>
      </c>
      <c r="C57" s="406"/>
      <c r="D57" s="407"/>
      <c r="E57" s="495">
        <v>0</v>
      </c>
      <c r="F57" s="496"/>
      <c r="G57" s="496"/>
      <c r="H57" s="497"/>
      <c r="I57" s="565">
        <v>0</v>
      </c>
      <c r="J57" s="566"/>
      <c r="K57" s="566"/>
      <c r="L57" s="567"/>
      <c r="M57" s="616"/>
      <c r="N57" s="614"/>
      <c r="O57" s="608"/>
    </row>
    <row r="58" customHeight="1" spans="2:15">
      <c r="B58" s="408"/>
      <c r="C58" s="409"/>
      <c r="D58" s="410"/>
      <c r="E58" s="443" t="s">
        <v>90</v>
      </c>
      <c r="F58" s="499" t="s">
        <v>129</v>
      </c>
      <c r="G58" s="499"/>
      <c r="H58" s="500"/>
      <c r="I58" s="568" t="s">
        <v>90</v>
      </c>
      <c r="J58" s="516">
        <v>0</v>
      </c>
      <c r="K58" s="516"/>
      <c r="L58" s="517"/>
      <c r="M58" s="616" t="s">
        <v>130</v>
      </c>
      <c r="N58" s="620"/>
      <c r="O58" s="608"/>
    </row>
    <row r="59" customHeight="1" spans="2:15">
      <c r="B59" s="411" t="s">
        <v>131</v>
      </c>
      <c r="C59" s="412"/>
      <c r="D59" s="413"/>
      <c r="E59" s="844" t="s">
        <v>94</v>
      </c>
      <c r="F59" s="499" t="s">
        <v>132</v>
      </c>
      <c r="G59" s="499"/>
      <c r="H59" s="500"/>
      <c r="I59" s="569" t="s">
        <v>94</v>
      </c>
      <c r="J59" s="570" t="s">
        <v>133</v>
      </c>
      <c r="K59" s="570"/>
      <c r="L59" s="518"/>
      <c r="M59" s="612" t="s">
        <v>134</v>
      </c>
      <c r="N59" s="620"/>
      <c r="O59" s="608"/>
    </row>
    <row r="60" customHeight="1" spans="2:15">
      <c r="B60" s="411"/>
      <c r="C60" s="412"/>
      <c r="D60" s="413"/>
      <c r="E60" s="502" t="s">
        <v>135</v>
      </c>
      <c r="F60" s="503"/>
      <c r="G60" s="503"/>
      <c r="H60" s="504"/>
      <c r="I60" s="571" t="s">
        <v>136</v>
      </c>
      <c r="J60" s="572"/>
      <c r="K60" s="572"/>
      <c r="L60" s="573"/>
      <c r="M60" s="611"/>
      <c r="N60" s="614"/>
      <c r="O60" s="608"/>
    </row>
    <row r="61" customHeight="1" spans="2:15">
      <c r="B61" s="414"/>
      <c r="C61" s="415"/>
      <c r="D61" s="416"/>
      <c r="E61" s="505"/>
      <c r="F61" s="506"/>
      <c r="G61" s="506"/>
      <c r="H61" s="507"/>
      <c r="I61" s="574"/>
      <c r="J61" s="575"/>
      <c r="K61" s="575"/>
      <c r="L61" s="576"/>
      <c r="M61" s="621"/>
      <c r="N61" s="621"/>
      <c r="O61" s="608"/>
    </row>
    <row r="62" customHeight="1" spans="2:14">
      <c r="B62" s="417" t="s">
        <v>137</v>
      </c>
      <c r="C62" s="418"/>
      <c r="D62" s="419"/>
      <c r="E62" s="508">
        <v>0</v>
      </c>
      <c r="F62" s="509"/>
      <c r="G62" s="509"/>
      <c r="H62" s="510"/>
      <c r="I62" s="577">
        <v>0</v>
      </c>
      <c r="J62" s="578"/>
      <c r="K62" s="578"/>
      <c r="L62" s="579"/>
      <c r="M62" s="622" t="s">
        <v>138</v>
      </c>
      <c r="N62" s="622" t="s">
        <v>139</v>
      </c>
    </row>
    <row r="63" customHeight="1" spans="1:15">
      <c r="A63" s="342" t="s">
        <v>37</v>
      </c>
      <c r="O63" s="342" t="s">
        <v>39</v>
      </c>
    </row>
    <row r="64" customHeight="1" spans="2:14">
      <c r="B64" s="420" t="s">
        <v>140</v>
      </c>
      <c r="C64" s="420"/>
      <c r="D64" s="420"/>
      <c r="E64" s="420"/>
      <c r="F64" s="420"/>
      <c r="G64" s="420"/>
      <c r="H64" s="420"/>
      <c r="I64" s="420"/>
      <c r="J64" s="420"/>
      <c r="K64" s="420"/>
      <c r="L64" s="420"/>
      <c r="M64" s="420"/>
      <c r="N64" s="420"/>
    </row>
    <row r="65" customHeight="1" spans="2:14">
      <c r="B65" s="623" t="s">
        <v>87</v>
      </c>
      <c r="C65" s="624"/>
      <c r="D65" s="624"/>
      <c r="E65" s="624"/>
      <c r="F65" s="624"/>
      <c r="G65" s="624"/>
      <c r="H65" s="624"/>
      <c r="I65" s="624"/>
      <c r="J65" s="624"/>
      <c r="K65" s="624"/>
      <c r="L65" s="624"/>
      <c r="M65" s="624"/>
      <c r="N65" s="771"/>
    </row>
    <row r="66" customHeight="1" spans="2:14">
      <c r="B66" s="625" t="s">
        <v>88</v>
      </c>
      <c r="C66" s="625"/>
      <c r="D66" s="625"/>
      <c r="E66" s="643" t="s">
        <v>70</v>
      </c>
      <c r="F66" s="644"/>
      <c r="G66" s="644"/>
      <c r="H66" s="645"/>
      <c r="I66" s="709"/>
      <c r="J66" s="645" t="s">
        <v>71</v>
      </c>
      <c r="K66" s="625"/>
      <c r="L66" s="625"/>
      <c r="M66" s="854" t="s">
        <v>72</v>
      </c>
      <c r="N66" s="854" t="s">
        <v>73</v>
      </c>
    </row>
    <row r="67" customHeight="1" spans="2:14">
      <c r="B67" s="626" t="s">
        <v>141</v>
      </c>
      <c r="C67" s="626"/>
      <c r="D67" s="626"/>
      <c r="E67" s="646">
        <v>0</v>
      </c>
      <c r="F67" s="647"/>
      <c r="G67" s="647"/>
      <c r="H67" s="648"/>
      <c r="I67" s="710">
        <v>0</v>
      </c>
      <c r="J67" s="711"/>
      <c r="K67" s="711"/>
      <c r="L67" s="712"/>
      <c r="M67" s="855" t="s">
        <v>142</v>
      </c>
      <c r="N67" s="326" t="s">
        <v>142</v>
      </c>
    </row>
    <row r="68" customHeight="1" spans="2:14">
      <c r="B68" s="626"/>
      <c r="C68" s="626"/>
      <c r="D68" s="626"/>
      <c r="E68" s="649" t="s">
        <v>90</v>
      </c>
      <c r="F68" s="650">
        <v>0</v>
      </c>
      <c r="G68" s="650"/>
      <c r="H68" s="651"/>
      <c r="I68" s="649" t="s">
        <v>90</v>
      </c>
      <c r="J68" s="713" t="s">
        <v>91</v>
      </c>
      <c r="K68" s="713"/>
      <c r="L68" s="714"/>
      <c r="M68" s="326"/>
      <c r="N68" s="326"/>
    </row>
    <row r="69" customHeight="1" spans="2:14">
      <c r="B69" s="626"/>
      <c r="C69" s="626"/>
      <c r="D69" s="626"/>
      <c r="E69" s="649" t="s">
        <v>94</v>
      </c>
      <c r="F69" s="652">
        <v>0</v>
      </c>
      <c r="G69" s="652"/>
      <c r="H69" s="653"/>
      <c r="I69" s="649" t="s">
        <v>94</v>
      </c>
      <c r="J69" s="713" t="s">
        <v>95</v>
      </c>
      <c r="K69" s="713"/>
      <c r="L69" s="714"/>
      <c r="M69" s="326"/>
      <c r="N69" s="326"/>
    </row>
    <row r="70" customHeight="1" spans="2:14">
      <c r="B70" s="626"/>
      <c r="C70" s="626"/>
      <c r="D70" s="626"/>
      <c r="E70" s="649" t="s">
        <v>98</v>
      </c>
      <c r="F70" s="654">
        <v>0</v>
      </c>
      <c r="G70" s="654"/>
      <c r="H70" s="655"/>
      <c r="I70" s="649" t="s">
        <v>98</v>
      </c>
      <c r="J70" s="715">
        <v>0</v>
      </c>
      <c r="K70" s="715"/>
      <c r="L70" s="716"/>
      <c r="M70" s="326"/>
      <c r="N70" s="326"/>
    </row>
    <row r="71" customHeight="1" spans="2:14">
      <c r="B71" s="626"/>
      <c r="C71" s="626"/>
      <c r="D71" s="626"/>
      <c r="E71" s="649" t="s">
        <v>100</v>
      </c>
      <c r="F71" s="656">
        <v>0</v>
      </c>
      <c r="G71" s="656"/>
      <c r="H71" s="657"/>
      <c r="I71" s="649" t="s">
        <v>100</v>
      </c>
      <c r="J71" s="717">
        <v>0</v>
      </c>
      <c r="K71" s="717"/>
      <c r="L71" s="718"/>
      <c r="M71" s="326"/>
      <c r="N71" s="326"/>
    </row>
    <row r="72" customHeight="1" spans="2:14">
      <c r="B72" s="626"/>
      <c r="C72" s="626"/>
      <c r="D72" s="626"/>
      <c r="E72" s="649" t="s">
        <v>103</v>
      </c>
      <c r="F72" s="658">
        <v>0</v>
      </c>
      <c r="G72" s="658"/>
      <c r="H72" s="659"/>
      <c r="I72" s="719" t="s">
        <v>143</v>
      </c>
      <c r="J72" s="720"/>
      <c r="K72" s="720"/>
      <c r="L72" s="721"/>
      <c r="M72" s="326"/>
      <c r="N72" s="326"/>
    </row>
    <row r="73" customHeight="1" spans="2:14">
      <c r="B73" s="626"/>
      <c r="C73" s="626"/>
      <c r="D73" s="626"/>
      <c r="E73" s="649" t="s">
        <v>105</v>
      </c>
      <c r="F73" s="660">
        <v>0</v>
      </c>
      <c r="G73" s="660"/>
      <c r="H73" s="661"/>
      <c r="I73" s="722"/>
      <c r="J73" s="723"/>
      <c r="K73" s="723"/>
      <c r="L73" s="724"/>
      <c r="M73" s="326"/>
      <c r="N73" s="326"/>
    </row>
    <row r="74" customHeight="1" spans="2:14">
      <c r="B74" s="626"/>
      <c r="C74" s="626"/>
      <c r="D74" s="626"/>
      <c r="E74" s="649" t="s">
        <v>106</v>
      </c>
      <c r="F74" s="662">
        <v>0</v>
      </c>
      <c r="G74" s="662"/>
      <c r="H74" s="663"/>
      <c r="I74" s="725"/>
      <c r="J74" s="726"/>
      <c r="K74" s="726"/>
      <c r="L74" s="727"/>
      <c r="M74" s="326"/>
      <c r="N74" s="326"/>
    </row>
    <row r="75" customHeight="1" spans="2:14">
      <c r="B75" s="627" t="s">
        <v>144</v>
      </c>
      <c r="C75" s="627"/>
      <c r="D75" s="627"/>
      <c r="E75" s="664">
        <v>0</v>
      </c>
      <c r="F75" s="665"/>
      <c r="G75" s="665"/>
      <c r="H75" s="666"/>
      <c r="I75" s="728">
        <v>0</v>
      </c>
      <c r="J75" s="729"/>
      <c r="K75" s="729"/>
      <c r="L75" s="730"/>
      <c r="M75" s="326"/>
      <c r="N75" s="326"/>
    </row>
    <row r="76" customHeight="1" spans="2:14">
      <c r="B76" s="627"/>
      <c r="C76" s="627"/>
      <c r="D76" s="627"/>
      <c r="E76" s="667" t="s">
        <v>90</v>
      </c>
      <c r="F76" s="668">
        <v>0</v>
      </c>
      <c r="G76" s="668"/>
      <c r="H76" s="669"/>
      <c r="I76" s="667" t="s">
        <v>90</v>
      </c>
      <c r="J76" s="731">
        <v>0</v>
      </c>
      <c r="K76" s="731"/>
      <c r="L76" s="732"/>
      <c r="M76" s="326"/>
      <c r="N76" s="326"/>
    </row>
    <row r="77" customHeight="1" spans="2:14">
      <c r="B77" s="627"/>
      <c r="C77" s="627"/>
      <c r="D77" s="627"/>
      <c r="E77" s="667" t="s">
        <v>94</v>
      </c>
      <c r="F77" s="670">
        <v>0</v>
      </c>
      <c r="G77" s="670"/>
      <c r="H77" s="671"/>
      <c r="I77" s="733" t="s">
        <v>145</v>
      </c>
      <c r="J77" s="734"/>
      <c r="K77" s="734"/>
      <c r="L77" s="735"/>
      <c r="M77" s="326"/>
      <c r="N77" s="326"/>
    </row>
    <row r="78" customHeight="1" spans="2:14">
      <c r="B78" s="627"/>
      <c r="C78" s="627"/>
      <c r="D78" s="627"/>
      <c r="E78" s="667" t="s">
        <v>98</v>
      </c>
      <c r="F78" s="672">
        <v>0</v>
      </c>
      <c r="G78" s="672"/>
      <c r="H78" s="673"/>
      <c r="I78" s="736"/>
      <c r="J78" s="737"/>
      <c r="K78" s="737"/>
      <c r="L78" s="738"/>
      <c r="M78" s="326"/>
      <c r="N78" s="326"/>
    </row>
    <row r="79" customHeight="1" spans="2:14">
      <c r="B79" s="627"/>
      <c r="C79" s="627"/>
      <c r="D79" s="627"/>
      <c r="E79" s="667" t="s">
        <v>100</v>
      </c>
      <c r="F79" s="674">
        <v>0</v>
      </c>
      <c r="G79" s="674"/>
      <c r="H79" s="675"/>
      <c r="I79" s="736"/>
      <c r="J79" s="737"/>
      <c r="K79" s="737"/>
      <c r="L79" s="738"/>
      <c r="M79" s="326"/>
      <c r="N79" s="326"/>
    </row>
    <row r="80" customHeight="1" spans="2:14">
      <c r="B80" s="627"/>
      <c r="C80" s="627"/>
      <c r="D80" s="627"/>
      <c r="E80" s="667" t="s">
        <v>103</v>
      </c>
      <c r="F80" s="676">
        <v>0</v>
      </c>
      <c r="G80" s="676"/>
      <c r="H80" s="677"/>
      <c r="I80" s="739"/>
      <c r="J80" s="740"/>
      <c r="K80" s="740"/>
      <c r="L80" s="741"/>
      <c r="M80" s="326"/>
      <c r="N80" s="326"/>
    </row>
    <row r="81" customHeight="1" spans="2:14">
      <c r="B81" s="628" t="s">
        <v>146</v>
      </c>
      <c r="C81" s="628"/>
      <c r="D81" s="628"/>
      <c r="E81" s="678">
        <v>0</v>
      </c>
      <c r="F81" s="679"/>
      <c r="G81" s="679"/>
      <c r="H81" s="680"/>
      <c r="I81" s="742">
        <v>0</v>
      </c>
      <c r="J81" s="743"/>
      <c r="K81" s="743"/>
      <c r="L81" s="744"/>
      <c r="M81" s="326"/>
      <c r="N81" s="326"/>
    </row>
    <row r="82" customHeight="1" spans="2:14">
      <c r="B82" s="628"/>
      <c r="C82" s="628"/>
      <c r="D82" s="628"/>
      <c r="E82" s="681" t="s">
        <v>90</v>
      </c>
      <c r="F82" s="682">
        <v>0</v>
      </c>
      <c r="G82" s="682"/>
      <c r="H82" s="683"/>
      <c r="I82" s="745" t="s">
        <v>90</v>
      </c>
      <c r="J82" s="746">
        <v>0</v>
      </c>
      <c r="K82" s="746"/>
      <c r="L82" s="747"/>
      <c r="M82" s="326"/>
      <c r="N82" s="326"/>
    </row>
    <row r="83" customHeight="1" spans="2:14">
      <c r="B83" s="628"/>
      <c r="C83" s="628"/>
      <c r="D83" s="628"/>
      <c r="E83" s="681" t="s">
        <v>94</v>
      </c>
      <c r="F83" s="684">
        <v>0</v>
      </c>
      <c r="G83" s="684"/>
      <c r="H83" s="685"/>
      <c r="I83" s="748" t="s">
        <v>147</v>
      </c>
      <c r="J83" s="749"/>
      <c r="K83" s="749"/>
      <c r="L83" s="750"/>
      <c r="M83" s="326"/>
      <c r="N83" s="326"/>
    </row>
    <row r="84" customHeight="1" spans="2:14">
      <c r="B84" s="628"/>
      <c r="C84" s="628"/>
      <c r="D84" s="628"/>
      <c r="E84" s="681" t="s">
        <v>98</v>
      </c>
      <c r="F84" s="686">
        <v>0</v>
      </c>
      <c r="G84" s="686"/>
      <c r="H84" s="687"/>
      <c r="I84" s="751"/>
      <c r="J84" s="752"/>
      <c r="K84" s="752"/>
      <c r="L84" s="753"/>
      <c r="M84" s="326"/>
      <c r="N84" s="326"/>
    </row>
    <row r="85" customHeight="1" spans="2:14">
      <c r="B85" s="628"/>
      <c r="C85" s="628"/>
      <c r="D85" s="628"/>
      <c r="E85" s="681" t="s">
        <v>100</v>
      </c>
      <c r="F85" s="688">
        <v>0</v>
      </c>
      <c r="G85" s="688"/>
      <c r="H85" s="689"/>
      <c r="I85" s="751"/>
      <c r="J85" s="752"/>
      <c r="K85" s="752"/>
      <c r="L85" s="753"/>
      <c r="M85" s="326"/>
      <c r="N85" s="326"/>
    </row>
    <row r="86" customHeight="1" spans="2:14">
      <c r="B86" s="628"/>
      <c r="C86" s="628"/>
      <c r="D86" s="628"/>
      <c r="E86" s="681" t="s">
        <v>103</v>
      </c>
      <c r="F86" s="690">
        <v>0</v>
      </c>
      <c r="G86" s="690"/>
      <c r="H86" s="691"/>
      <c r="I86" s="754"/>
      <c r="J86" s="755"/>
      <c r="K86" s="755"/>
      <c r="L86" s="756"/>
      <c r="M86" s="326"/>
      <c r="N86" s="326"/>
    </row>
    <row r="87" customHeight="1" spans="2:14">
      <c r="B87" s="629" t="s">
        <v>148</v>
      </c>
      <c r="C87" s="630"/>
      <c r="D87" s="631"/>
      <c r="E87" s="692">
        <v>0</v>
      </c>
      <c r="F87" s="693"/>
      <c r="G87" s="693"/>
      <c r="H87" s="694"/>
      <c r="I87" s="757">
        <v>0</v>
      </c>
      <c r="J87" s="758"/>
      <c r="K87" s="758"/>
      <c r="L87" s="759"/>
      <c r="M87" s="326"/>
      <c r="N87" s="326"/>
    </row>
    <row r="88" customHeight="1" spans="2:14">
      <c r="B88" s="632"/>
      <c r="C88" s="633"/>
      <c r="D88" s="634"/>
      <c r="E88" s="695" t="s">
        <v>129</v>
      </c>
      <c r="F88" s="696"/>
      <c r="G88" s="696"/>
      <c r="H88" s="697"/>
      <c r="I88" s="760" t="s">
        <v>90</v>
      </c>
      <c r="J88" s="715">
        <v>0</v>
      </c>
      <c r="K88" s="715"/>
      <c r="L88" s="716"/>
      <c r="M88" s="326"/>
      <c r="N88" s="326"/>
    </row>
    <row r="89" customHeight="1" spans="2:14">
      <c r="B89" s="635" t="s">
        <v>149</v>
      </c>
      <c r="C89" s="636"/>
      <c r="D89" s="637"/>
      <c r="E89" s="695" t="s">
        <v>132</v>
      </c>
      <c r="F89" s="696"/>
      <c r="G89" s="696"/>
      <c r="H89" s="697"/>
      <c r="I89" s="761" t="s">
        <v>94</v>
      </c>
      <c r="J89" s="717" t="s">
        <v>133</v>
      </c>
      <c r="K89" s="717"/>
      <c r="L89" s="718"/>
      <c r="M89" s="326"/>
      <c r="N89" s="326"/>
    </row>
    <row r="90" customHeight="1" spans="2:14">
      <c r="B90" s="635"/>
      <c r="C90" s="636"/>
      <c r="D90" s="637"/>
      <c r="E90" s="698" t="s">
        <v>150</v>
      </c>
      <c r="F90" s="699"/>
      <c r="G90" s="699"/>
      <c r="H90" s="700"/>
      <c r="I90" s="762" t="s">
        <v>151</v>
      </c>
      <c r="J90" s="763"/>
      <c r="K90" s="763"/>
      <c r="L90" s="764"/>
      <c r="M90" s="326"/>
      <c r="N90" s="326"/>
    </row>
    <row r="91" customHeight="1" spans="2:14">
      <c r="B91" s="638"/>
      <c r="C91" s="639"/>
      <c r="D91" s="640"/>
      <c r="E91" s="701"/>
      <c r="F91" s="702"/>
      <c r="G91" s="702"/>
      <c r="H91" s="703"/>
      <c r="I91" s="765"/>
      <c r="J91" s="766"/>
      <c r="K91" s="766"/>
      <c r="L91" s="767"/>
      <c r="M91" s="326"/>
      <c r="N91" s="326"/>
    </row>
    <row r="92" customHeight="1" spans="2:14">
      <c r="B92" s="641" t="s">
        <v>152</v>
      </c>
      <c r="C92" s="641"/>
      <c r="D92" s="641"/>
      <c r="E92" s="704">
        <v>0</v>
      </c>
      <c r="F92" s="705"/>
      <c r="G92" s="705"/>
      <c r="H92" s="706"/>
      <c r="I92" s="768">
        <v>0</v>
      </c>
      <c r="J92" s="769"/>
      <c r="K92" s="769"/>
      <c r="L92" s="770"/>
      <c r="M92" s="777" t="s">
        <v>138</v>
      </c>
      <c r="N92" s="777" t="s">
        <v>139</v>
      </c>
    </row>
    <row r="93" customHeight="1" spans="1:15">
      <c r="A93" s="342" t="s">
        <v>37</v>
      </c>
      <c r="O93" s="342" t="s">
        <v>39</v>
      </c>
    </row>
    <row r="94" customHeight="1" spans="2:14">
      <c r="B94" s="368" t="s">
        <v>153</v>
      </c>
      <c r="C94" s="368"/>
      <c r="D94" s="368"/>
      <c r="E94" s="368"/>
      <c r="F94" s="368"/>
      <c r="G94" s="368"/>
      <c r="H94" s="368"/>
      <c r="I94" s="368"/>
      <c r="J94" s="368"/>
      <c r="K94" s="368"/>
      <c r="L94" s="368"/>
      <c r="M94" s="368"/>
      <c r="N94" s="368"/>
    </row>
    <row r="95" customHeight="1" spans="2:14">
      <c r="B95" s="642" t="s">
        <v>154</v>
      </c>
      <c r="C95" s="642"/>
      <c r="D95" s="642"/>
      <c r="E95" s="707" t="s">
        <v>221</v>
      </c>
      <c r="F95" s="707"/>
      <c r="G95" s="707"/>
      <c r="H95" s="707"/>
      <c r="I95" s="707"/>
      <c r="J95" s="707"/>
      <c r="K95" s="707"/>
      <c r="L95" s="707"/>
      <c r="M95" s="707"/>
      <c r="N95" s="707"/>
    </row>
    <row r="96" customHeight="1" spans="2:14">
      <c r="B96" s="642" t="s">
        <v>155</v>
      </c>
      <c r="C96" s="642"/>
      <c r="D96" s="642"/>
      <c r="E96" s="707" t="s">
        <v>156</v>
      </c>
      <c r="F96" s="707"/>
      <c r="G96" s="707"/>
      <c r="H96" s="707"/>
      <c r="I96" s="707"/>
      <c r="J96" s="707"/>
      <c r="K96" s="707"/>
      <c r="L96" s="707"/>
      <c r="M96" s="707"/>
      <c r="N96" s="707"/>
    </row>
    <row r="97" customHeight="1" spans="2:14">
      <c r="B97" s="642" t="s">
        <v>157</v>
      </c>
      <c r="C97" s="642"/>
      <c r="D97" s="642"/>
      <c r="E97" s="708" t="s">
        <v>158</v>
      </c>
      <c r="F97" s="708"/>
      <c r="G97" s="708"/>
      <c r="H97" s="708"/>
      <c r="I97" s="708"/>
      <c r="J97" s="708"/>
      <c r="K97" s="708"/>
      <c r="L97" s="708"/>
      <c r="M97" s="708"/>
      <c r="N97" s="708"/>
    </row>
    <row r="98" customHeight="1" spans="2:14">
      <c r="B98" s="642" t="s">
        <v>25</v>
      </c>
      <c r="C98" s="642"/>
      <c r="D98" s="642"/>
      <c r="E98" s="707" t="s">
        <v>159</v>
      </c>
      <c r="F98" s="707"/>
      <c r="G98" s="707"/>
      <c r="H98" s="707"/>
      <c r="I98" s="707"/>
      <c r="J98" s="707"/>
      <c r="K98" s="707"/>
      <c r="L98" s="707"/>
      <c r="M98" s="707"/>
      <c r="N98" s="707"/>
    </row>
  </sheetData>
  <mergeCells count="193">
    <mergeCell ref="B4:N4"/>
    <mergeCell ref="C5:N5"/>
    <mergeCell ref="C6:N6"/>
    <mergeCell ref="C7:N7"/>
    <mergeCell ref="D8:N8"/>
    <mergeCell ref="C9:N9"/>
    <mergeCell ref="C10:N10"/>
    <mergeCell ref="C11:N11"/>
    <mergeCell ref="C12:N12"/>
    <mergeCell ref="E13:F13"/>
    <mergeCell ref="G13:N13"/>
    <mergeCell ref="E14:F14"/>
    <mergeCell ref="G14:N14"/>
    <mergeCell ref="E15:F15"/>
    <mergeCell ref="G15:N15"/>
    <mergeCell ref="E16:F16"/>
    <mergeCell ref="G16:N16"/>
    <mergeCell ref="E17:F17"/>
    <mergeCell ref="E18:F18"/>
    <mergeCell ref="E19:F19"/>
    <mergeCell ref="E20:F20"/>
    <mergeCell ref="C21:D21"/>
    <mergeCell ref="E21:H21"/>
    <mergeCell ref="I21:L21"/>
    <mergeCell ref="C22:D22"/>
    <mergeCell ref="E22:F22"/>
    <mergeCell ref="I22:J22"/>
    <mergeCell ref="C23:D23"/>
    <mergeCell ref="E23:F23"/>
    <mergeCell ref="I23:J23"/>
    <mergeCell ref="C24:D24"/>
    <mergeCell ref="E24:N24"/>
    <mergeCell ref="C25:D25"/>
    <mergeCell ref="E25:N25"/>
    <mergeCell ref="B27:N27"/>
    <mergeCell ref="B28:N28"/>
    <mergeCell ref="B29:D29"/>
    <mergeCell ref="E29:H29"/>
    <mergeCell ref="I29:L29"/>
    <mergeCell ref="E30:H30"/>
    <mergeCell ref="I30:L30"/>
    <mergeCell ref="F31:H31"/>
    <mergeCell ref="J31:L31"/>
    <mergeCell ref="F32:H32"/>
    <mergeCell ref="J32:L32"/>
    <mergeCell ref="F33:H33"/>
    <mergeCell ref="J33:L33"/>
    <mergeCell ref="F34:H34"/>
    <mergeCell ref="J34:L34"/>
    <mergeCell ref="F35:H35"/>
    <mergeCell ref="F36:H36"/>
    <mergeCell ref="F37:H37"/>
    <mergeCell ref="E38:H38"/>
    <mergeCell ref="I38:L38"/>
    <mergeCell ref="F39:H39"/>
    <mergeCell ref="J39:L39"/>
    <mergeCell ref="F40:H40"/>
    <mergeCell ref="F41:H41"/>
    <mergeCell ref="F42:H42"/>
    <mergeCell ref="F43:H43"/>
    <mergeCell ref="E44:H44"/>
    <mergeCell ref="I44:L44"/>
    <mergeCell ref="F45:H45"/>
    <mergeCell ref="I45:L45"/>
    <mergeCell ref="F46:H46"/>
    <mergeCell ref="I46:L46"/>
    <mergeCell ref="F47:H47"/>
    <mergeCell ref="I47:L47"/>
    <mergeCell ref="F48:H48"/>
    <mergeCell ref="I48:L48"/>
    <mergeCell ref="F49:H49"/>
    <mergeCell ref="I49:L49"/>
    <mergeCell ref="E50:H50"/>
    <mergeCell ref="I50:L50"/>
    <mergeCell ref="F51:H51"/>
    <mergeCell ref="J51:L51"/>
    <mergeCell ref="F52:H52"/>
    <mergeCell ref="J52:L52"/>
    <mergeCell ref="F53:H53"/>
    <mergeCell ref="F54:H54"/>
    <mergeCell ref="F55:H55"/>
    <mergeCell ref="F56:H56"/>
    <mergeCell ref="E57:H57"/>
    <mergeCell ref="I57:L57"/>
    <mergeCell ref="F58:H58"/>
    <mergeCell ref="J58:L58"/>
    <mergeCell ref="F59:H59"/>
    <mergeCell ref="J59:L59"/>
    <mergeCell ref="B62:D62"/>
    <mergeCell ref="E62:H62"/>
    <mergeCell ref="I62:L62"/>
    <mergeCell ref="B64:N64"/>
    <mergeCell ref="B65:N65"/>
    <mergeCell ref="B66:D66"/>
    <mergeCell ref="E66:H66"/>
    <mergeCell ref="J66:L66"/>
    <mergeCell ref="E67:H67"/>
    <mergeCell ref="I67:L67"/>
    <mergeCell ref="F68:H68"/>
    <mergeCell ref="J68:L68"/>
    <mergeCell ref="F69:H69"/>
    <mergeCell ref="J69:L69"/>
    <mergeCell ref="F70:H70"/>
    <mergeCell ref="J70:L70"/>
    <mergeCell ref="F71:H71"/>
    <mergeCell ref="J71:L71"/>
    <mergeCell ref="F72:H72"/>
    <mergeCell ref="F73:H73"/>
    <mergeCell ref="F74:H74"/>
    <mergeCell ref="E75:H75"/>
    <mergeCell ref="I75:L75"/>
    <mergeCell ref="F76:H76"/>
    <mergeCell ref="J76:L76"/>
    <mergeCell ref="F77:H77"/>
    <mergeCell ref="F78:H78"/>
    <mergeCell ref="F79:H79"/>
    <mergeCell ref="F80:H80"/>
    <mergeCell ref="E81:H81"/>
    <mergeCell ref="I81:L81"/>
    <mergeCell ref="F82:H82"/>
    <mergeCell ref="J82:L82"/>
    <mergeCell ref="F83:H83"/>
    <mergeCell ref="F84:H84"/>
    <mergeCell ref="F85:H85"/>
    <mergeCell ref="F86:H86"/>
    <mergeCell ref="E87:H87"/>
    <mergeCell ref="I87:L87"/>
    <mergeCell ref="E88:H88"/>
    <mergeCell ref="J88:L88"/>
    <mergeCell ref="E89:H89"/>
    <mergeCell ref="J89:L89"/>
    <mergeCell ref="B92:D92"/>
    <mergeCell ref="E92:H92"/>
    <mergeCell ref="I92:L92"/>
    <mergeCell ref="B94:N94"/>
    <mergeCell ref="B95:D95"/>
    <mergeCell ref="E95:N95"/>
    <mergeCell ref="B96:D96"/>
    <mergeCell ref="E96:N96"/>
    <mergeCell ref="B97:D97"/>
    <mergeCell ref="E97:N97"/>
    <mergeCell ref="B98:D98"/>
    <mergeCell ref="E98:N98"/>
    <mergeCell ref="B13:B20"/>
    <mergeCell ref="B21:B23"/>
    <mergeCell ref="B24:B25"/>
    <mergeCell ref="C13:C16"/>
    <mergeCell ref="C17:C18"/>
    <mergeCell ref="C19:C20"/>
    <mergeCell ref="M22:M23"/>
    <mergeCell ref="M32:M33"/>
    <mergeCell ref="M34:M36"/>
    <mergeCell ref="M38:M40"/>
    <mergeCell ref="M42:M44"/>
    <mergeCell ref="M47:M49"/>
    <mergeCell ref="M50:M51"/>
    <mergeCell ref="M53:M54"/>
    <mergeCell ref="M55:M56"/>
    <mergeCell ref="M59:M60"/>
    <mergeCell ref="M67:M91"/>
    <mergeCell ref="N22:N23"/>
    <mergeCell ref="N32:N33"/>
    <mergeCell ref="N34:N36"/>
    <mergeCell ref="N38:N40"/>
    <mergeCell ref="N47:N49"/>
    <mergeCell ref="N50:N51"/>
    <mergeCell ref="N53:N54"/>
    <mergeCell ref="N67:N91"/>
    <mergeCell ref="G19:N20"/>
    <mergeCell ref="G17:N18"/>
    <mergeCell ref="B30:D37"/>
    <mergeCell ref="I35:L37"/>
    <mergeCell ref="B44:D46"/>
    <mergeCell ref="I40:L43"/>
    <mergeCell ref="B38:D43"/>
    <mergeCell ref="B47:D49"/>
    <mergeCell ref="B50:D52"/>
    <mergeCell ref="B53:D56"/>
    <mergeCell ref="I53:L56"/>
    <mergeCell ref="E60:H61"/>
    <mergeCell ref="I60:L61"/>
    <mergeCell ref="B57:D58"/>
    <mergeCell ref="B59:D61"/>
    <mergeCell ref="B67:D74"/>
    <mergeCell ref="I72:L74"/>
    <mergeCell ref="B75:D80"/>
    <mergeCell ref="I77:L80"/>
    <mergeCell ref="B81:D86"/>
    <mergeCell ref="I83:L86"/>
    <mergeCell ref="B87:D88"/>
    <mergeCell ref="B89:D91"/>
    <mergeCell ref="E90:H91"/>
    <mergeCell ref="I90:L91"/>
  </mergeCells>
  <pageMargins left="0.7" right="0.7" top="0.75" bottom="0.75" header="0.3" footer="0.3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98"/>
  <sheetViews>
    <sheetView topLeftCell="A23" workbookViewId="0">
      <selection activeCell="C5" sqref="C5:N5"/>
    </sheetView>
  </sheetViews>
  <sheetFormatPr defaultColWidth="27.7083333333333" defaultRowHeight="17.25" customHeight="1"/>
  <cols>
    <col min="1" max="1" width="3" style="339" customWidth="1"/>
    <col min="2" max="2" width="9.425" style="339" customWidth="1"/>
    <col min="3" max="3" width="7.925" style="339" customWidth="1"/>
    <col min="4" max="4" width="18.3583333333333" style="339" customWidth="1"/>
    <col min="5" max="5" width="1.925" style="340" customWidth="1"/>
    <col min="6" max="6" width="7.64166666666667" style="339" customWidth="1"/>
    <col min="7" max="7" width="14.6416666666667" style="339" customWidth="1"/>
    <col min="8" max="8" width="10.6416666666667" style="339" customWidth="1"/>
    <col min="9" max="9" width="1.925" style="340" customWidth="1"/>
    <col min="10" max="10" width="7.64166666666667" style="339" customWidth="1"/>
    <col min="11" max="11" width="14.6416666666667" style="339" customWidth="1"/>
    <col min="12" max="12" width="10.6416666666667" style="339" customWidth="1"/>
    <col min="13" max="14" width="33.8583333333333" style="339" customWidth="1"/>
    <col min="15" max="15" width="3" style="339" customWidth="1"/>
    <col min="16" max="20" width="9.35833333333333" style="339" customWidth="1"/>
    <col min="21" max="16384" width="27.7083333333333" style="339"/>
  </cols>
  <sheetData>
    <row r="1" customHeight="1" spans="1:1">
      <c r="A1" s="341" t="s">
        <v>32</v>
      </c>
    </row>
    <row r="2" customHeight="1" spans="1:1">
      <c r="A2" s="341" t="s">
        <v>33</v>
      </c>
    </row>
    <row r="3" customHeight="1" spans="1:1">
      <c r="A3" s="342"/>
    </row>
    <row r="4" customHeight="1" spans="2:15">
      <c r="B4" s="343" t="s">
        <v>211</v>
      </c>
      <c r="C4" s="344"/>
      <c r="D4" s="344"/>
      <c r="E4" s="344"/>
      <c r="F4" s="344"/>
      <c r="G4" s="344"/>
      <c r="H4" s="344"/>
      <c r="I4" s="344"/>
      <c r="J4" s="344"/>
      <c r="K4" s="344"/>
      <c r="L4" s="344"/>
      <c r="M4" s="344"/>
      <c r="N4" s="580"/>
      <c r="O4" s="581"/>
    </row>
    <row r="5" customHeight="1" spans="2:15">
      <c r="B5" s="345" t="s">
        <v>35</v>
      </c>
      <c r="C5" s="346" t="s">
        <v>36</v>
      </c>
      <c r="D5" s="347"/>
      <c r="E5" s="347"/>
      <c r="F5" s="347"/>
      <c r="G5" s="347"/>
      <c r="H5" s="347"/>
      <c r="I5" s="347"/>
      <c r="J5" s="347"/>
      <c r="K5" s="347"/>
      <c r="L5" s="347"/>
      <c r="M5" s="347"/>
      <c r="N5" s="347"/>
      <c r="O5" s="582"/>
    </row>
    <row r="6" customHeight="1" spans="1:15">
      <c r="A6" s="342" t="s">
        <v>37</v>
      </c>
      <c r="B6" s="345" t="s">
        <v>38</v>
      </c>
      <c r="C6" s="348" t="s">
        <v>36</v>
      </c>
      <c r="D6" s="348"/>
      <c r="E6" s="348"/>
      <c r="F6" s="348"/>
      <c r="G6" s="348"/>
      <c r="H6" s="348"/>
      <c r="I6" s="348"/>
      <c r="J6" s="348"/>
      <c r="K6" s="348"/>
      <c r="L6" s="348"/>
      <c r="M6" s="348"/>
      <c r="N6" s="348"/>
      <c r="O6" s="583" t="s">
        <v>39</v>
      </c>
    </row>
    <row r="7" customHeight="1" spans="1:15">
      <c r="A7" s="342" t="s">
        <v>37</v>
      </c>
      <c r="B7" s="345" t="s">
        <v>40</v>
      </c>
      <c r="C7" s="349" t="s">
        <v>36</v>
      </c>
      <c r="D7" s="349"/>
      <c r="E7" s="349"/>
      <c r="F7" s="349"/>
      <c r="G7" s="349"/>
      <c r="H7" s="349"/>
      <c r="I7" s="349"/>
      <c r="J7" s="349"/>
      <c r="K7" s="349"/>
      <c r="L7" s="349"/>
      <c r="M7" s="349"/>
      <c r="N7" s="349"/>
      <c r="O7" s="584" t="s">
        <v>39</v>
      </c>
    </row>
    <row r="8" customHeight="1" spans="2:15">
      <c r="B8" s="345" t="s">
        <v>41</v>
      </c>
      <c r="C8" s="350" t="s">
        <v>36</v>
      </c>
      <c r="D8" s="351" t="s">
        <v>42</v>
      </c>
      <c r="E8" s="351"/>
      <c r="F8" s="351"/>
      <c r="G8" s="351"/>
      <c r="H8" s="351"/>
      <c r="I8" s="351"/>
      <c r="J8" s="351"/>
      <c r="K8" s="351"/>
      <c r="L8" s="351"/>
      <c r="M8" s="351"/>
      <c r="N8" s="585"/>
      <c r="O8" s="586"/>
    </row>
    <row r="9" customHeight="1" spans="2:15">
      <c r="B9" s="345" t="s">
        <v>212</v>
      </c>
      <c r="C9" s="352" t="s">
        <v>213</v>
      </c>
      <c r="D9" s="353"/>
      <c r="E9" s="353"/>
      <c r="F9" s="353"/>
      <c r="G9" s="353"/>
      <c r="H9" s="353"/>
      <c r="I9" s="353"/>
      <c r="J9" s="353"/>
      <c r="K9" s="353"/>
      <c r="L9" s="353"/>
      <c r="M9" s="353"/>
      <c r="N9" s="587"/>
      <c r="O9" s="588"/>
    </row>
    <row r="10" customHeight="1" spans="2:15">
      <c r="B10" s="345" t="s">
        <v>214</v>
      </c>
      <c r="C10" s="354" t="s">
        <v>215</v>
      </c>
      <c r="D10" s="354"/>
      <c r="E10" s="354"/>
      <c r="F10" s="354"/>
      <c r="G10" s="354"/>
      <c r="H10" s="354"/>
      <c r="I10" s="354"/>
      <c r="J10" s="354"/>
      <c r="K10" s="354"/>
      <c r="L10" s="354"/>
      <c r="M10" s="354"/>
      <c r="N10" s="354"/>
      <c r="O10" s="589"/>
    </row>
    <row r="11" customHeight="1" spans="2:15">
      <c r="B11" s="355" t="s">
        <v>47</v>
      </c>
      <c r="C11" s="354" t="s">
        <v>216</v>
      </c>
      <c r="D11" s="354"/>
      <c r="E11" s="354"/>
      <c r="F11" s="354"/>
      <c r="G11" s="354"/>
      <c r="H11" s="354"/>
      <c r="I11" s="354"/>
      <c r="J11" s="354"/>
      <c r="K11" s="354"/>
      <c r="L11" s="354"/>
      <c r="M11" s="354"/>
      <c r="N11" s="354"/>
      <c r="O11" s="589"/>
    </row>
    <row r="12" customHeight="1" spans="2:15">
      <c r="B12" s="355" t="s">
        <v>49</v>
      </c>
      <c r="C12" s="356" t="s">
        <v>194</v>
      </c>
      <c r="D12" s="357"/>
      <c r="E12" s="357"/>
      <c r="F12" s="357"/>
      <c r="G12" s="357"/>
      <c r="H12" s="357"/>
      <c r="I12" s="357"/>
      <c r="J12" s="357"/>
      <c r="K12" s="357"/>
      <c r="L12" s="357"/>
      <c r="M12" s="357"/>
      <c r="N12" s="590"/>
      <c r="O12" s="591"/>
    </row>
    <row r="13" customHeight="1" spans="2:15">
      <c r="B13" s="358" t="s">
        <v>51</v>
      </c>
      <c r="C13" s="359" t="s">
        <v>52</v>
      </c>
      <c r="D13" s="360" t="s">
        <v>53</v>
      </c>
      <c r="E13" s="421" t="s">
        <v>36</v>
      </c>
      <c r="F13" s="421"/>
      <c r="G13" s="422" t="s">
        <v>54</v>
      </c>
      <c r="H13" s="422"/>
      <c r="I13" s="422"/>
      <c r="J13" s="422"/>
      <c r="K13" s="422"/>
      <c r="L13" s="422"/>
      <c r="M13" s="422"/>
      <c r="N13" s="422"/>
      <c r="O13" s="592"/>
    </row>
    <row r="14" customHeight="1" spans="2:15">
      <c r="B14" s="361"/>
      <c r="C14" s="359"/>
      <c r="D14" s="362" t="s">
        <v>55</v>
      </c>
      <c r="E14" s="421" t="s">
        <v>36</v>
      </c>
      <c r="F14" s="421"/>
      <c r="G14" s="423" t="s">
        <v>56</v>
      </c>
      <c r="H14" s="424"/>
      <c r="I14" s="424"/>
      <c r="J14" s="424"/>
      <c r="K14" s="424"/>
      <c r="L14" s="424"/>
      <c r="M14" s="424"/>
      <c r="N14" s="593"/>
      <c r="O14" s="592"/>
    </row>
    <row r="15" customHeight="1" spans="2:15">
      <c r="B15" s="361"/>
      <c r="C15" s="359"/>
      <c r="D15" s="362" t="s">
        <v>57</v>
      </c>
      <c r="E15" s="421" t="s">
        <v>36</v>
      </c>
      <c r="F15" s="421"/>
      <c r="G15" s="425" t="s">
        <v>58</v>
      </c>
      <c r="H15" s="426"/>
      <c r="I15" s="426"/>
      <c r="J15" s="426"/>
      <c r="K15" s="426"/>
      <c r="L15" s="426"/>
      <c r="M15" s="426"/>
      <c r="N15" s="594"/>
      <c r="O15" s="592"/>
    </row>
    <row r="16" customHeight="1" spans="2:15">
      <c r="B16" s="361"/>
      <c r="C16" s="359"/>
      <c r="D16" s="362" t="s">
        <v>59</v>
      </c>
      <c r="E16" s="421" t="s">
        <v>36</v>
      </c>
      <c r="F16" s="421"/>
      <c r="G16" s="425" t="s">
        <v>60</v>
      </c>
      <c r="H16" s="426"/>
      <c r="I16" s="426"/>
      <c r="J16" s="426"/>
      <c r="K16" s="426"/>
      <c r="L16" s="426"/>
      <c r="M16" s="426"/>
      <c r="N16" s="594"/>
      <c r="O16" s="592"/>
    </row>
    <row r="17" customHeight="1" spans="2:15">
      <c r="B17" s="361"/>
      <c r="C17" s="363" t="s">
        <v>61</v>
      </c>
      <c r="D17" s="362" t="s">
        <v>62</v>
      </c>
      <c r="E17" s="421" t="s">
        <v>36</v>
      </c>
      <c r="F17" s="421"/>
      <c r="G17" s="427" t="s">
        <v>63</v>
      </c>
      <c r="H17" s="428"/>
      <c r="I17" s="428"/>
      <c r="J17" s="428"/>
      <c r="K17" s="428"/>
      <c r="L17" s="428"/>
      <c r="M17" s="428"/>
      <c r="N17" s="595"/>
      <c r="O17" s="592"/>
    </row>
    <row r="18" customHeight="1" spans="2:15">
      <c r="B18" s="361"/>
      <c r="C18" s="364"/>
      <c r="D18" s="362" t="s">
        <v>64</v>
      </c>
      <c r="E18" s="421" t="s">
        <v>36</v>
      </c>
      <c r="F18" s="421"/>
      <c r="G18" s="429"/>
      <c r="H18" s="430"/>
      <c r="I18" s="430"/>
      <c r="J18" s="430"/>
      <c r="K18" s="430"/>
      <c r="L18" s="430"/>
      <c r="M18" s="430"/>
      <c r="N18" s="596"/>
      <c r="O18" s="592"/>
    </row>
    <row r="19" customHeight="1" spans="2:15">
      <c r="B19" s="361"/>
      <c r="C19" s="365" t="s">
        <v>65</v>
      </c>
      <c r="D19" s="362" t="s">
        <v>217</v>
      </c>
      <c r="E19" s="421" t="s">
        <v>36</v>
      </c>
      <c r="F19" s="421"/>
      <c r="G19" s="427" t="s">
        <v>218</v>
      </c>
      <c r="H19" s="428"/>
      <c r="I19" s="428"/>
      <c r="J19" s="428"/>
      <c r="K19" s="428"/>
      <c r="L19" s="428"/>
      <c r="M19" s="428"/>
      <c r="N19" s="595"/>
      <c r="O19" s="592"/>
    </row>
    <row r="20" customHeight="1" spans="2:15">
      <c r="B20" s="366"/>
      <c r="C20" s="364"/>
      <c r="D20" s="362" t="s">
        <v>219</v>
      </c>
      <c r="E20" s="421" t="s">
        <v>36</v>
      </c>
      <c r="F20" s="421"/>
      <c r="G20" s="429"/>
      <c r="H20" s="430"/>
      <c r="I20" s="430"/>
      <c r="J20" s="430"/>
      <c r="K20" s="430"/>
      <c r="L20" s="430"/>
      <c r="M20" s="430"/>
      <c r="N20" s="596"/>
      <c r="O20" s="592"/>
    </row>
    <row r="21" customHeight="1" spans="2:15">
      <c r="B21" s="358" t="s">
        <v>69</v>
      </c>
      <c r="C21" s="345"/>
      <c r="D21" s="345"/>
      <c r="E21" s="367" t="s">
        <v>70</v>
      </c>
      <c r="F21" s="367"/>
      <c r="G21" s="367"/>
      <c r="H21" s="367"/>
      <c r="I21" s="367" t="s">
        <v>71</v>
      </c>
      <c r="J21" s="367"/>
      <c r="K21" s="367"/>
      <c r="L21" s="367"/>
      <c r="M21" s="367" t="s">
        <v>72</v>
      </c>
      <c r="N21" s="367" t="s">
        <v>73</v>
      </c>
      <c r="O21" s="597"/>
    </row>
    <row r="22" customHeight="1" spans="2:15">
      <c r="B22" s="361"/>
      <c r="C22" s="367" t="s">
        <v>74</v>
      </c>
      <c r="D22" s="367"/>
      <c r="E22" s="431" t="s">
        <v>75</v>
      </c>
      <c r="F22" s="432"/>
      <c r="G22" s="433" t="s">
        <v>76</v>
      </c>
      <c r="H22" s="434" t="s">
        <v>77</v>
      </c>
      <c r="I22" s="431" t="s">
        <v>75</v>
      </c>
      <c r="J22" s="432"/>
      <c r="K22" s="433" t="s">
        <v>76</v>
      </c>
      <c r="L22" s="434" t="s">
        <v>77</v>
      </c>
      <c r="M22" s="598" t="s">
        <v>220</v>
      </c>
      <c r="N22" s="598" t="s">
        <v>79</v>
      </c>
      <c r="O22" s="599"/>
    </row>
    <row r="23" customHeight="1" spans="2:15">
      <c r="B23" s="366"/>
      <c r="C23" s="367" t="s">
        <v>80</v>
      </c>
      <c r="D23" s="367"/>
      <c r="E23" s="431" t="s">
        <v>75</v>
      </c>
      <c r="F23" s="432"/>
      <c r="G23" s="433" t="s">
        <v>76</v>
      </c>
      <c r="H23" s="434" t="s">
        <v>77</v>
      </c>
      <c r="I23" s="431" t="s">
        <v>75</v>
      </c>
      <c r="J23" s="432"/>
      <c r="K23" s="433" t="s">
        <v>76</v>
      </c>
      <c r="L23" s="434" t="s">
        <v>77</v>
      </c>
      <c r="M23" s="598"/>
      <c r="N23" s="598"/>
      <c r="O23" s="599"/>
    </row>
    <row r="24" customHeight="1" spans="2:15">
      <c r="B24" s="358" t="s">
        <v>81</v>
      </c>
      <c r="C24" s="367" t="s">
        <v>82</v>
      </c>
      <c r="D24" s="367"/>
      <c r="E24" s="435" t="s">
        <v>221</v>
      </c>
      <c r="F24" s="435"/>
      <c r="G24" s="435"/>
      <c r="H24" s="435"/>
      <c r="I24" s="435"/>
      <c r="J24" s="435"/>
      <c r="K24" s="435"/>
      <c r="L24" s="435"/>
      <c r="M24" s="435"/>
      <c r="N24" s="435"/>
      <c r="O24" s="600"/>
    </row>
    <row r="25" customHeight="1" spans="2:15">
      <c r="B25" s="366"/>
      <c r="C25" s="367" t="s">
        <v>84</v>
      </c>
      <c r="D25" s="367"/>
      <c r="E25" s="436" t="s">
        <v>85</v>
      </c>
      <c r="F25" s="437"/>
      <c r="G25" s="437"/>
      <c r="H25" s="437"/>
      <c r="I25" s="437"/>
      <c r="J25" s="437"/>
      <c r="K25" s="437"/>
      <c r="L25" s="437"/>
      <c r="M25" s="437"/>
      <c r="N25" s="601"/>
      <c r="O25" s="600"/>
    </row>
    <row r="26" customHeight="1" spans="1:15">
      <c r="A26" s="342" t="s">
        <v>37</v>
      </c>
      <c r="O26" s="342" t="s">
        <v>39</v>
      </c>
    </row>
    <row r="27" customHeight="1" spans="2:15">
      <c r="B27" s="368" t="s">
        <v>86</v>
      </c>
      <c r="C27" s="368"/>
      <c r="D27" s="368"/>
      <c r="E27" s="368"/>
      <c r="F27" s="368"/>
      <c r="G27" s="368"/>
      <c r="H27" s="368"/>
      <c r="I27" s="368"/>
      <c r="J27" s="368"/>
      <c r="K27" s="368"/>
      <c r="L27" s="368"/>
      <c r="M27" s="368"/>
      <c r="N27" s="368"/>
      <c r="O27" s="602"/>
    </row>
    <row r="28" customHeight="1" spans="2:15">
      <c r="B28" s="369" t="s">
        <v>87</v>
      </c>
      <c r="C28" s="370"/>
      <c r="D28" s="370"/>
      <c r="E28" s="370"/>
      <c r="F28" s="370"/>
      <c r="G28" s="370"/>
      <c r="H28" s="370"/>
      <c r="I28" s="370"/>
      <c r="J28" s="370"/>
      <c r="K28" s="370"/>
      <c r="L28" s="370"/>
      <c r="M28" s="370"/>
      <c r="N28" s="603"/>
      <c r="O28" s="604"/>
    </row>
    <row r="29" customHeight="1" spans="2:15">
      <c r="B29" s="371" t="s">
        <v>88</v>
      </c>
      <c r="C29" s="371"/>
      <c r="D29" s="371"/>
      <c r="E29" s="438" t="s">
        <v>70</v>
      </c>
      <c r="F29" s="439"/>
      <c r="G29" s="439"/>
      <c r="H29" s="440"/>
      <c r="I29" s="371" t="s">
        <v>71</v>
      </c>
      <c r="J29" s="371"/>
      <c r="K29" s="371"/>
      <c r="L29" s="371"/>
      <c r="M29" s="371" t="s">
        <v>72</v>
      </c>
      <c r="N29" s="371" t="s">
        <v>73</v>
      </c>
      <c r="O29" s="605"/>
    </row>
    <row r="30" customHeight="1" spans="2:15">
      <c r="B30" s="372" t="s">
        <v>174</v>
      </c>
      <c r="C30" s="373"/>
      <c r="D30" s="374"/>
      <c r="E30" s="796">
        <v>0</v>
      </c>
      <c r="F30" s="797"/>
      <c r="G30" s="797"/>
      <c r="H30" s="798"/>
      <c r="I30" s="811">
        <v>0</v>
      </c>
      <c r="J30" s="812"/>
      <c r="K30" s="812"/>
      <c r="L30" s="813"/>
      <c r="M30" s="606"/>
      <c r="N30" s="607"/>
      <c r="O30" s="608"/>
    </row>
    <row r="31" customHeight="1" spans="2:15">
      <c r="B31" s="372"/>
      <c r="C31" s="373"/>
      <c r="D31" s="374"/>
      <c r="E31" s="443" t="s">
        <v>90</v>
      </c>
      <c r="F31" s="799">
        <v>0</v>
      </c>
      <c r="G31" s="799"/>
      <c r="H31" s="800"/>
      <c r="I31" s="443" t="s">
        <v>90</v>
      </c>
      <c r="J31" s="514" t="s">
        <v>91</v>
      </c>
      <c r="K31" s="514"/>
      <c r="L31" s="515"/>
      <c r="M31" s="609" t="s">
        <v>92</v>
      </c>
      <c r="N31" s="609" t="s">
        <v>93</v>
      </c>
      <c r="O31" s="608"/>
    </row>
    <row r="32" customHeight="1" spans="2:15">
      <c r="B32" s="372"/>
      <c r="C32" s="373"/>
      <c r="D32" s="374"/>
      <c r="E32" s="443" t="s">
        <v>94</v>
      </c>
      <c r="F32" s="446">
        <v>0</v>
      </c>
      <c r="G32" s="446"/>
      <c r="H32" s="447"/>
      <c r="I32" s="443" t="s">
        <v>94</v>
      </c>
      <c r="J32" s="514" t="s">
        <v>95</v>
      </c>
      <c r="K32" s="514"/>
      <c r="L32" s="515"/>
      <c r="M32" s="610" t="s">
        <v>222</v>
      </c>
      <c r="N32" s="610" t="s">
        <v>97</v>
      </c>
      <c r="O32" s="608"/>
    </row>
    <row r="33" customHeight="1" spans="2:15">
      <c r="B33" s="372"/>
      <c r="C33" s="373"/>
      <c r="D33" s="374"/>
      <c r="E33" s="443" t="s">
        <v>98</v>
      </c>
      <c r="F33" s="448">
        <v>0</v>
      </c>
      <c r="G33" s="448"/>
      <c r="H33" s="449"/>
      <c r="I33" s="443" t="s">
        <v>98</v>
      </c>
      <c r="J33" s="516">
        <v>0</v>
      </c>
      <c r="K33" s="516"/>
      <c r="L33" s="517"/>
      <c r="M33" s="610"/>
      <c r="N33" s="611"/>
      <c r="O33" s="608"/>
    </row>
    <row r="34" customHeight="1" spans="2:15">
      <c r="B34" s="372"/>
      <c r="C34" s="373"/>
      <c r="D34" s="374"/>
      <c r="E34" s="443" t="s">
        <v>100</v>
      </c>
      <c r="F34" s="450">
        <v>0</v>
      </c>
      <c r="G34" s="450"/>
      <c r="H34" s="451"/>
      <c r="I34" s="443" t="s">
        <v>100</v>
      </c>
      <c r="J34" s="570">
        <v>0</v>
      </c>
      <c r="K34" s="570"/>
      <c r="L34" s="518"/>
      <c r="M34" s="612" t="s">
        <v>101</v>
      </c>
      <c r="N34" s="612" t="s">
        <v>102</v>
      </c>
      <c r="O34" s="608"/>
    </row>
    <row r="35" customHeight="1" spans="2:15">
      <c r="B35" s="372"/>
      <c r="C35" s="373"/>
      <c r="D35" s="374"/>
      <c r="E35" s="443" t="s">
        <v>103</v>
      </c>
      <c r="F35" s="452">
        <v>0</v>
      </c>
      <c r="G35" s="452"/>
      <c r="H35" s="453"/>
      <c r="I35" s="520" t="s">
        <v>223</v>
      </c>
      <c r="J35" s="521"/>
      <c r="K35" s="521"/>
      <c r="L35" s="522"/>
      <c r="M35" s="612"/>
      <c r="N35" s="610"/>
      <c r="O35" s="608"/>
    </row>
    <row r="36" customHeight="1" spans="2:15">
      <c r="B36" s="372"/>
      <c r="C36" s="373"/>
      <c r="D36" s="374"/>
      <c r="E36" s="443" t="s">
        <v>105</v>
      </c>
      <c r="F36" s="454">
        <v>0</v>
      </c>
      <c r="G36" s="454"/>
      <c r="H36" s="455"/>
      <c r="I36" s="523"/>
      <c r="J36" s="524"/>
      <c r="K36" s="524"/>
      <c r="L36" s="525"/>
      <c r="M36" s="612"/>
      <c r="N36" s="610"/>
      <c r="O36" s="608"/>
    </row>
    <row r="37" customHeight="1" spans="2:15">
      <c r="B37" s="372"/>
      <c r="C37" s="373"/>
      <c r="D37" s="374"/>
      <c r="E37" s="443" t="s">
        <v>106</v>
      </c>
      <c r="F37" s="456">
        <v>0</v>
      </c>
      <c r="G37" s="456"/>
      <c r="H37" s="457"/>
      <c r="I37" s="526"/>
      <c r="J37" s="527"/>
      <c r="K37" s="527"/>
      <c r="L37" s="528"/>
      <c r="M37" s="613"/>
      <c r="N37" s="614"/>
      <c r="O37" s="608"/>
    </row>
    <row r="38" customHeight="1" spans="2:15">
      <c r="B38" s="375" t="s">
        <v>191</v>
      </c>
      <c r="C38" s="376"/>
      <c r="D38" s="377"/>
      <c r="E38" s="458">
        <v>0</v>
      </c>
      <c r="F38" s="459"/>
      <c r="G38" s="459"/>
      <c r="H38" s="460"/>
      <c r="I38" s="814">
        <v>0</v>
      </c>
      <c r="J38" s="815"/>
      <c r="K38" s="815"/>
      <c r="L38" s="816"/>
      <c r="M38" s="610" t="s">
        <v>108</v>
      </c>
      <c r="N38" s="615" t="s">
        <v>109</v>
      </c>
      <c r="O38" s="608"/>
    </row>
    <row r="39" customHeight="1" spans="2:15">
      <c r="B39" s="378"/>
      <c r="C39" s="379"/>
      <c r="D39" s="380"/>
      <c r="E39" s="461" t="s">
        <v>90</v>
      </c>
      <c r="F39" s="462">
        <v>0</v>
      </c>
      <c r="G39" s="462"/>
      <c r="H39" s="463"/>
      <c r="I39" s="472" t="s">
        <v>90</v>
      </c>
      <c r="J39" s="817">
        <v>0</v>
      </c>
      <c r="K39" s="817"/>
      <c r="L39" s="532"/>
      <c r="M39" s="610"/>
      <c r="N39" s="615"/>
      <c r="O39" s="608"/>
    </row>
    <row r="40" customHeight="1" spans="2:15">
      <c r="B40" s="378"/>
      <c r="C40" s="379"/>
      <c r="D40" s="380"/>
      <c r="E40" s="461" t="s">
        <v>94</v>
      </c>
      <c r="F40" s="464">
        <v>0</v>
      </c>
      <c r="G40" s="464"/>
      <c r="H40" s="465"/>
      <c r="I40" s="534" t="s">
        <v>111</v>
      </c>
      <c r="J40" s="818"/>
      <c r="K40" s="818"/>
      <c r="L40" s="819"/>
      <c r="M40" s="610"/>
      <c r="N40" s="615"/>
      <c r="O40" s="608"/>
    </row>
    <row r="41" customHeight="1" spans="2:15">
      <c r="B41" s="378"/>
      <c r="C41" s="379"/>
      <c r="D41" s="380"/>
      <c r="E41" s="461" t="s">
        <v>98</v>
      </c>
      <c r="F41" s="466">
        <v>0</v>
      </c>
      <c r="G41" s="466"/>
      <c r="H41" s="467"/>
      <c r="I41" s="537"/>
      <c r="J41" s="820"/>
      <c r="K41" s="820"/>
      <c r="L41" s="821"/>
      <c r="M41" s="616"/>
      <c r="N41" s="616"/>
      <c r="O41" s="608"/>
    </row>
    <row r="42" customHeight="1" spans="2:15">
      <c r="B42" s="378"/>
      <c r="C42" s="379"/>
      <c r="D42" s="380"/>
      <c r="E42" s="461" t="s">
        <v>100</v>
      </c>
      <c r="F42" s="468">
        <v>0</v>
      </c>
      <c r="G42" s="468"/>
      <c r="H42" s="469"/>
      <c r="I42" s="537"/>
      <c r="J42" s="820"/>
      <c r="K42" s="820"/>
      <c r="L42" s="821"/>
      <c r="M42" s="610" t="s">
        <v>113</v>
      </c>
      <c r="N42" s="616"/>
      <c r="O42" s="608"/>
    </row>
    <row r="43" customHeight="1" spans="2:15">
      <c r="B43" s="381"/>
      <c r="C43" s="382"/>
      <c r="D43" s="383"/>
      <c r="E43" s="461" t="s">
        <v>103</v>
      </c>
      <c r="F43" s="470">
        <v>0</v>
      </c>
      <c r="G43" s="470"/>
      <c r="H43" s="471"/>
      <c r="I43" s="822"/>
      <c r="J43" s="823"/>
      <c r="K43" s="823"/>
      <c r="L43" s="824"/>
      <c r="M43" s="610"/>
      <c r="N43" s="616"/>
      <c r="O43" s="608"/>
    </row>
    <row r="44" customHeight="1" spans="2:16">
      <c r="B44" s="778" t="s">
        <v>196</v>
      </c>
      <c r="C44" s="779"/>
      <c r="D44" s="780"/>
      <c r="E44" s="801">
        <v>0</v>
      </c>
      <c r="F44" s="802"/>
      <c r="G44" s="802"/>
      <c r="H44" s="803"/>
      <c r="I44" s="529" t="s">
        <v>176</v>
      </c>
      <c r="J44" s="530"/>
      <c r="K44" s="530"/>
      <c r="L44" s="531"/>
      <c r="M44" s="610"/>
      <c r="N44" s="616"/>
      <c r="O44" s="608"/>
      <c r="P44" s="617"/>
    </row>
    <row r="45" customHeight="1" spans="2:15">
      <c r="B45" s="781"/>
      <c r="C45" s="782"/>
      <c r="D45" s="783"/>
      <c r="E45" s="472" t="s">
        <v>90</v>
      </c>
      <c r="F45" s="477">
        <v>0</v>
      </c>
      <c r="G45" s="477"/>
      <c r="H45" s="478"/>
      <c r="I45" s="825" t="s">
        <v>177</v>
      </c>
      <c r="J45" s="825"/>
      <c r="K45" s="825"/>
      <c r="L45" s="825"/>
      <c r="M45" s="618" t="s">
        <v>115</v>
      </c>
      <c r="N45" s="831" t="s">
        <v>115</v>
      </c>
      <c r="O45" s="608"/>
    </row>
    <row r="46" customHeight="1" spans="2:15">
      <c r="B46" s="781"/>
      <c r="C46" s="782"/>
      <c r="D46" s="783"/>
      <c r="E46" s="472" t="s">
        <v>94</v>
      </c>
      <c r="F46" s="804">
        <v>0</v>
      </c>
      <c r="G46" s="804"/>
      <c r="H46" s="805"/>
      <c r="I46" s="825" t="s">
        <v>178</v>
      </c>
      <c r="J46" s="825"/>
      <c r="K46" s="825"/>
      <c r="L46" s="825"/>
      <c r="M46" s="609" t="s">
        <v>116</v>
      </c>
      <c r="N46" s="609" t="s">
        <v>117</v>
      </c>
      <c r="O46" s="608"/>
    </row>
    <row r="47" customHeight="1" spans="2:15">
      <c r="B47" s="784" t="s">
        <v>179</v>
      </c>
      <c r="C47" s="785"/>
      <c r="D47" s="786"/>
      <c r="E47" s="472" t="s">
        <v>98</v>
      </c>
      <c r="F47" s="475" t="s">
        <v>180</v>
      </c>
      <c r="G47" s="475"/>
      <c r="H47" s="476"/>
      <c r="I47" s="826"/>
      <c r="J47" s="826"/>
      <c r="K47" s="826"/>
      <c r="L47" s="826"/>
      <c r="M47" s="610" t="s">
        <v>119</v>
      </c>
      <c r="N47" s="610" t="s">
        <v>120</v>
      </c>
      <c r="O47" s="608"/>
    </row>
    <row r="48" customHeight="1" spans="2:15">
      <c r="B48" s="784"/>
      <c r="C48" s="785"/>
      <c r="D48" s="786"/>
      <c r="E48" s="472" t="s">
        <v>100</v>
      </c>
      <c r="F48" s="468" t="s">
        <v>181</v>
      </c>
      <c r="G48" s="468"/>
      <c r="H48" s="469"/>
      <c r="I48" s="826"/>
      <c r="J48" s="826"/>
      <c r="K48" s="826"/>
      <c r="L48" s="826"/>
      <c r="M48" s="610"/>
      <c r="N48" s="610"/>
      <c r="O48" s="608"/>
    </row>
    <row r="49" customHeight="1" spans="2:15">
      <c r="B49" s="787"/>
      <c r="C49" s="788"/>
      <c r="D49" s="789"/>
      <c r="E49" s="472" t="s">
        <v>103</v>
      </c>
      <c r="F49" s="806">
        <v>0</v>
      </c>
      <c r="G49" s="806"/>
      <c r="H49" s="807"/>
      <c r="I49" s="826"/>
      <c r="J49" s="826"/>
      <c r="K49" s="826"/>
      <c r="L49" s="826"/>
      <c r="M49" s="610"/>
      <c r="N49" s="610"/>
      <c r="O49" s="608"/>
    </row>
    <row r="50" customHeight="1" spans="2:15">
      <c r="B50" s="393" t="s">
        <v>197</v>
      </c>
      <c r="C50" s="394"/>
      <c r="D50" s="395"/>
      <c r="E50" s="808">
        <v>0</v>
      </c>
      <c r="F50" s="809"/>
      <c r="G50" s="809"/>
      <c r="H50" s="810"/>
      <c r="I50" s="827">
        <v>0</v>
      </c>
      <c r="J50" s="828"/>
      <c r="K50" s="828"/>
      <c r="L50" s="829"/>
      <c r="M50" s="612" t="s">
        <v>122</v>
      </c>
      <c r="N50" s="612" t="s">
        <v>123</v>
      </c>
      <c r="O50" s="608"/>
    </row>
    <row r="51" customHeight="1" spans="2:15">
      <c r="B51" s="396"/>
      <c r="C51" s="397"/>
      <c r="D51" s="398"/>
      <c r="E51" s="482" t="s">
        <v>90</v>
      </c>
      <c r="F51" s="483">
        <v>0</v>
      </c>
      <c r="G51" s="483"/>
      <c r="H51" s="484"/>
      <c r="I51" s="482" t="s">
        <v>90</v>
      </c>
      <c r="J51" s="830">
        <v>0</v>
      </c>
      <c r="K51" s="830"/>
      <c r="L51" s="552"/>
      <c r="M51" s="611"/>
      <c r="N51" s="612"/>
      <c r="O51" s="608"/>
    </row>
    <row r="52" customHeight="1" spans="2:15">
      <c r="B52" s="396"/>
      <c r="C52" s="397"/>
      <c r="D52" s="398"/>
      <c r="E52" s="482" t="s">
        <v>94</v>
      </c>
      <c r="F52" s="485">
        <v>0</v>
      </c>
      <c r="G52" s="485"/>
      <c r="H52" s="486"/>
      <c r="I52" s="482" t="s">
        <v>94</v>
      </c>
      <c r="J52" s="554">
        <v>0</v>
      </c>
      <c r="K52" s="554"/>
      <c r="L52" s="555"/>
      <c r="M52" s="618"/>
      <c r="N52" s="613"/>
      <c r="O52" s="608"/>
    </row>
    <row r="53" customHeight="1" spans="2:15">
      <c r="B53" s="790" t="s">
        <v>110</v>
      </c>
      <c r="C53" s="791"/>
      <c r="D53" s="792"/>
      <c r="E53" s="482" t="s">
        <v>98</v>
      </c>
      <c r="F53" s="487">
        <v>0</v>
      </c>
      <c r="G53" s="487"/>
      <c r="H53" s="488"/>
      <c r="I53" s="556" t="s">
        <v>118</v>
      </c>
      <c r="J53" s="557"/>
      <c r="K53" s="557"/>
      <c r="L53" s="558"/>
      <c r="M53" s="610" t="s">
        <v>125</v>
      </c>
      <c r="N53" s="619" t="s">
        <v>126</v>
      </c>
      <c r="O53" s="608"/>
    </row>
    <row r="54" customHeight="1" spans="2:15">
      <c r="B54" s="790"/>
      <c r="C54" s="791"/>
      <c r="D54" s="792"/>
      <c r="E54" s="482" t="s">
        <v>100</v>
      </c>
      <c r="F54" s="489">
        <v>0</v>
      </c>
      <c r="G54" s="489"/>
      <c r="H54" s="490"/>
      <c r="I54" s="559"/>
      <c r="J54" s="560"/>
      <c r="K54" s="560"/>
      <c r="L54" s="561"/>
      <c r="M54" s="610"/>
      <c r="N54" s="619"/>
      <c r="O54" s="608"/>
    </row>
    <row r="55" customHeight="1" spans="2:15">
      <c r="B55" s="790"/>
      <c r="C55" s="791"/>
      <c r="D55" s="792"/>
      <c r="E55" s="482" t="s">
        <v>103</v>
      </c>
      <c r="F55" s="491">
        <v>0</v>
      </c>
      <c r="G55" s="491"/>
      <c r="H55" s="492"/>
      <c r="I55" s="559"/>
      <c r="J55" s="560"/>
      <c r="K55" s="560"/>
      <c r="L55" s="561"/>
      <c r="M55" s="612" t="s">
        <v>127</v>
      </c>
      <c r="N55" s="620"/>
      <c r="O55" s="608"/>
    </row>
    <row r="56" customHeight="1" spans="2:15">
      <c r="B56" s="793"/>
      <c r="C56" s="794"/>
      <c r="D56" s="795"/>
      <c r="E56" s="482" t="s">
        <v>105</v>
      </c>
      <c r="F56" s="493">
        <v>0</v>
      </c>
      <c r="G56" s="493"/>
      <c r="H56" s="494"/>
      <c r="I56" s="562"/>
      <c r="J56" s="563"/>
      <c r="K56" s="563"/>
      <c r="L56" s="564"/>
      <c r="M56" s="611"/>
      <c r="N56" s="620"/>
      <c r="O56" s="608"/>
    </row>
    <row r="57" customHeight="1" spans="2:15">
      <c r="B57" s="405" t="s">
        <v>128</v>
      </c>
      <c r="C57" s="406"/>
      <c r="D57" s="407"/>
      <c r="E57" s="495">
        <v>0</v>
      </c>
      <c r="F57" s="496"/>
      <c r="G57" s="496"/>
      <c r="H57" s="497"/>
      <c r="I57" s="565">
        <v>0</v>
      </c>
      <c r="J57" s="566"/>
      <c r="K57" s="566"/>
      <c r="L57" s="567"/>
      <c r="M57" s="616"/>
      <c r="N57" s="614"/>
      <c r="O57" s="608"/>
    </row>
    <row r="58" customHeight="1" spans="2:15">
      <c r="B58" s="408"/>
      <c r="C58" s="409"/>
      <c r="D58" s="410"/>
      <c r="E58" s="498" t="s">
        <v>90</v>
      </c>
      <c r="F58" s="499" t="s">
        <v>129</v>
      </c>
      <c r="G58" s="499"/>
      <c r="H58" s="500"/>
      <c r="I58" s="568" t="s">
        <v>90</v>
      </c>
      <c r="J58" s="516">
        <v>0</v>
      </c>
      <c r="K58" s="516"/>
      <c r="L58" s="517"/>
      <c r="M58" s="616" t="s">
        <v>130</v>
      </c>
      <c r="N58" s="620"/>
      <c r="O58" s="608"/>
    </row>
    <row r="59" customHeight="1" spans="2:15">
      <c r="B59" s="411" t="s">
        <v>131</v>
      </c>
      <c r="C59" s="412"/>
      <c r="D59" s="413"/>
      <c r="E59" s="501" t="s">
        <v>94</v>
      </c>
      <c r="F59" s="499" t="s">
        <v>132</v>
      </c>
      <c r="G59" s="499"/>
      <c r="H59" s="500"/>
      <c r="I59" s="569" t="s">
        <v>94</v>
      </c>
      <c r="J59" s="570" t="s">
        <v>133</v>
      </c>
      <c r="K59" s="570"/>
      <c r="L59" s="518"/>
      <c r="M59" s="612" t="s">
        <v>134</v>
      </c>
      <c r="N59" s="620"/>
      <c r="O59" s="608"/>
    </row>
    <row r="60" customHeight="1" spans="2:15">
      <c r="B60" s="411"/>
      <c r="C60" s="412"/>
      <c r="D60" s="413"/>
      <c r="E60" s="502" t="s">
        <v>135</v>
      </c>
      <c r="F60" s="503"/>
      <c r="G60" s="503"/>
      <c r="H60" s="504"/>
      <c r="I60" s="571" t="s">
        <v>136</v>
      </c>
      <c r="J60" s="572"/>
      <c r="K60" s="572"/>
      <c r="L60" s="573"/>
      <c r="M60" s="611"/>
      <c r="N60" s="614"/>
      <c r="O60" s="608"/>
    </row>
    <row r="61" customHeight="1" spans="2:15">
      <c r="B61" s="414"/>
      <c r="C61" s="415"/>
      <c r="D61" s="416"/>
      <c r="E61" s="505"/>
      <c r="F61" s="506"/>
      <c r="G61" s="506"/>
      <c r="H61" s="507"/>
      <c r="I61" s="574"/>
      <c r="J61" s="575"/>
      <c r="K61" s="575"/>
      <c r="L61" s="576"/>
      <c r="M61" s="621"/>
      <c r="N61" s="621"/>
      <c r="O61" s="608"/>
    </row>
    <row r="62" customHeight="1" spans="2:14">
      <c r="B62" s="417" t="s">
        <v>137</v>
      </c>
      <c r="C62" s="418"/>
      <c r="D62" s="419"/>
      <c r="E62" s="508">
        <v>0</v>
      </c>
      <c r="F62" s="509"/>
      <c r="G62" s="509"/>
      <c r="H62" s="510"/>
      <c r="I62" s="577">
        <v>0</v>
      </c>
      <c r="J62" s="578"/>
      <c r="K62" s="578"/>
      <c r="L62" s="579"/>
      <c r="M62" s="622" t="s">
        <v>138</v>
      </c>
      <c r="N62" s="622" t="s">
        <v>139</v>
      </c>
    </row>
    <row r="63" customHeight="1" spans="1:15">
      <c r="A63" s="342" t="s">
        <v>37</v>
      </c>
      <c r="O63" s="342" t="s">
        <v>39</v>
      </c>
    </row>
    <row r="64" customHeight="1" spans="2:14">
      <c r="B64" s="420" t="s">
        <v>140</v>
      </c>
      <c r="C64" s="420"/>
      <c r="D64" s="420"/>
      <c r="E64" s="420"/>
      <c r="F64" s="420"/>
      <c r="G64" s="420"/>
      <c r="H64" s="420"/>
      <c r="I64" s="420"/>
      <c r="J64" s="420"/>
      <c r="K64" s="420"/>
      <c r="L64" s="420"/>
      <c r="M64" s="420"/>
      <c r="N64" s="420"/>
    </row>
    <row r="65" customHeight="1" spans="2:14">
      <c r="B65" s="623" t="s">
        <v>87</v>
      </c>
      <c r="C65" s="624"/>
      <c r="D65" s="624"/>
      <c r="E65" s="624"/>
      <c r="F65" s="624"/>
      <c r="G65" s="624"/>
      <c r="H65" s="624"/>
      <c r="I65" s="624"/>
      <c r="J65" s="624"/>
      <c r="K65" s="624"/>
      <c r="L65" s="624"/>
      <c r="M65" s="624"/>
      <c r="N65" s="771"/>
    </row>
    <row r="66" customHeight="1" spans="2:14">
      <c r="B66" s="625" t="s">
        <v>88</v>
      </c>
      <c r="C66" s="625"/>
      <c r="D66" s="625"/>
      <c r="E66" s="643" t="s">
        <v>70</v>
      </c>
      <c r="F66" s="644"/>
      <c r="G66" s="644"/>
      <c r="H66" s="645"/>
      <c r="I66" s="709"/>
      <c r="J66" s="645" t="s">
        <v>71</v>
      </c>
      <c r="K66" s="625"/>
      <c r="L66" s="625"/>
      <c r="M66" s="772" t="s">
        <v>72</v>
      </c>
      <c r="N66" s="773" t="s">
        <v>73</v>
      </c>
    </row>
    <row r="67" customHeight="1" spans="2:14">
      <c r="B67" s="626" t="s">
        <v>141</v>
      </c>
      <c r="C67" s="626"/>
      <c r="D67" s="626"/>
      <c r="E67" s="646">
        <v>0</v>
      </c>
      <c r="F67" s="647"/>
      <c r="G67" s="647"/>
      <c r="H67" s="648"/>
      <c r="I67" s="710">
        <v>0</v>
      </c>
      <c r="J67" s="711"/>
      <c r="K67" s="711"/>
      <c r="L67" s="712"/>
      <c r="M67" s="774" t="s">
        <v>142</v>
      </c>
      <c r="N67" s="326" t="s">
        <v>142</v>
      </c>
    </row>
    <row r="68" customHeight="1" spans="2:14">
      <c r="B68" s="626"/>
      <c r="C68" s="626"/>
      <c r="D68" s="626"/>
      <c r="E68" s="649" t="s">
        <v>90</v>
      </c>
      <c r="F68" s="650">
        <v>0</v>
      </c>
      <c r="G68" s="650"/>
      <c r="H68" s="651"/>
      <c r="I68" s="649" t="s">
        <v>90</v>
      </c>
      <c r="J68" s="713" t="s">
        <v>91</v>
      </c>
      <c r="K68" s="713"/>
      <c r="L68" s="714"/>
      <c r="M68" s="775"/>
      <c r="N68" s="326"/>
    </row>
    <row r="69" customHeight="1" spans="2:14">
      <c r="B69" s="626"/>
      <c r="C69" s="626"/>
      <c r="D69" s="626"/>
      <c r="E69" s="649" t="s">
        <v>94</v>
      </c>
      <c r="F69" s="652">
        <v>0</v>
      </c>
      <c r="G69" s="652"/>
      <c r="H69" s="653"/>
      <c r="I69" s="649" t="s">
        <v>94</v>
      </c>
      <c r="J69" s="713" t="s">
        <v>95</v>
      </c>
      <c r="K69" s="713"/>
      <c r="L69" s="714"/>
      <c r="M69" s="775"/>
      <c r="N69" s="326"/>
    </row>
    <row r="70" customHeight="1" spans="2:14">
      <c r="B70" s="626"/>
      <c r="C70" s="626"/>
      <c r="D70" s="626"/>
      <c r="E70" s="649" t="s">
        <v>98</v>
      </c>
      <c r="F70" s="654">
        <v>0</v>
      </c>
      <c r="G70" s="654"/>
      <c r="H70" s="655"/>
      <c r="I70" s="649" t="s">
        <v>98</v>
      </c>
      <c r="J70" s="715">
        <v>0</v>
      </c>
      <c r="K70" s="715"/>
      <c r="L70" s="716"/>
      <c r="M70" s="775"/>
      <c r="N70" s="326"/>
    </row>
    <row r="71" customHeight="1" spans="2:14">
      <c r="B71" s="626"/>
      <c r="C71" s="626"/>
      <c r="D71" s="626"/>
      <c r="E71" s="649" t="s">
        <v>100</v>
      </c>
      <c r="F71" s="656">
        <v>0</v>
      </c>
      <c r="G71" s="656"/>
      <c r="H71" s="657"/>
      <c r="I71" s="649" t="s">
        <v>100</v>
      </c>
      <c r="J71" s="717">
        <v>0</v>
      </c>
      <c r="K71" s="717"/>
      <c r="L71" s="718"/>
      <c r="M71" s="775"/>
      <c r="N71" s="326"/>
    </row>
    <row r="72" customHeight="1" spans="2:14">
      <c r="B72" s="626"/>
      <c r="C72" s="626"/>
      <c r="D72" s="626"/>
      <c r="E72" s="649" t="s">
        <v>103</v>
      </c>
      <c r="F72" s="658">
        <v>0</v>
      </c>
      <c r="G72" s="658"/>
      <c r="H72" s="659"/>
      <c r="I72" s="719" t="s">
        <v>143</v>
      </c>
      <c r="J72" s="720"/>
      <c r="K72" s="720"/>
      <c r="L72" s="721"/>
      <c r="M72" s="775"/>
      <c r="N72" s="326"/>
    </row>
    <row r="73" customHeight="1" spans="2:14">
      <c r="B73" s="626"/>
      <c r="C73" s="626"/>
      <c r="D73" s="626"/>
      <c r="E73" s="649" t="s">
        <v>105</v>
      </c>
      <c r="F73" s="660">
        <v>0</v>
      </c>
      <c r="G73" s="660"/>
      <c r="H73" s="661"/>
      <c r="I73" s="722"/>
      <c r="J73" s="723"/>
      <c r="K73" s="723"/>
      <c r="L73" s="724"/>
      <c r="M73" s="775"/>
      <c r="N73" s="326"/>
    </row>
    <row r="74" customHeight="1" spans="2:14">
      <c r="B74" s="626"/>
      <c r="C74" s="626"/>
      <c r="D74" s="626"/>
      <c r="E74" s="649" t="s">
        <v>106</v>
      </c>
      <c r="F74" s="662">
        <v>0</v>
      </c>
      <c r="G74" s="662"/>
      <c r="H74" s="663"/>
      <c r="I74" s="725"/>
      <c r="J74" s="726"/>
      <c r="K74" s="726"/>
      <c r="L74" s="727"/>
      <c r="M74" s="775"/>
      <c r="N74" s="326"/>
    </row>
    <row r="75" customHeight="1" spans="2:14">
      <c r="B75" s="627" t="s">
        <v>144</v>
      </c>
      <c r="C75" s="627"/>
      <c r="D75" s="627"/>
      <c r="E75" s="664">
        <v>0</v>
      </c>
      <c r="F75" s="665"/>
      <c r="G75" s="665"/>
      <c r="H75" s="666"/>
      <c r="I75" s="728">
        <v>0</v>
      </c>
      <c r="J75" s="729"/>
      <c r="K75" s="729"/>
      <c r="L75" s="730"/>
      <c r="M75" s="775"/>
      <c r="N75" s="326"/>
    </row>
    <row r="76" customHeight="1" spans="2:14">
      <c r="B76" s="627"/>
      <c r="C76" s="627"/>
      <c r="D76" s="627"/>
      <c r="E76" s="667" t="s">
        <v>90</v>
      </c>
      <c r="F76" s="668">
        <v>0</v>
      </c>
      <c r="G76" s="668"/>
      <c r="H76" s="669"/>
      <c r="I76" s="667" t="s">
        <v>90</v>
      </c>
      <c r="J76" s="731">
        <v>0</v>
      </c>
      <c r="K76" s="731"/>
      <c r="L76" s="732"/>
      <c r="M76" s="775"/>
      <c r="N76" s="326"/>
    </row>
    <row r="77" customHeight="1" spans="2:14">
      <c r="B77" s="627"/>
      <c r="C77" s="627"/>
      <c r="D77" s="627"/>
      <c r="E77" s="667" t="s">
        <v>94</v>
      </c>
      <c r="F77" s="670">
        <v>0</v>
      </c>
      <c r="G77" s="670"/>
      <c r="H77" s="671"/>
      <c r="I77" s="733" t="s">
        <v>145</v>
      </c>
      <c r="J77" s="734"/>
      <c r="K77" s="734"/>
      <c r="L77" s="735"/>
      <c r="M77" s="775"/>
      <c r="N77" s="326"/>
    </row>
    <row r="78" customHeight="1" spans="2:14">
      <c r="B78" s="627"/>
      <c r="C78" s="627"/>
      <c r="D78" s="627"/>
      <c r="E78" s="667" t="s">
        <v>98</v>
      </c>
      <c r="F78" s="672">
        <v>0</v>
      </c>
      <c r="G78" s="672"/>
      <c r="H78" s="673"/>
      <c r="I78" s="736"/>
      <c r="J78" s="737"/>
      <c r="K78" s="737"/>
      <c r="L78" s="738"/>
      <c r="M78" s="775"/>
      <c r="N78" s="326"/>
    </row>
    <row r="79" customHeight="1" spans="2:14">
      <c r="B79" s="627"/>
      <c r="C79" s="627"/>
      <c r="D79" s="627"/>
      <c r="E79" s="667" t="s">
        <v>100</v>
      </c>
      <c r="F79" s="674">
        <v>0</v>
      </c>
      <c r="G79" s="674"/>
      <c r="H79" s="675"/>
      <c r="I79" s="736"/>
      <c r="J79" s="737"/>
      <c r="K79" s="737"/>
      <c r="L79" s="738"/>
      <c r="M79" s="775"/>
      <c r="N79" s="326"/>
    </row>
    <row r="80" customHeight="1" spans="2:14">
      <c r="B80" s="627"/>
      <c r="C80" s="627"/>
      <c r="D80" s="627"/>
      <c r="E80" s="667" t="s">
        <v>103</v>
      </c>
      <c r="F80" s="676">
        <v>0</v>
      </c>
      <c r="G80" s="676"/>
      <c r="H80" s="677"/>
      <c r="I80" s="739"/>
      <c r="J80" s="740"/>
      <c r="K80" s="740"/>
      <c r="L80" s="741"/>
      <c r="M80" s="775"/>
      <c r="N80" s="326"/>
    </row>
    <row r="81" customHeight="1" spans="2:14">
      <c r="B81" s="628" t="s">
        <v>146</v>
      </c>
      <c r="C81" s="628"/>
      <c r="D81" s="628"/>
      <c r="E81" s="678">
        <v>0</v>
      </c>
      <c r="F81" s="679"/>
      <c r="G81" s="679"/>
      <c r="H81" s="680"/>
      <c r="I81" s="742">
        <v>0</v>
      </c>
      <c r="J81" s="743"/>
      <c r="K81" s="743"/>
      <c r="L81" s="744"/>
      <c r="M81" s="775"/>
      <c r="N81" s="326"/>
    </row>
    <row r="82" customHeight="1" spans="2:14">
      <c r="B82" s="628"/>
      <c r="C82" s="628"/>
      <c r="D82" s="628"/>
      <c r="E82" s="681" t="s">
        <v>90</v>
      </c>
      <c r="F82" s="682">
        <v>0</v>
      </c>
      <c r="G82" s="682"/>
      <c r="H82" s="683"/>
      <c r="I82" s="745" t="s">
        <v>90</v>
      </c>
      <c r="J82" s="746">
        <v>0</v>
      </c>
      <c r="K82" s="746"/>
      <c r="L82" s="747"/>
      <c r="M82" s="775"/>
      <c r="N82" s="326"/>
    </row>
    <row r="83" customHeight="1" spans="2:14">
      <c r="B83" s="628"/>
      <c r="C83" s="628"/>
      <c r="D83" s="628"/>
      <c r="E83" s="681" t="s">
        <v>94</v>
      </c>
      <c r="F83" s="684">
        <v>0</v>
      </c>
      <c r="G83" s="684"/>
      <c r="H83" s="685"/>
      <c r="I83" s="748" t="s">
        <v>147</v>
      </c>
      <c r="J83" s="749"/>
      <c r="K83" s="749"/>
      <c r="L83" s="750"/>
      <c r="M83" s="775"/>
      <c r="N83" s="326"/>
    </row>
    <row r="84" customHeight="1" spans="2:14">
      <c r="B84" s="628"/>
      <c r="C84" s="628"/>
      <c r="D84" s="628"/>
      <c r="E84" s="681" t="s">
        <v>98</v>
      </c>
      <c r="F84" s="686">
        <v>0</v>
      </c>
      <c r="G84" s="686"/>
      <c r="H84" s="687"/>
      <c r="I84" s="751"/>
      <c r="J84" s="752"/>
      <c r="K84" s="752"/>
      <c r="L84" s="753"/>
      <c r="M84" s="775"/>
      <c r="N84" s="326"/>
    </row>
    <row r="85" customHeight="1" spans="2:14">
      <c r="B85" s="628"/>
      <c r="C85" s="628"/>
      <c r="D85" s="628"/>
      <c r="E85" s="681" t="s">
        <v>100</v>
      </c>
      <c r="F85" s="688">
        <v>0</v>
      </c>
      <c r="G85" s="688"/>
      <c r="H85" s="689"/>
      <c r="I85" s="751"/>
      <c r="J85" s="752"/>
      <c r="K85" s="752"/>
      <c r="L85" s="753"/>
      <c r="M85" s="775"/>
      <c r="N85" s="326"/>
    </row>
    <row r="86" customHeight="1" spans="2:14">
      <c r="B86" s="628"/>
      <c r="C86" s="628"/>
      <c r="D86" s="628"/>
      <c r="E86" s="681" t="s">
        <v>103</v>
      </c>
      <c r="F86" s="690">
        <v>0</v>
      </c>
      <c r="G86" s="690"/>
      <c r="H86" s="691"/>
      <c r="I86" s="754"/>
      <c r="J86" s="755"/>
      <c r="K86" s="755"/>
      <c r="L86" s="756"/>
      <c r="M86" s="775"/>
      <c r="N86" s="326"/>
    </row>
    <row r="87" customHeight="1" spans="2:14">
      <c r="B87" s="629" t="s">
        <v>148</v>
      </c>
      <c r="C87" s="630"/>
      <c r="D87" s="631"/>
      <c r="E87" s="692">
        <v>0</v>
      </c>
      <c r="F87" s="693"/>
      <c r="G87" s="693"/>
      <c r="H87" s="694"/>
      <c r="I87" s="757">
        <v>0</v>
      </c>
      <c r="J87" s="758"/>
      <c r="K87" s="758"/>
      <c r="L87" s="759"/>
      <c r="M87" s="775"/>
      <c r="N87" s="326"/>
    </row>
    <row r="88" customHeight="1" spans="2:14">
      <c r="B88" s="632"/>
      <c r="C88" s="633"/>
      <c r="D88" s="634"/>
      <c r="E88" s="695" t="s">
        <v>129</v>
      </c>
      <c r="F88" s="696"/>
      <c r="G88" s="696"/>
      <c r="H88" s="697"/>
      <c r="I88" s="760" t="s">
        <v>90</v>
      </c>
      <c r="J88" s="715">
        <v>0</v>
      </c>
      <c r="K88" s="715"/>
      <c r="L88" s="716"/>
      <c r="M88" s="775"/>
      <c r="N88" s="326"/>
    </row>
    <row r="89" customHeight="1" spans="2:14">
      <c r="B89" s="635" t="s">
        <v>149</v>
      </c>
      <c r="C89" s="636"/>
      <c r="D89" s="637"/>
      <c r="E89" s="695" t="s">
        <v>132</v>
      </c>
      <c r="F89" s="696"/>
      <c r="G89" s="696"/>
      <c r="H89" s="697"/>
      <c r="I89" s="761" t="s">
        <v>94</v>
      </c>
      <c r="J89" s="717" t="s">
        <v>133</v>
      </c>
      <c r="K89" s="717"/>
      <c r="L89" s="718"/>
      <c r="M89" s="775"/>
      <c r="N89" s="326"/>
    </row>
    <row r="90" customHeight="1" spans="2:14">
      <c r="B90" s="635"/>
      <c r="C90" s="636"/>
      <c r="D90" s="637"/>
      <c r="E90" s="698" t="s">
        <v>150</v>
      </c>
      <c r="F90" s="699"/>
      <c r="G90" s="699"/>
      <c r="H90" s="700"/>
      <c r="I90" s="762" t="s">
        <v>151</v>
      </c>
      <c r="J90" s="763"/>
      <c r="K90" s="763"/>
      <c r="L90" s="764"/>
      <c r="M90" s="775"/>
      <c r="N90" s="326"/>
    </row>
    <row r="91" customHeight="1" spans="2:14">
      <c r="B91" s="638"/>
      <c r="C91" s="639"/>
      <c r="D91" s="640"/>
      <c r="E91" s="701"/>
      <c r="F91" s="702"/>
      <c r="G91" s="702"/>
      <c r="H91" s="703"/>
      <c r="I91" s="765"/>
      <c r="J91" s="766"/>
      <c r="K91" s="766"/>
      <c r="L91" s="767"/>
      <c r="M91" s="776"/>
      <c r="N91" s="326"/>
    </row>
    <row r="92" customHeight="1" spans="2:14">
      <c r="B92" s="641" t="s">
        <v>152</v>
      </c>
      <c r="C92" s="641"/>
      <c r="D92" s="641"/>
      <c r="E92" s="704">
        <v>0</v>
      </c>
      <c r="F92" s="705"/>
      <c r="G92" s="705"/>
      <c r="H92" s="706"/>
      <c r="I92" s="768">
        <v>0</v>
      </c>
      <c r="J92" s="769"/>
      <c r="K92" s="769"/>
      <c r="L92" s="770"/>
      <c r="M92" s="777" t="s">
        <v>138</v>
      </c>
      <c r="N92" s="777" t="s">
        <v>139</v>
      </c>
    </row>
    <row r="93" customHeight="1" spans="1:15">
      <c r="A93" s="342" t="s">
        <v>37</v>
      </c>
      <c r="O93" s="342" t="s">
        <v>39</v>
      </c>
    </row>
    <row r="94" customHeight="1" spans="2:14">
      <c r="B94" s="368" t="s">
        <v>153</v>
      </c>
      <c r="C94" s="368"/>
      <c r="D94" s="368"/>
      <c r="E94" s="368"/>
      <c r="F94" s="368"/>
      <c r="G94" s="368"/>
      <c r="H94" s="368"/>
      <c r="I94" s="368"/>
      <c r="J94" s="368"/>
      <c r="K94" s="368"/>
      <c r="L94" s="368"/>
      <c r="M94" s="368"/>
      <c r="N94" s="368"/>
    </row>
    <row r="95" customHeight="1" spans="2:14">
      <c r="B95" s="642" t="s">
        <v>154</v>
      </c>
      <c r="C95" s="642"/>
      <c r="D95" s="642"/>
      <c r="E95" s="707" t="s">
        <v>221</v>
      </c>
      <c r="F95" s="707"/>
      <c r="G95" s="707"/>
      <c r="H95" s="707"/>
      <c r="I95" s="707"/>
      <c r="J95" s="707"/>
      <c r="K95" s="707"/>
      <c r="L95" s="707"/>
      <c r="M95" s="707"/>
      <c r="N95" s="707"/>
    </row>
    <row r="96" customHeight="1" spans="2:14">
      <c r="B96" s="642" t="s">
        <v>155</v>
      </c>
      <c r="C96" s="642"/>
      <c r="D96" s="642"/>
      <c r="E96" s="707" t="s">
        <v>156</v>
      </c>
      <c r="F96" s="707"/>
      <c r="G96" s="707"/>
      <c r="H96" s="707"/>
      <c r="I96" s="707"/>
      <c r="J96" s="707"/>
      <c r="K96" s="707"/>
      <c r="L96" s="707"/>
      <c r="M96" s="707"/>
      <c r="N96" s="707"/>
    </row>
    <row r="97" customHeight="1" spans="2:14">
      <c r="B97" s="642" t="s">
        <v>157</v>
      </c>
      <c r="C97" s="642"/>
      <c r="D97" s="642"/>
      <c r="E97" s="708" t="s">
        <v>158</v>
      </c>
      <c r="F97" s="708"/>
      <c r="G97" s="708"/>
      <c r="H97" s="708"/>
      <c r="I97" s="708"/>
      <c r="J97" s="708"/>
      <c r="K97" s="708"/>
      <c r="L97" s="708"/>
      <c r="M97" s="708"/>
      <c r="N97" s="708"/>
    </row>
    <row r="98" customHeight="1" spans="2:14">
      <c r="B98" s="642" t="s">
        <v>25</v>
      </c>
      <c r="C98" s="642"/>
      <c r="D98" s="642"/>
      <c r="E98" s="707" t="s">
        <v>159</v>
      </c>
      <c r="F98" s="707"/>
      <c r="G98" s="707"/>
      <c r="H98" s="707"/>
      <c r="I98" s="707"/>
      <c r="J98" s="707"/>
      <c r="K98" s="707"/>
      <c r="L98" s="707"/>
      <c r="M98" s="707"/>
      <c r="N98" s="707"/>
    </row>
  </sheetData>
  <mergeCells count="193">
    <mergeCell ref="B4:N4"/>
    <mergeCell ref="C5:N5"/>
    <mergeCell ref="C6:N6"/>
    <mergeCell ref="C7:N7"/>
    <mergeCell ref="D8:N8"/>
    <mergeCell ref="C9:N9"/>
    <mergeCell ref="C10:N10"/>
    <mergeCell ref="C11:N11"/>
    <mergeCell ref="C12:N12"/>
    <mergeCell ref="E13:F13"/>
    <mergeCell ref="G13:N13"/>
    <mergeCell ref="E14:F14"/>
    <mergeCell ref="G14:N14"/>
    <mergeCell ref="E15:F15"/>
    <mergeCell ref="G15:N15"/>
    <mergeCell ref="E16:F16"/>
    <mergeCell ref="G16:N16"/>
    <mergeCell ref="E17:F17"/>
    <mergeCell ref="E18:F18"/>
    <mergeCell ref="E19:F19"/>
    <mergeCell ref="E20:F20"/>
    <mergeCell ref="C21:D21"/>
    <mergeCell ref="E21:H21"/>
    <mergeCell ref="I21:L21"/>
    <mergeCell ref="C22:D22"/>
    <mergeCell ref="E22:F22"/>
    <mergeCell ref="I22:J22"/>
    <mergeCell ref="C23:D23"/>
    <mergeCell ref="E23:F23"/>
    <mergeCell ref="I23:J23"/>
    <mergeCell ref="C24:D24"/>
    <mergeCell ref="E24:N24"/>
    <mergeCell ref="C25:D25"/>
    <mergeCell ref="E25:N25"/>
    <mergeCell ref="B27:N27"/>
    <mergeCell ref="B28:N28"/>
    <mergeCell ref="B29:D29"/>
    <mergeCell ref="E29:H29"/>
    <mergeCell ref="I29:L29"/>
    <mergeCell ref="E30:H30"/>
    <mergeCell ref="I30:L30"/>
    <mergeCell ref="F31:H31"/>
    <mergeCell ref="J31:L31"/>
    <mergeCell ref="F32:H32"/>
    <mergeCell ref="J32:L32"/>
    <mergeCell ref="F33:H33"/>
    <mergeCell ref="J33:L33"/>
    <mergeCell ref="F34:H34"/>
    <mergeCell ref="J34:L34"/>
    <mergeCell ref="F35:H35"/>
    <mergeCell ref="F36:H36"/>
    <mergeCell ref="F37:H37"/>
    <mergeCell ref="E38:H38"/>
    <mergeCell ref="I38:L38"/>
    <mergeCell ref="F39:H39"/>
    <mergeCell ref="J39:L39"/>
    <mergeCell ref="F40:H40"/>
    <mergeCell ref="F41:H41"/>
    <mergeCell ref="F42:H42"/>
    <mergeCell ref="F43:H43"/>
    <mergeCell ref="E44:H44"/>
    <mergeCell ref="I44:L44"/>
    <mergeCell ref="F45:H45"/>
    <mergeCell ref="I45:L45"/>
    <mergeCell ref="F46:H46"/>
    <mergeCell ref="I46:L46"/>
    <mergeCell ref="F47:H47"/>
    <mergeCell ref="I47:L47"/>
    <mergeCell ref="F48:H48"/>
    <mergeCell ref="I48:L48"/>
    <mergeCell ref="F49:H49"/>
    <mergeCell ref="I49:L49"/>
    <mergeCell ref="E50:H50"/>
    <mergeCell ref="I50:L50"/>
    <mergeCell ref="F51:H51"/>
    <mergeCell ref="J51:L51"/>
    <mergeCell ref="F52:H52"/>
    <mergeCell ref="J52:L52"/>
    <mergeCell ref="F53:H53"/>
    <mergeCell ref="F54:H54"/>
    <mergeCell ref="F55:H55"/>
    <mergeCell ref="F56:H56"/>
    <mergeCell ref="E57:H57"/>
    <mergeCell ref="I57:L57"/>
    <mergeCell ref="F58:H58"/>
    <mergeCell ref="J58:L58"/>
    <mergeCell ref="F59:H59"/>
    <mergeCell ref="J59:L59"/>
    <mergeCell ref="B62:D62"/>
    <mergeCell ref="E62:H62"/>
    <mergeCell ref="I62:L62"/>
    <mergeCell ref="B64:N64"/>
    <mergeCell ref="B65:N65"/>
    <mergeCell ref="B66:D66"/>
    <mergeCell ref="E66:H66"/>
    <mergeCell ref="J66:L66"/>
    <mergeCell ref="E67:H67"/>
    <mergeCell ref="I67:L67"/>
    <mergeCell ref="F68:H68"/>
    <mergeCell ref="J68:L68"/>
    <mergeCell ref="F69:H69"/>
    <mergeCell ref="J69:L69"/>
    <mergeCell ref="F70:H70"/>
    <mergeCell ref="J70:L70"/>
    <mergeCell ref="F71:H71"/>
    <mergeCell ref="J71:L71"/>
    <mergeCell ref="F72:H72"/>
    <mergeCell ref="F73:H73"/>
    <mergeCell ref="F74:H74"/>
    <mergeCell ref="E75:H75"/>
    <mergeCell ref="I75:L75"/>
    <mergeCell ref="F76:H76"/>
    <mergeCell ref="J76:L76"/>
    <mergeCell ref="F77:H77"/>
    <mergeCell ref="F78:H78"/>
    <mergeCell ref="F79:H79"/>
    <mergeCell ref="F80:H80"/>
    <mergeCell ref="E81:H81"/>
    <mergeCell ref="I81:L81"/>
    <mergeCell ref="F82:H82"/>
    <mergeCell ref="J82:L82"/>
    <mergeCell ref="F83:H83"/>
    <mergeCell ref="F84:H84"/>
    <mergeCell ref="F85:H85"/>
    <mergeCell ref="F86:H86"/>
    <mergeCell ref="E87:H87"/>
    <mergeCell ref="I87:L87"/>
    <mergeCell ref="E88:H88"/>
    <mergeCell ref="J88:L88"/>
    <mergeCell ref="E89:H89"/>
    <mergeCell ref="J89:L89"/>
    <mergeCell ref="B92:D92"/>
    <mergeCell ref="E92:H92"/>
    <mergeCell ref="I92:L92"/>
    <mergeCell ref="B94:N94"/>
    <mergeCell ref="B95:D95"/>
    <mergeCell ref="E95:N95"/>
    <mergeCell ref="B96:D96"/>
    <mergeCell ref="E96:N96"/>
    <mergeCell ref="B97:D97"/>
    <mergeCell ref="E97:N97"/>
    <mergeCell ref="B98:D98"/>
    <mergeCell ref="E98:N98"/>
    <mergeCell ref="B13:B20"/>
    <mergeCell ref="B21:B23"/>
    <mergeCell ref="B24:B25"/>
    <mergeCell ref="C13:C16"/>
    <mergeCell ref="C17:C18"/>
    <mergeCell ref="C19:C20"/>
    <mergeCell ref="M22:M23"/>
    <mergeCell ref="M32:M33"/>
    <mergeCell ref="M34:M36"/>
    <mergeCell ref="M38:M40"/>
    <mergeCell ref="M42:M44"/>
    <mergeCell ref="M47:M49"/>
    <mergeCell ref="M50:M51"/>
    <mergeCell ref="M53:M54"/>
    <mergeCell ref="M55:M56"/>
    <mergeCell ref="M59:M60"/>
    <mergeCell ref="M67:M91"/>
    <mergeCell ref="N22:N23"/>
    <mergeCell ref="N32:N33"/>
    <mergeCell ref="N34:N36"/>
    <mergeCell ref="N38:N40"/>
    <mergeCell ref="N47:N49"/>
    <mergeCell ref="N50:N51"/>
    <mergeCell ref="N53:N54"/>
    <mergeCell ref="N67:N91"/>
    <mergeCell ref="G19:N20"/>
    <mergeCell ref="G17:N18"/>
    <mergeCell ref="B30:D37"/>
    <mergeCell ref="I35:L37"/>
    <mergeCell ref="B38:D43"/>
    <mergeCell ref="I40:L43"/>
    <mergeCell ref="B44:D46"/>
    <mergeCell ref="B47:D49"/>
    <mergeCell ref="B53:D56"/>
    <mergeCell ref="B50:D52"/>
    <mergeCell ref="I53:L56"/>
    <mergeCell ref="E60:H61"/>
    <mergeCell ref="I60:L61"/>
    <mergeCell ref="B57:D58"/>
    <mergeCell ref="B59:D61"/>
    <mergeCell ref="B67:D74"/>
    <mergeCell ref="I72:L74"/>
    <mergeCell ref="B75:D80"/>
    <mergeCell ref="I77:L80"/>
    <mergeCell ref="B81:D86"/>
    <mergeCell ref="I83:L86"/>
    <mergeCell ref="B87:D88"/>
    <mergeCell ref="B89:D91"/>
    <mergeCell ref="E90:H91"/>
    <mergeCell ref="I90:L91"/>
  </mergeCells>
  <pageMargins left="0.7" right="0.7" top="0.75" bottom="0.75" header="0.3" footer="0.3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98"/>
  <sheetViews>
    <sheetView workbookViewId="0">
      <selection activeCell="C5" sqref="C5:N5"/>
    </sheetView>
  </sheetViews>
  <sheetFormatPr defaultColWidth="27.7083333333333" defaultRowHeight="17.25" customHeight="1"/>
  <cols>
    <col min="1" max="1" width="3" style="339" customWidth="1"/>
    <col min="2" max="2" width="9.425" style="339" customWidth="1"/>
    <col min="3" max="3" width="7.925" style="339" customWidth="1"/>
    <col min="4" max="4" width="18.3583333333333" style="339" customWidth="1"/>
    <col min="5" max="5" width="1.925" style="340" customWidth="1"/>
    <col min="6" max="6" width="7.64166666666667" style="339" customWidth="1"/>
    <col min="7" max="7" width="14.6416666666667" style="339" customWidth="1"/>
    <col min="8" max="8" width="10.6416666666667" style="339" customWidth="1"/>
    <col min="9" max="9" width="1.925" style="340" customWidth="1"/>
    <col min="10" max="10" width="7.64166666666667" style="339" customWidth="1"/>
    <col min="11" max="11" width="14.6416666666667" style="339" customWidth="1"/>
    <col min="12" max="12" width="10.6416666666667" style="339" customWidth="1"/>
    <col min="13" max="14" width="33.8583333333333" style="339" customWidth="1"/>
    <col min="15" max="15" width="3" style="339" customWidth="1"/>
    <col min="16" max="20" width="9.35833333333333" style="339" customWidth="1"/>
    <col min="21" max="16384" width="27.7083333333333" style="339"/>
  </cols>
  <sheetData>
    <row r="1" customHeight="1" spans="1:1">
      <c r="A1" s="341" t="s">
        <v>32</v>
      </c>
    </row>
    <row r="2" customHeight="1" spans="1:1">
      <c r="A2" s="341" t="s">
        <v>33</v>
      </c>
    </row>
    <row r="3" customHeight="1" spans="1:1">
      <c r="A3" s="342"/>
    </row>
    <row r="4" customHeight="1" spans="2:15">
      <c r="B4" s="343" t="s">
        <v>211</v>
      </c>
      <c r="C4" s="344"/>
      <c r="D4" s="344"/>
      <c r="E4" s="344"/>
      <c r="F4" s="344"/>
      <c r="G4" s="344"/>
      <c r="H4" s="344"/>
      <c r="I4" s="344"/>
      <c r="J4" s="344"/>
      <c r="K4" s="344"/>
      <c r="L4" s="344"/>
      <c r="M4" s="344"/>
      <c r="N4" s="580"/>
      <c r="O4" s="581"/>
    </row>
    <row r="5" customHeight="1" spans="2:15">
      <c r="B5" s="345" t="s">
        <v>35</v>
      </c>
      <c r="C5" s="346" t="s">
        <v>36</v>
      </c>
      <c r="D5" s="347"/>
      <c r="E5" s="347"/>
      <c r="F5" s="347"/>
      <c r="G5" s="347"/>
      <c r="H5" s="347"/>
      <c r="I5" s="347"/>
      <c r="J5" s="347"/>
      <c r="K5" s="347"/>
      <c r="L5" s="347"/>
      <c r="M5" s="347"/>
      <c r="N5" s="347"/>
      <c r="O5" s="582"/>
    </row>
    <row r="6" customHeight="1" spans="1:15">
      <c r="A6" s="342" t="s">
        <v>37</v>
      </c>
      <c r="B6" s="345" t="s">
        <v>38</v>
      </c>
      <c r="C6" s="348" t="s">
        <v>36</v>
      </c>
      <c r="D6" s="348"/>
      <c r="E6" s="348"/>
      <c r="F6" s="348"/>
      <c r="G6" s="348"/>
      <c r="H6" s="348"/>
      <c r="I6" s="348"/>
      <c r="J6" s="348"/>
      <c r="K6" s="348"/>
      <c r="L6" s="348"/>
      <c r="M6" s="348"/>
      <c r="N6" s="348"/>
      <c r="O6" s="583" t="s">
        <v>39</v>
      </c>
    </row>
    <row r="7" customHeight="1" spans="1:15">
      <c r="A7" s="342" t="s">
        <v>37</v>
      </c>
      <c r="B7" s="345" t="s">
        <v>40</v>
      </c>
      <c r="C7" s="349" t="s">
        <v>36</v>
      </c>
      <c r="D7" s="349"/>
      <c r="E7" s="349"/>
      <c r="F7" s="349"/>
      <c r="G7" s="349"/>
      <c r="H7" s="349"/>
      <c r="I7" s="349"/>
      <c r="J7" s="349"/>
      <c r="K7" s="349"/>
      <c r="L7" s="349"/>
      <c r="M7" s="349"/>
      <c r="N7" s="349"/>
      <c r="O7" s="584" t="s">
        <v>39</v>
      </c>
    </row>
    <row r="8" customHeight="1" spans="2:15">
      <c r="B8" s="345" t="s">
        <v>41</v>
      </c>
      <c r="C8" s="350" t="s">
        <v>36</v>
      </c>
      <c r="D8" s="351" t="s">
        <v>42</v>
      </c>
      <c r="E8" s="351"/>
      <c r="F8" s="351"/>
      <c r="G8" s="351"/>
      <c r="H8" s="351"/>
      <c r="I8" s="351"/>
      <c r="J8" s="351"/>
      <c r="K8" s="351"/>
      <c r="L8" s="351"/>
      <c r="M8" s="351"/>
      <c r="N8" s="585"/>
      <c r="O8" s="586"/>
    </row>
    <row r="9" customHeight="1" spans="2:15">
      <c r="B9" s="345" t="s">
        <v>212</v>
      </c>
      <c r="C9" s="352" t="s">
        <v>213</v>
      </c>
      <c r="D9" s="353"/>
      <c r="E9" s="353"/>
      <c r="F9" s="353"/>
      <c r="G9" s="353"/>
      <c r="H9" s="353"/>
      <c r="I9" s="353"/>
      <c r="J9" s="353"/>
      <c r="K9" s="353"/>
      <c r="L9" s="353"/>
      <c r="M9" s="353"/>
      <c r="N9" s="587"/>
      <c r="O9" s="588"/>
    </row>
    <row r="10" customHeight="1" spans="2:15">
      <c r="B10" s="345" t="s">
        <v>214</v>
      </c>
      <c r="C10" s="354" t="s">
        <v>215</v>
      </c>
      <c r="D10" s="354"/>
      <c r="E10" s="354"/>
      <c r="F10" s="354"/>
      <c r="G10" s="354"/>
      <c r="H10" s="354"/>
      <c r="I10" s="354"/>
      <c r="J10" s="354"/>
      <c r="K10" s="354"/>
      <c r="L10" s="354"/>
      <c r="M10" s="354"/>
      <c r="N10" s="354"/>
      <c r="O10" s="589"/>
    </row>
    <row r="11" customHeight="1" spans="2:15">
      <c r="B11" s="355" t="s">
        <v>47</v>
      </c>
      <c r="C11" s="354" t="s">
        <v>216</v>
      </c>
      <c r="D11" s="354"/>
      <c r="E11" s="354"/>
      <c r="F11" s="354"/>
      <c r="G11" s="354"/>
      <c r="H11" s="354"/>
      <c r="I11" s="354"/>
      <c r="J11" s="354"/>
      <c r="K11" s="354"/>
      <c r="L11" s="354"/>
      <c r="M11" s="354"/>
      <c r="N11" s="354"/>
      <c r="O11" s="589"/>
    </row>
    <row r="12" customHeight="1" spans="2:15">
      <c r="B12" s="355" t="s">
        <v>49</v>
      </c>
      <c r="C12" s="356" t="s">
        <v>198</v>
      </c>
      <c r="D12" s="357"/>
      <c r="E12" s="357"/>
      <c r="F12" s="357"/>
      <c r="G12" s="357"/>
      <c r="H12" s="357"/>
      <c r="I12" s="357"/>
      <c r="J12" s="357"/>
      <c r="K12" s="357"/>
      <c r="L12" s="357"/>
      <c r="M12" s="357"/>
      <c r="N12" s="590"/>
      <c r="O12" s="591"/>
    </row>
    <row r="13" customHeight="1" spans="2:15">
      <c r="B13" s="358" t="s">
        <v>51</v>
      </c>
      <c r="C13" s="359" t="s">
        <v>52</v>
      </c>
      <c r="D13" s="360" t="s">
        <v>53</v>
      </c>
      <c r="E13" s="421" t="s">
        <v>36</v>
      </c>
      <c r="F13" s="421"/>
      <c r="G13" s="422" t="s">
        <v>54</v>
      </c>
      <c r="H13" s="422"/>
      <c r="I13" s="422"/>
      <c r="J13" s="422"/>
      <c r="K13" s="422"/>
      <c r="L13" s="422"/>
      <c r="M13" s="422"/>
      <c r="N13" s="422"/>
      <c r="O13" s="592"/>
    </row>
    <row r="14" customHeight="1" spans="2:15">
      <c r="B14" s="361"/>
      <c r="C14" s="359"/>
      <c r="D14" s="362" t="s">
        <v>55</v>
      </c>
      <c r="E14" s="421" t="s">
        <v>36</v>
      </c>
      <c r="F14" s="421"/>
      <c r="G14" s="423" t="s">
        <v>56</v>
      </c>
      <c r="H14" s="424"/>
      <c r="I14" s="424"/>
      <c r="J14" s="424"/>
      <c r="K14" s="424"/>
      <c r="L14" s="424"/>
      <c r="M14" s="424"/>
      <c r="N14" s="593"/>
      <c r="O14" s="592"/>
    </row>
    <row r="15" customHeight="1" spans="2:15">
      <c r="B15" s="361"/>
      <c r="C15" s="359"/>
      <c r="D15" s="362" t="s">
        <v>57</v>
      </c>
      <c r="E15" s="421" t="s">
        <v>36</v>
      </c>
      <c r="F15" s="421"/>
      <c r="G15" s="425" t="s">
        <v>58</v>
      </c>
      <c r="H15" s="426"/>
      <c r="I15" s="426"/>
      <c r="J15" s="426"/>
      <c r="K15" s="426"/>
      <c r="L15" s="426"/>
      <c r="M15" s="426"/>
      <c r="N15" s="594"/>
      <c r="O15" s="592"/>
    </row>
    <row r="16" customHeight="1" spans="2:15">
      <c r="B16" s="361"/>
      <c r="C16" s="359"/>
      <c r="D16" s="362" t="s">
        <v>59</v>
      </c>
      <c r="E16" s="421" t="s">
        <v>36</v>
      </c>
      <c r="F16" s="421"/>
      <c r="G16" s="425" t="s">
        <v>60</v>
      </c>
      <c r="H16" s="426"/>
      <c r="I16" s="426"/>
      <c r="J16" s="426"/>
      <c r="K16" s="426"/>
      <c r="L16" s="426"/>
      <c r="M16" s="426"/>
      <c r="N16" s="594"/>
      <c r="O16" s="592"/>
    </row>
    <row r="17" customHeight="1" spans="2:15">
      <c r="B17" s="361"/>
      <c r="C17" s="363" t="s">
        <v>61</v>
      </c>
      <c r="D17" s="362" t="s">
        <v>187</v>
      </c>
      <c r="E17" s="421" t="s">
        <v>36</v>
      </c>
      <c r="F17" s="421"/>
      <c r="G17" s="427" t="s">
        <v>63</v>
      </c>
      <c r="H17" s="428"/>
      <c r="I17" s="428"/>
      <c r="J17" s="428"/>
      <c r="K17" s="428"/>
      <c r="L17" s="428"/>
      <c r="M17" s="428"/>
      <c r="N17" s="595"/>
      <c r="O17" s="592"/>
    </row>
    <row r="18" customHeight="1" spans="2:15">
      <c r="B18" s="361"/>
      <c r="C18" s="364"/>
      <c r="D18" s="362" t="s">
        <v>188</v>
      </c>
      <c r="E18" s="421" t="s">
        <v>36</v>
      </c>
      <c r="F18" s="421"/>
      <c r="G18" s="429"/>
      <c r="H18" s="430"/>
      <c r="I18" s="430"/>
      <c r="J18" s="430"/>
      <c r="K18" s="430"/>
      <c r="L18" s="430"/>
      <c r="M18" s="430"/>
      <c r="N18" s="596"/>
      <c r="O18" s="592"/>
    </row>
    <row r="19" customHeight="1" spans="2:15">
      <c r="B19" s="361"/>
      <c r="C19" s="365" t="s">
        <v>65</v>
      </c>
      <c r="D19" s="362" t="s">
        <v>224</v>
      </c>
      <c r="E19" s="421" t="s">
        <v>36</v>
      </c>
      <c r="F19" s="421"/>
      <c r="G19" s="427" t="s">
        <v>218</v>
      </c>
      <c r="H19" s="428"/>
      <c r="I19" s="428"/>
      <c r="J19" s="428"/>
      <c r="K19" s="428"/>
      <c r="L19" s="428"/>
      <c r="M19" s="428"/>
      <c r="N19" s="595"/>
      <c r="O19" s="592"/>
    </row>
    <row r="20" customHeight="1" spans="2:15">
      <c r="B20" s="366"/>
      <c r="C20" s="364"/>
      <c r="D20" s="362" t="s">
        <v>225</v>
      </c>
      <c r="E20" s="421" t="s">
        <v>36</v>
      </c>
      <c r="F20" s="421"/>
      <c r="G20" s="429"/>
      <c r="H20" s="430"/>
      <c r="I20" s="430"/>
      <c r="J20" s="430"/>
      <c r="K20" s="430"/>
      <c r="L20" s="430"/>
      <c r="M20" s="430"/>
      <c r="N20" s="596"/>
      <c r="O20" s="592"/>
    </row>
    <row r="21" customHeight="1" spans="2:15">
      <c r="B21" s="358" t="s">
        <v>69</v>
      </c>
      <c r="C21" s="345"/>
      <c r="D21" s="345"/>
      <c r="E21" s="367" t="s">
        <v>70</v>
      </c>
      <c r="F21" s="367"/>
      <c r="G21" s="367"/>
      <c r="H21" s="367"/>
      <c r="I21" s="367" t="s">
        <v>71</v>
      </c>
      <c r="J21" s="367"/>
      <c r="K21" s="367"/>
      <c r="L21" s="367"/>
      <c r="M21" s="367" t="s">
        <v>72</v>
      </c>
      <c r="N21" s="367" t="s">
        <v>73</v>
      </c>
      <c r="O21" s="597"/>
    </row>
    <row r="22" customHeight="1" spans="2:15">
      <c r="B22" s="361"/>
      <c r="C22" s="367" t="s">
        <v>74</v>
      </c>
      <c r="D22" s="367"/>
      <c r="E22" s="431" t="s">
        <v>75</v>
      </c>
      <c r="F22" s="432"/>
      <c r="G22" s="433" t="s">
        <v>76</v>
      </c>
      <c r="H22" s="434" t="s">
        <v>77</v>
      </c>
      <c r="I22" s="431" t="s">
        <v>75</v>
      </c>
      <c r="J22" s="432"/>
      <c r="K22" s="433" t="s">
        <v>76</v>
      </c>
      <c r="L22" s="434" t="s">
        <v>77</v>
      </c>
      <c r="M22" s="598" t="s">
        <v>220</v>
      </c>
      <c r="N22" s="598" t="s">
        <v>79</v>
      </c>
      <c r="O22" s="599"/>
    </row>
    <row r="23" customHeight="1" spans="2:15">
      <c r="B23" s="366"/>
      <c r="C23" s="367" t="s">
        <v>80</v>
      </c>
      <c r="D23" s="367"/>
      <c r="E23" s="431" t="s">
        <v>75</v>
      </c>
      <c r="F23" s="432"/>
      <c r="G23" s="433" t="s">
        <v>76</v>
      </c>
      <c r="H23" s="434" t="s">
        <v>77</v>
      </c>
      <c r="I23" s="431" t="s">
        <v>75</v>
      </c>
      <c r="J23" s="432"/>
      <c r="K23" s="433" t="s">
        <v>76</v>
      </c>
      <c r="L23" s="434" t="s">
        <v>77</v>
      </c>
      <c r="M23" s="598"/>
      <c r="N23" s="598"/>
      <c r="O23" s="599"/>
    </row>
    <row r="24" customHeight="1" spans="2:15">
      <c r="B24" s="358" t="s">
        <v>81</v>
      </c>
      <c r="C24" s="367" t="s">
        <v>82</v>
      </c>
      <c r="D24" s="367"/>
      <c r="E24" s="435" t="s">
        <v>221</v>
      </c>
      <c r="F24" s="435"/>
      <c r="G24" s="435"/>
      <c r="H24" s="435"/>
      <c r="I24" s="435"/>
      <c r="J24" s="435"/>
      <c r="K24" s="435"/>
      <c r="L24" s="435"/>
      <c r="M24" s="435"/>
      <c r="N24" s="435"/>
      <c r="O24" s="600"/>
    </row>
    <row r="25" customHeight="1" spans="2:15">
      <c r="B25" s="366"/>
      <c r="C25" s="367" t="s">
        <v>84</v>
      </c>
      <c r="D25" s="367"/>
      <c r="E25" s="436" t="s">
        <v>85</v>
      </c>
      <c r="F25" s="437"/>
      <c r="G25" s="437"/>
      <c r="H25" s="437"/>
      <c r="I25" s="437"/>
      <c r="J25" s="437"/>
      <c r="K25" s="437"/>
      <c r="L25" s="437"/>
      <c r="M25" s="437"/>
      <c r="N25" s="601"/>
      <c r="O25" s="600"/>
    </row>
    <row r="26" customHeight="1" spans="1:15">
      <c r="A26" s="342" t="s">
        <v>37</v>
      </c>
      <c r="O26" s="342" t="s">
        <v>39</v>
      </c>
    </row>
    <row r="27" customHeight="1" spans="2:15">
      <c r="B27" s="368" t="s">
        <v>86</v>
      </c>
      <c r="C27" s="368"/>
      <c r="D27" s="368"/>
      <c r="E27" s="368"/>
      <c r="F27" s="368"/>
      <c r="G27" s="368"/>
      <c r="H27" s="368"/>
      <c r="I27" s="368"/>
      <c r="J27" s="368"/>
      <c r="K27" s="368"/>
      <c r="L27" s="368"/>
      <c r="M27" s="368"/>
      <c r="N27" s="368"/>
      <c r="O27" s="602"/>
    </row>
    <row r="28" customHeight="1" spans="2:15">
      <c r="B28" s="369" t="s">
        <v>87</v>
      </c>
      <c r="C28" s="370"/>
      <c r="D28" s="370"/>
      <c r="E28" s="370"/>
      <c r="F28" s="370"/>
      <c r="G28" s="370"/>
      <c r="H28" s="370"/>
      <c r="I28" s="370"/>
      <c r="J28" s="370"/>
      <c r="K28" s="370"/>
      <c r="L28" s="370"/>
      <c r="M28" s="370"/>
      <c r="N28" s="603"/>
      <c r="O28" s="604"/>
    </row>
    <row r="29" customHeight="1" spans="2:15">
      <c r="B29" s="371" t="s">
        <v>88</v>
      </c>
      <c r="C29" s="371"/>
      <c r="D29" s="371"/>
      <c r="E29" s="438" t="s">
        <v>70</v>
      </c>
      <c r="F29" s="439"/>
      <c r="G29" s="439"/>
      <c r="H29" s="440"/>
      <c r="I29" s="371" t="s">
        <v>71</v>
      </c>
      <c r="J29" s="371"/>
      <c r="K29" s="371"/>
      <c r="L29" s="371"/>
      <c r="M29" s="371" t="s">
        <v>72</v>
      </c>
      <c r="N29" s="371" t="s">
        <v>73</v>
      </c>
      <c r="O29" s="605"/>
    </row>
    <row r="30" customHeight="1" spans="2:15">
      <c r="B30" s="372" t="s">
        <v>174</v>
      </c>
      <c r="C30" s="373"/>
      <c r="D30" s="374"/>
      <c r="E30" s="441">
        <v>0</v>
      </c>
      <c r="F30" s="441"/>
      <c r="G30" s="441"/>
      <c r="H30" s="442"/>
      <c r="I30" s="511">
        <v>0</v>
      </c>
      <c r="J30" s="512"/>
      <c r="K30" s="512"/>
      <c r="L30" s="513"/>
      <c r="M30" s="606"/>
      <c r="N30" s="607"/>
      <c r="O30" s="608"/>
    </row>
    <row r="31" customHeight="1" spans="2:15">
      <c r="B31" s="372"/>
      <c r="C31" s="373"/>
      <c r="D31" s="374"/>
      <c r="E31" s="443" t="s">
        <v>90</v>
      </c>
      <c r="F31" s="444">
        <v>0</v>
      </c>
      <c r="G31" s="444"/>
      <c r="H31" s="445"/>
      <c r="I31" s="443" t="s">
        <v>90</v>
      </c>
      <c r="J31" s="514" t="s">
        <v>91</v>
      </c>
      <c r="K31" s="514"/>
      <c r="L31" s="515"/>
      <c r="M31" s="609" t="s">
        <v>92</v>
      </c>
      <c r="N31" s="609" t="s">
        <v>93</v>
      </c>
      <c r="O31" s="608"/>
    </row>
    <row r="32" customHeight="1" spans="2:15">
      <c r="B32" s="372"/>
      <c r="C32" s="373"/>
      <c r="D32" s="374"/>
      <c r="E32" s="443" t="s">
        <v>94</v>
      </c>
      <c r="F32" s="446">
        <v>0</v>
      </c>
      <c r="G32" s="446"/>
      <c r="H32" s="447"/>
      <c r="I32" s="443" t="s">
        <v>94</v>
      </c>
      <c r="J32" s="514" t="s">
        <v>95</v>
      </c>
      <c r="K32" s="514"/>
      <c r="L32" s="515"/>
      <c r="M32" s="610" t="s">
        <v>228</v>
      </c>
      <c r="N32" s="610" t="s">
        <v>97</v>
      </c>
      <c r="O32" s="608"/>
    </row>
    <row r="33" customHeight="1" spans="2:15">
      <c r="B33" s="372"/>
      <c r="C33" s="373"/>
      <c r="D33" s="374"/>
      <c r="E33" s="443" t="s">
        <v>98</v>
      </c>
      <c r="F33" s="448">
        <v>0</v>
      </c>
      <c r="G33" s="448"/>
      <c r="H33" s="449"/>
      <c r="I33" s="443" t="s">
        <v>98</v>
      </c>
      <c r="J33" s="516">
        <v>0</v>
      </c>
      <c r="K33" s="516"/>
      <c r="L33" s="517"/>
      <c r="M33" s="610"/>
      <c r="N33" s="611"/>
      <c r="O33" s="608"/>
    </row>
    <row r="34" customHeight="1" spans="2:15">
      <c r="B34" s="372"/>
      <c r="C34" s="373"/>
      <c r="D34" s="374"/>
      <c r="E34" s="443" t="s">
        <v>100</v>
      </c>
      <c r="F34" s="450">
        <v>0</v>
      </c>
      <c r="G34" s="450"/>
      <c r="H34" s="451"/>
      <c r="I34" s="443" t="s">
        <v>100</v>
      </c>
      <c r="J34" s="518">
        <v>0</v>
      </c>
      <c r="K34" s="519"/>
      <c r="L34" s="519"/>
      <c r="M34" s="612" t="s">
        <v>101</v>
      </c>
      <c r="N34" s="612" t="s">
        <v>102</v>
      </c>
      <c r="O34" s="608"/>
    </row>
    <row r="35" customHeight="1" spans="2:15">
      <c r="B35" s="372"/>
      <c r="C35" s="373"/>
      <c r="D35" s="374"/>
      <c r="E35" s="443" t="s">
        <v>103</v>
      </c>
      <c r="F35" s="452">
        <v>0</v>
      </c>
      <c r="G35" s="452"/>
      <c r="H35" s="453"/>
      <c r="I35" s="520" t="s">
        <v>223</v>
      </c>
      <c r="J35" s="521"/>
      <c r="K35" s="521"/>
      <c r="L35" s="522"/>
      <c r="M35" s="612"/>
      <c r="N35" s="610"/>
      <c r="O35" s="608"/>
    </row>
    <row r="36" customHeight="1" spans="2:15">
      <c r="B36" s="372"/>
      <c r="C36" s="373"/>
      <c r="D36" s="374"/>
      <c r="E36" s="443" t="s">
        <v>105</v>
      </c>
      <c r="F36" s="454">
        <v>0</v>
      </c>
      <c r="G36" s="454"/>
      <c r="H36" s="455"/>
      <c r="I36" s="523"/>
      <c r="J36" s="524"/>
      <c r="K36" s="524"/>
      <c r="L36" s="525"/>
      <c r="M36" s="612"/>
      <c r="N36" s="610"/>
      <c r="O36" s="608"/>
    </row>
    <row r="37" customHeight="1" spans="2:15">
      <c r="B37" s="372"/>
      <c r="C37" s="373"/>
      <c r="D37" s="374"/>
      <c r="E37" s="443" t="s">
        <v>106</v>
      </c>
      <c r="F37" s="456">
        <v>0</v>
      </c>
      <c r="G37" s="456"/>
      <c r="H37" s="457"/>
      <c r="I37" s="526"/>
      <c r="J37" s="527"/>
      <c r="K37" s="527"/>
      <c r="L37" s="528"/>
      <c r="M37" s="613"/>
      <c r="N37" s="614"/>
      <c r="O37" s="608"/>
    </row>
    <row r="38" customHeight="1" spans="2:15">
      <c r="B38" s="375" t="s">
        <v>195</v>
      </c>
      <c r="C38" s="376"/>
      <c r="D38" s="377"/>
      <c r="E38" s="458">
        <v>0</v>
      </c>
      <c r="F38" s="459"/>
      <c r="G38" s="459"/>
      <c r="H38" s="460"/>
      <c r="I38" s="529">
        <v>0</v>
      </c>
      <c r="J38" s="530"/>
      <c r="K38" s="530"/>
      <c r="L38" s="531"/>
      <c r="M38" s="610" t="s">
        <v>108</v>
      </c>
      <c r="N38" s="615" t="s">
        <v>109</v>
      </c>
      <c r="O38" s="608"/>
    </row>
    <row r="39" customHeight="1" spans="2:15">
      <c r="B39" s="378"/>
      <c r="C39" s="379"/>
      <c r="D39" s="380"/>
      <c r="E39" s="461" t="s">
        <v>90</v>
      </c>
      <c r="F39" s="462">
        <v>0</v>
      </c>
      <c r="G39" s="462"/>
      <c r="H39" s="463"/>
      <c r="I39" s="472" t="s">
        <v>90</v>
      </c>
      <c r="J39" s="532">
        <v>0</v>
      </c>
      <c r="K39" s="533"/>
      <c r="L39" s="533"/>
      <c r="M39" s="610"/>
      <c r="N39" s="615"/>
      <c r="O39" s="608"/>
    </row>
    <row r="40" customHeight="1" spans="2:15">
      <c r="B40" s="378"/>
      <c r="C40" s="379"/>
      <c r="D40" s="380"/>
      <c r="E40" s="461" t="s">
        <v>94</v>
      </c>
      <c r="F40" s="464">
        <v>0</v>
      </c>
      <c r="G40" s="464"/>
      <c r="H40" s="465"/>
      <c r="I40" s="534" t="s">
        <v>111</v>
      </c>
      <c r="J40" s="535"/>
      <c r="K40" s="535"/>
      <c r="L40" s="536"/>
      <c r="M40" s="610"/>
      <c r="N40" s="615"/>
      <c r="O40" s="608"/>
    </row>
    <row r="41" customHeight="1" spans="2:15">
      <c r="B41" s="378"/>
      <c r="C41" s="379"/>
      <c r="D41" s="380"/>
      <c r="E41" s="461" t="s">
        <v>98</v>
      </c>
      <c r="F41" s="466">
        <v>0</v>
      </c>
      <c r="G41" s="466"/>
      <c r="H41" s="467"/>
      <c r="I41" s="537"/>
      <c r="J41" s="538"/>
      <c r="K41" s="538"/>
      <c r="L41" s="539"/>
      <c r="M41" s="616"/>
      <c r="N41" s="616"/>
      <c r="O41" s="608"/>
    </row>
    <row r="42" customHeight="1" spans="2:15">
      <c r="B42" s="378"/>
      <c r="C42" s="379"/>
      <c r="D42" s="380"/>
      <c r="E42" s="461" t="s">
        <v>100</v>
      </c>
      <c r="F42" s="468">
        <v>0</v>
      </c>
      <c r="G42" s="468"/>
      <c r="H42" s="469"/>
      <c r="I42" s="537"/>
      <c r="J42" s="538"/>
      <c r="K42" s="538"/>
      <c r="L42" s="539"/>
      <c r="M42" s="610" t="s">
        <v>113</v>
      </c>
      <c r="N42" s="616"/>
      <c r="O42" s="608"/>
    </row>
    <row r="43" customHeight="1" spans="2:15">
      <c r="B43" s="381"/>
      <c r="C43" s="382"/>
      <c r="D43" s="383"/>
      <c r="E43" s="461" t="s">
        <v>103</v>
      </c>
      <c r="F43" s="470">
        <v>0</v>
      </c>
      <c r="G43" s="470"/>
      <c r="H43" s="471"/>
      <c r="I43" s="540"/>
      <c r="J43" s="541"/>
      <c r="K43" s="541"/>
      <c r="L43" s="542"/>
      <c r="M43" s="610"/>
      <c r="N43" s="616"/>
      <c r="O43" s="608"/>
    </row>
    <row r="44" customHeight="1" spans="2:16">
      <c r="B44" s="384" t="s">
        <v>171</v>
      </c>
      <c r="C44" s="385"/>
      <c r="D44" s="386"/>
      <c r="E44" s="458">
        <v>0</v>
      </c>
      <c r="F44" s="459"/>
      <c r="G44" s="459"/>
      <c r="H44" s="460"/>
      <c r="I44" s="529">
        <v>0</v>
      </c>
      <c r="J44" s="530"/>
      <c r="K44" s="530"/>
      <c r="L44" s="531"/>
      <c r="M44" s="610"/>
      <c r="N44" s="616"/>
      <c r="O44" s="608"/>
      <c r="P44" s="617"/>
    </row>
    <row r="45" customHeight="1" spans="2:15">
      <c r="B45" s="387"/>
      <c r="C45" s="388"/>
      <c r="D45" s="389"/>
      <c r="E45" s="472" t="s">
        <v>90</v>
      </c>
      <c r="F45" s="473">
        <v>0</v>
      </c>
      <c r="G45" s="473"/>
      <c r="H45" s="474"/>
      <c r="I45" s="472" t="s">
        <v>90</v>
      </c>
      <c r="J45" s="532">
        <v>0</v>
      </c>
      <c r="K45" s="533"/>
      <c r="L45" s="533"/>
      <c r="M45" s="618" t="s">
        <v>115</v>
      </c>
      <c r="N45" s="618" t="s">
        <v>115</v>
      </c>
      <c r="O45" s="608"/>
    </row>
    <row r="46" customHeight="1" spans="2:15">
      <c r="B46" s="387"/>
      <c r="C46" s="388"/>
      <c r="D46" s="389"/>
      <c r="E46" s="472" t="s">
        <v>94</v>
      </c>
      <c r="F46" s="475">
        <v>0</v>
      </c>
      <c r="G46" s="475"/>
      <c r="H46" s="476"/>
      <c r="I46" s="543" t="s">
        <v>118</v>
      </c>
      <c r="J46" s="544"/>
      <c r="K46" s="544"/>
      <c r="L46" s="545"/>
      <c r="M46" s="609" t="s">
        <v>116</v>
      </c>
      <c r="N46" s="609" t="s">
        <v>117</v>
      </c>
      <c r="O46" s="608"/>
    </row>
    <row r="47" customHeight="1" spans="2:15">
      <c r="B47" s="387"/>
      <c r="C47" s="388"/>
      <c r="D47" s="389"/>
      <c r="E47" s="472" t="s">
        <v>98</v>
      </c>
      <c r="F47" s="477">
        <v>0</v>
      </c>
      <c r="G47" s="477"/>
      <c r="H47" s="478"/>
      <c r="I47" s="543"/>
      <c r="J47" s="544"/>
      <c r="K47" s="544"/>
      <c r="L47" s="545"/>
      <c r="M47" s="610" t="s">
        <v>119</v>
      </c>
      <c r="N47" s="610" t="s">
        <v>120</v>
      </c>
      <c r="O47" s="608"/>
    </row>
    <row r="48" customHeight="1" spans="2:15">
      <c r="B48" s="387"/>
      <c r="C48" s="388"/>
      <c r="D48" s="389"/>
      <c r="E48" s="472" t="s">
        <v>100</v>
      </c>
      <c r="F48" s="468">
        <v>0</v>
      </c>
      <c r="G48" s="468"/>
      <c r="H48" s="469"/>
      <c r="I48" s="543"/>
      <c r="J48" s="544"/>
      <c r="K48" s="544"/>
      <c r="L48" s="545"/>
      <c r="M48" s="610"/>
      <c r="N48" s="610"/>
      <c r="O48" s="608"/>
    </row>
    <row r="49" customHeight="1" spans="2:15">
      <c r="B49" s="390"/>
      <c r="C49" s="391"/>
      <c r="D49" s="392"/>
      <c r="E49" s="472" t="s">
        <v>103</v>
      </c>
      <c r="F49" s="470">
        <v>0</v>
      </c>
      <c r="G49" s="470"/>
      <c r="H49" s="471"/>
      <c r="I49" s="546"/>
      <c r="J49" s="547"/>
      <c r="K49" s="547"/>
      <c r="L49" s="548"/>
      <c r="M49" s="610"/>
      <c r="N49" s="610"/>
      <c r="O49" s="608"/>
    </row>
    <row r="50" customHeight="1" spans="2:15">
      <c r="B50" s="393" t="s">
        <v>197</v>
      </c>
      <c r="C50" s="394"/>
      <c r="D50" s="395"/>
      <c r="E50" s="479">
        <v>0</v>
      </c>
      <c r="F50" s="480"/>
      <c r="G50" s="480"/>
      <c r="H50" s="481"/>
      <c r="I50" s="549">
        <v>0</v>
      </c>
      <c r="J50" s="550"/>
      <c r="K50" s="550"/>
      <c r="L50" s="551"/>
      <c r="M50" s="612" t="s">
        <v>122</v>
      </c>
      <c r="N50" s="612" t="s">
        <v>123</v>
      </c>
      <c r="O50" s="608"/>
    </row>
    <row r="51" customHeight="1" spans="2:15">
      <c r="B51" s="396"/>
      <c r="C51" s="397"/>
      <c r="D51" s="398"/>
      <c r="E51" s="482" t="s">
        <v>90</v>
      </c>
      <c r="F51" s="483">
        <v>0</v>
      </c>
      <c r="G51" s="483"/>
      <c r="H51" s="484"/>
      <c r="I51" s="482" t="s">
        <v>90</v>
      </c>
      <c r="J51" s="552">
        <v>0</v>
      </c>
      <c r="K51" s="553"/>
      <c r="L51" s="553"/>
      <c r="M51" s="611"/>
      <c r="N51" s="612"/>
      <c r="O51" s="608"/>
    </row>
    <row r="52" customHeight="1" spans="2:15">
      <c r="B52" s="396"/>
      <c r="C52" s="397"/>
      <c r="D52" s="398"/>
      <c r="E52" s="482" t="s">
        <v>94</v>
      </c>
      <c r="F52" s="485">
        <v>0</v>
      </c>
      <c r="G52" s="485"/>
      <c r="H52" s="486"/>
      <c r="I52" s="482" t="s">
        <v>94</v>
      </c>
      <c r="J52" s="554">
        <v>0</v>
      </c>
      <c r="K52" s="554"/>
      <c r="L52" s="555"/>
      <c r="M52" s="618"/>
      <c r="N52" s="613"/>
      <c r="O52" s="608"/>
    </row>
    <row r="53" customHeight="1" spans="2:15">
      <c r="B53" s="399" t="s">
        <v>110</v>
      </c>
      <c r="C53" s="400"/>
      <c r="D53" s="401"/>
      <c r="E53" s="482" t="s">
        <v>98</v>
      </c>
      <c r="F53" s="487">
        <v>0</v>
      </c>
      <c r="G53" s="487"/>
      <c r="H53" s="488"/>
      <c r="I53" s="556"/>
      <c r="J53" s="557"/>
      <c r="K53" s="557"/>
      <c r="L53" s="558"/>
      <c r="M53" s="610" t="s">
        <v>125</v>
      </c>
      <c r="N53" s="619" t="s">
        <v>126</v>
      </c>
      <c r="O53" s="608"/>
    </row>
    <row r="54" customHeight="1" spans="2:15">
      <c r="B54" s="399"/>
      <c r="C54" s="400"/>
      <c r="D54" s="401"/>
      <c r="E54" s="482" t="s">
        <v>100</v>
      </c>
      <c r="F54" s="489">
        <v>0</v>
      </c>
      <c r="G54" s="489"/>
      <c r="H54" s="490"/>
      <c r="I54" s="559"/>
      <c r="J54" s="560"/>
      <c r="K54" s="560"/>
      <c r="L54" s="561"/>
      <c r="M54" s="610"/>
      <c r="N54" s="619"/>
      <c r="O54" s="608"/>
    </row>
    <row r="55" customHeight="1" spans="2:15">
      <c r="B55" s="399"/>
      <c r="C55" s="400"/>
      <c r="D55" s="401"/>
      <c r="E55" s="482" t="s">
        <v>103</v>
      </c>
      <c r="F55" s="491">
        <v>0</v>
      </c>
      <c r="G55" s="491"/>
      <c r="H55" s="492"/>
      <c r="I55" s="559"/>
      <c r="J55" s="560"/>
      <c r="K55" s="560"/>
      <c r="L55" s="561"/>
      <c r="M55" s="612" t="s">
        <v>127</v>
      </c>
      <c r="N55" s="620"/>
      <c r="O55" s="608"/>
    </row>
    <row r="56" customHeight="1" spans="2:15">
      <c r="B56" s="402"/>
      <c r="C56" s="403"/>
      <c r="D56" s="404"/>
      <c r="E56" s="482" t="s">
        <v>105</v>
      </c>
      <c r="F56" s="493">
        <v>0</v>
      </c>
      <c r="G56" s="493"/>
      <c r="H56" s="494"/>
      <c r="I56" s="562"/>
      <c r="J56" s="563"/>
      <c r="K56" s="563"/>
      <c r="L56" s="564"/>
      <c r="M56" s="611"/>
      <c r="N56" s="620"/>
      <c r="O56" s="608"/>
    </row>
    <row r="57" customHeight="1" spans="2:15">
      <c r="B57" s="405" t="s">
        <v>128</v>
      </c>
      <c r="C57" s="406"/>
      <c r="D57" s="407"/>
      <c r="E57" s="495">
        <v>0</v>
      </c>
      <c r="F57" s="496"/>
      <c r="G57" s="496"/>
      <c r="H57" s="497"/>
      <c r="I57" s="565">
        <v>0</v>
      </c>
      <c r="J57" s="566"/>
      <c r="K57" s="566"/>
      <c r="L57" s="567"/>
      <c r="M57" s="616"/>
      <c r="N57" s="614"/>
      <c r="O57" s="608"/>
    </row>
    <row r="58" customHeight="1" spans="2:15">
      <c r="B58" s="408"/>
      <c r="C58" s="409"/>
      <c r="D58" s="410"/>
      <c r="E58" s="498" t="s">
        <v>90</v>
      </c>
      <c r="F58" s="499" t="s">
        <v>129</v>
      </c>
      <c r="G58" s="499"/>
      <c r="H58" s="500"/>
      <c r="I58" s="568" t="s">
        <v>90</v>
      </c>
      <c r="J58" s="516">
        <v>0</v>
      </c>
      <c r="K58" s="516"/>
      <c r="L58" s="517"/>
      <c r="M58" s="616" t="s">
        <v>130</v>
      </c>
      <c r="N58" s="620"/>
      <c r="O58" s="608"/>
    </row>
    <row r="59" customHeight="1" spans="2:15">
      <c r="B59" s="411" t="s">
        <v>131</v>
      </c>
      <c r="C59" s="412"/>
      <c r="D59" s="413"/>
      <c r="E59" s="501" t="s">
        <v>94</v>
      </c>
      <c r="F59" s="499" t="s">
        <v>132</v>
      </c>
      <c r="G59" s="499"/>
      <c r="H59" s="500"/>
      <c r="I59" s="569" t="s">
        <v>94</v>
      </c>
      <c r="J59" s="570" t="s">
        <v>133</v>
      </c>
      <c r="K59" s="570"/>
      <c r="L59" s="518"/>
      <c r="M59" s="612" t="s">
        <v>134</v>
      </c>
      <c r="N59" s="620"/>
      <c r="O59" s="608"/>
    </row>
    <row r="60" customHeight="1" spans="2:15">
      <c r="B60" s="411"/>
      <c r="C60" s="412"/>
      <c r="D60" s="413"/>
      <c r="E60" s="502" t="s">
        <v>135</v>
      </c>
      <c r="F60" s="503"/>
      <c r="G60" s="503"/>
      <c r="H60" s="504"/>
      <c r="I60" s="571" t="s">
        <v>136</v>
      </c>
      <c r="J60" s="572"/>
      <c r="K60" s="572"/>
      <c r="L60" s="573"/>
      <c r="M60" s="611"/>
      <c r="N60" s="614"/>
      <c r="O60" s="608"/>
    </row>
    <row r="61" customHeight="1" spans="2:15">
      <c r="B61" s="414"/>
      <c r="C61" s="415"/>
      <c r="D61" s="416"/>
      <c r="E61" s="505"/>
      <c r="F61" s="506"/>
      <c r="G61" s="506"/>
      <c r="H61" s="507"/>
      <c r="I61" s="574"/>
      <c r="J61" s="575"/>
      <c r="K61" s="575"/>
      <c r="L61" s="576"/>
      <c r="M61" s="621"/>
      <c r="N61" s="621"/>
      <c r="O61" s="608"/>
    </row>
    <row r="62" customHeight="1" spans="2:14">
      <c r="B62" s="417" t="s">
        <v>137</v>
      </c>
      <c r="C62" s="418"/>
      <c r="D62" s="419"/>
      <c r="E62" s="508">
        <v>0</v>
      </c>
      <c r="F62" s="509"/>
      <c r="G62" s="509"/>
      <c r="H62" s="510"/>
      <c r="I62" s="577">
        <v>0</v>
      </c>
      <c r="J62" s="578"/>
      <c r="K62" s="578"/>
      <c r="L62" s="579"/>
      <c r="M62" s="622" t="s">
        <v>138</v>
      </c>
      <c r="N62" s="622" t="s">
        <v>139</v>
      </c>
    </row>
    <row r="63" customHeight="1" spans="1:15">
      <c r="A63" s="342" t="s">
        <v>37</v>
      </c>
      <c r="O63" s="342" t="s">
        <v>39</v>
      </c>
    </row>
    <row r="64" customHeight="1" spans="2:14">
      <c r="B64" s="420" t="s">
        <v>140</v>
      </c>
      <c r="C64" s="420"/>
      <c r="D64" s="420"/>
      <c r="E64" s="420"/>
      <c r="F64" s="420"/>
      <c r="G64" s="420"/>
      <c r="H64" s="420"/>
      <c r="I64" s="420"/>
      <c r="J64" s="420"/>
      <c r="K64" s="420"/>
      <c r="L64" s="420"/>
      <c r="M64" s="420"/>
      <c r="N64" s="420"/>
    </row>
    <row r="65" customHeight="1" spans="2:14">
      <c r="B65" s="623" t="s">
        <v>87</v>
      </c>
      <c r="C65" s="624"/>
      <c r="D65" s="624"/>
      <c r="E65" s="624"/>
      <c r="F65" s="624"/>
      <c r="G65" s="624"/>
      <c r="H65" s="624"/>
      <c r="I65" s="624"/>
      <c r="J65" s="624"/>
      <c r="K65" s="624"/>
      <c r="L65" s="624"/>
      <c r="M65" s="624"/>
      <c r="N65" s="771"/>
    </row>
    <row r="66" customHeight="1" spans="2:14">
      <c r="B66" s="625" t="s">
        <v>88</v>
      </c>
      <c r="C66" s="625"/>
      <c r="D66" s="625"/>
      <c r="E66" s="643" t="s">
        <v>70</v>
      </c>
      <c r="F66" s="644"/>
      <c r="G66" s="644"/>
      <c r="H66" s="645"/>
      <c r="I66" s="709"/>
      <c r="J66" s="645" t="s">
        <v>71</v>
      </c>
      <c r="K66" s="625"/>
      <c r="L66" s="625"/>
      <c r="M66" s="772" t="s">
        <v>72</v>
      </c>
      <c r="N66" s="773" t="s">
        <v>73</v>
      </c>
    </row>
    <row r="67" customHeight="1" spans="2:14">
      <c r="B67" s="626" t="s">
        <v>141</v>
      </c>
      <c r="C67" s="626"/>
      <c r="D67" s="626"/>
      <c r="E67" s="646">
        <v>0</v>
      </c>
      <c r="F67" s="647"/>
      <c r="G67" s="647"/>
      <c r="H67" s="648"/>
      <c r="I67" s="710">
        <v>0</v>
      </c>
      <c r="J67" s="711"/>
      <c r="K67" s="711"/>
      <c r="L67" s="712"/>
      <c r="M67" s="774" t="s">
        <v>142</v>
      </c>
      <c r="N67" s="326" t="s">
        <v>142</v>
      </c>
    </row>
    <row r="68" customHeight="1" spans="2:14">
      <c r="B68" s="626"/>
      <c r="C68" s="626"/>
      <c r="D68" s="626"/>
      <c r="E68" s="649" t="s">
        <v>90</v>
      </c>
      <c r="F68" s="650">
        <v>0</v>
      </c>
      <c r="G68" s="650"/>
      <c r="H68" s="651"/>
      <c r="I68" s="649" t="s">
        <v>90</v>
      </c>
      <c r="J68" s="713" t="s">
        <v>91</v>
      </c>
      <c r="K68" s="713"/>
      <c r="L68" s="714"/>
      <c r="M68" s="775"/>
      <c r="N68" s="326"/>
    </row>
    <row r="69" customHeight="1" spans="2:14">
      <c r="B69" s="626"/>
      <c r="C69" s="626"/>
      <c r="D69" s="626"/>
      <c r="E69" s="649" t="s">
        <v>94</v>
      </c>
      <c r="F69" s="652">
        <v>0</v>
      </c>
      <c r="G69" s="652"/>
      <c r="H69" s="653"/>
      <c r="I69" s="649" t="s">
        <v>94</v>
      </c>
      <c r="J69" s="713" t="s">
        <v>95</v>
      </c>
      <c r="K69" s="713"/>
      <c r="L69" s="714"/>
      <c r="M69" s="775"/>
      <c r="N69" s="326"/>
    </row>
    <row r="70" customHeight="1" spans="2:14">
      <c r="B70" s="626"/>
      <c r="C70" s="626"/>
      <c r="D70" s="626"/>
      <c r="E70" s="649" t="s">
        <v>98</v>
      </c>
      <c r="F70" s="654">
        <v>0</v>
      </c>
      <c r="G70" s="654"/>
      <c r="H70" s="655"/>
      <c r="I70" s="649" t="s">
        <v>98</v>
      </c>
      <c r="J70" s="715">
        <v>0</v>
      </c>
      <c r="K70" s="715"/>
      <c r="L70" s="716"/>
      <c r="M70" s="775"/>
      <c r="N70" s="326"/>
    </row>
    <row r="71" customHeight="1" spans="2:14">
      <c r="B71" s="626"/>
      <c r="C71" s="626"/>
      <c r="D71" s="626"/>
      <c r="E71" s="649" t="s">
        <v>100</v>
      </c>
      <c r="F71" s="656">
        <v>0</v>
      </c>
      <c r="G71" s="656"/>
      <c r="H71" s="657"/>
      <c r="I71" s="649" t="s">
        <v>100</v>
      </c>
      <c r="J71" s="717">
        <v>0</v>
      </c>
      <c r="K71" s="717"/>
      <c r="L71" s="718"/>
      <c r="M71" s="775"/>
      <c r="N71" s="326"/>
    </row>
    <row r="72" customHeight="1" spans="2:14">
      <c r="B72" s="626"/>
      <c r="C72" s="626"/>
      <c r="D72" s="626"/>
      <c r="E72" s="649" t="s">
        <v>103</v>
      </c>
      <c r="F72" s="658">
        <v>0</v>
      </c>
      <c r="G72" s="658"/>
      <c r="H72" s="659"/>
      <c r="I72" s="719" t="s">
        <v>143</v>
      </c>
      <c r="J72" s="720"/>
      <c r="K72" s="720"/>
      <c r="L72" s="721"/>
      <c r="M72" s="775"/>
      <c r="N72" s="326"/>
    </row>
    <row r="73" customHeight="1" spans="2:14">
      <c r="B73" s="626"/>
      <c r="C73" s="626"/>
      <c r="D73" s="626"/>
      <c r="E73" s="649" t="s">
        <v>105</v>
      </c>
      <c r="F73" s="660">
        <v>0</v>
      </c>
      <c r="G73" s="660"/>
      <c r="H73" s="661"/>
      <c r="I73" s="722"/>
      <c r="J73" s="723"/>
      <c r="K73" s="723"/>
      <c r="L73" s="724"/>
      <c r="M73" s="775"/>
      <c r="N73" s="326"/>
    </row>
    <row r="74" customHeight="1" spans="2:14">
      <c r="B74" s="626"/>
      <c r="C74" s="626"/>
      <c r="D74" s="626"/>
      <c r="E74" s="649" t="s">
        <v>106</v>
      </c>
      <c r="F74" s="662">
        <v>0</v>
      </c>
      <c r="G74" s="662"/>
      <c r="H74" s="663"/>
      <c r="I74" s="725"/>
      <c r="J74" s="726"/>
      <c r="K74" s="726"/>
      <c r="L74" s="727"/>
      <c r="M74" s="775"/>
      <c r="N74" s="326"/>
    </row>
    <row r="75" customHeight="1" spans="2:14">
      <c r="B75" s="627" t="s">
        <v>144</v>
      </c>
      <c r="C75" s="627"/>
      <c r="D75" s="627"/>
      <c r="E75" s="664">
        <v>0</v>
      </c>
      <c r="F75" s="665"/>
      <c r="G75" s="665"/>
      <c r="H75" s="666"/>
      <c r="I75" s="728">
        <v>0</v>
      </c>
      <c r="J75" s="729"/>
      <c r="K75" s="729"/>
      <c r="L75" s="730"/>
      <c r="M75" s="775"/>
      <c r="N75" s="326"/>
    </row>
    <row r="76" customHeight="1" spans="2:14">
      <c r="B76" s="627"/>
      <c r="C76" s="627"/>
      <c r="D76" s="627"/>
      <c r="E76" s="667" t="s">
        <v>90</v>
      </c>
      <c r="F76" s="668">
        <v>0</v>
      </c>
      <c r="G76" s="668"/>
      <c r="H76" s="669"/>
      <c r="I76" s="667" t="s">
        <v>90</v>
      </c>
      <c r="J76" s="731">
        <v>0</v>
      </c>
      <c r="K76" s="731"/>
      <c r="L76" s="732"/>
      <c r="M76" s="775"/>
      <c r="N76" s="326"/>
    </row>
    <row r="77" customHeight="1" spans="2:14">
      <c r="B77" s="627"/>
      <c r="C77" s="627"/>
      <c r="D77" s="627"/>
      <c r="E77" s="667" t="s">
        <v>94</v>
      </c>
      <c r="F77" s="670">
        <v>0</v>
      </c>
      <c r="G77" s="670"/>
      <c r="H77" s="671"/>
      <c r="I77" s="733" t="s">
        <v>145</v>
      </c>
      <c r="J77" s="734"/>
      <c r="K77" s="734"/>
      <c r="L77" s="735"/>
      <c r="M77" s="775"/>
      <c r="N77" s="326"/>
    </row>
    <row r="78" customHeight="1" spans="2:14">
      <c r="B78" s="627"/>
      <c r="C78" s="627"/>
      <c r="D78" s="627"/>
      <c r="E78" s="667" t="s">
        <v>98</v>
      </c>
      <c r="F78" s="672">
        <v>0</v>
      </c>
      <c r="G78" s="672"/>
      <c r="H78" s="673"/>
      <c r="I78" s="736"/>
      <c r="J78" s="737"/>
      <c r="K78" s="737"/>
      <c r="L78" s="738"/>
      <c r="M78" s="775"/>
      <c r="N78" s="326"/>
    </row>
    <row r="79" customHeight="1" spans="2:14">
      <c r="B79" s="627"/>
      <c r="C79" s="627"/>
      <c r="D79" s="627"/>
      <c r="E79" s="667" t="s">
        <v>100</v>
      </c>
      <c r="F79" s="674">
        <v>0</v>
      </c>
      <c r="G79" s="674"/>
      <c r="H79" s="675"/>
      <c r="I79" s="736"/>
      <c r="J79" s="737"/>
      <c r="K79" s="737"/>
      <c r="L79" s="738"/>
      <c r="M79" s="775"/>
      <c r="N79" s="326"/>
    </row>
    <row r="80" customHeight="1" spans="2:14">
      <c r="B80" s="627"/>
      <c r="C80" s="627"/>
      <c r="D80" s="627"/>
      <c r="E80" s="667" t="s">
        <v>103</v>
      </c>
      <c r="F80" s="676">
        <v>0</v>
      </c>
      <c r="G80" s="676"/>
      <c r="H80" s="677"/>
      <c r="I80" s="739"/>
      <c r="J80" s="740"/>
      <c r="K80" s="740"/>
      <c r="L80" s="741"/>
      <c r="M80" s="775"/>
      <c r="N80" s="326"/>
    </row>
    <row r="81" customHeight="1" spans="2:14">
      <c r="B81" s="628" t="s">
        <v>146</v>
      </c>
      <c r="C81" s="628"/>
      <c r="D81" s="628"/>
      <c r="E81" s="678">
        <v>0</v>
      </c>
      <c r="F81" s="679"/>
      <c r="G81" s="679"/>
      <c r="H81" s="680"/>
      <c r="I81" s="742">
        <v>0</v>
      </c>
      <c r="J81" s="743"/>
      <c r="K81" s="743"/>
      <c r="L81" s="744"/>
      <c r="M81" s="775"/>
      <c r="N81" s="326"/>
    </row>
    <row r="82" customHeight="1" spans="2:14">
      <c r="B82" s="628"/>
      <c r="C82" s="628"/>
      <c r="D82" s="628"/>
      <c r="E82" s="681" t="s">
        <v>90</v>
      </c>
      <c r="F82" s="682">
        <v>0</v>
      </c>
      <c r="G82" s="682"/>
      <c r="H82" s="683"/>
      <c r="I82" s="745" t="s">
        <v>90</v>
      </c>
      <c r="J82" s="746">
        <v>0</v>
      </c>
      <c r="K82" s="746"/>
      <c r="L82" s="747"/>
      <c r="M82" s="775"/>
      <c r="N82" s="326"/>
    </row>
    <row r="83" customHeight="1" spans="2:14">
      <c r="B83" s="628"/>
      <c r="C83" s="628"/>
      <c r="D83" s="628"/>
      <c r="E83" s="681" t="s">
        <v>94</v>
      </c>
      <c r="F83" s="684">
        <v>0</v>
      </c>
      <c r="G83" s="684"/>
      <c r="H83" s="685"/>
      <c r="I83" s="748" t="s">
        <v>147</v>
      </c>
      <c r="J83" s="749"/>
      <c r="K83" s="749"/>
      <c r="L83" s="750"/>
      <c r="M83" s="775"/>
      <c r="N83" s="326"/>
    </row>
    <row r="84" customHeight="1" spans="2:14">
      <c r="B84" s="628"/>
      <c r="C84" s="628"/>
      <c r="D84" s="628"/>
      <c r="E84" s="681" t="s">
        <v>98</v>
      </c>
      <c r="F84" s="686">
        <v>0</v>
      </c>
      <c r="G84" s="686"/>
      <c r="H84" s="687"/>
      <c r="I84" s="751"/>
      <c r="J84" s="752"/>
      <c r="K84" s="752"/>
      <c r="L84" s="753"/>
      <c r="M84" s="775"/>
      <c r="N84" s="326"/>
    </row>
    <row r="85" customHeight="1" spans="2:14">
      <c r="B85" s="628"/>
      <c r="C85" s="628"/>
      <c r="D85" s="628"/>
      <c r="E85" s="681" t="s">
        <v>100</v>
      </c>
      <c r="F85" s="688">
        <v>0</v>
      </c>
      <c r="G85" s="688"/>
      <c r="H85" s="689"/>
      <c r="I85" s="751"/>
      <c r="J85" s="752"/>
      <c r="K85" s="752"/>
      <c r="L85" s="753"/>
      <c r="M85" s="775"/>
      <c r="N85" s="326"/>
    </row>
    <row r="86" customHeight="1" spans="2:14">
      <c r="B86" s="628"/>
      <c r="C86" s="628"/>
      <c r="D86" s="628"/>
      <c r="E86" s="681" t="s">
        <v>103</v>
      </c>
      <c r="F86" s="690">
        <v>0</v>
      </c>
      <c r="G86" s="690"/>
      <c r="H86" s="691"/>
      <c r="I86" s="754"/>
      <c r="J86" s="755"/>
      <c r="K86" s="755"/>
      <c r="L86" s="756"/>
      <c r="M86" s="775"/>
      <c r="N86" s="326"/>
    </row>
    <row r="87" customHeight="1" spans="2:14">
      <c r="B87" s="629" t="s">
        <v>148</v>
      </c>
      <c r="C87" s="630"/>
      <c r="D87" s="631"/>
      <c r="E87" s="692">
        <v>0</v>
      </c>
      <c r="F87" s="693"/>
      <c r="G87" s="693"/>
      <c r="H87" s="694"/>
      <c r="I87" s="757">
        <v>0</v>
      </c>
      <c r="J87" s="758"/>
      <c r="K87" s="758"/>
      <c r="L87" s="759"/>
      <c r="M87" s="775"/>
      <c r="N87" s="326"/>
    </row>
    <row r="88" customHeight="1" spans="2:14">
      <c r="B88" s="632"/>
      <c r="C88" s="633"/>
      <c r="D88" s="634"/>
      <c r="E88" s="695" t="s">
        <v>129</v>
      </c>
      <c r="F88" s="696"/>
      <c r="G88" s="696"/>
      <c r="H88" s="697"/>
      <c r="I88" s="760" t="s">
        <v>90</v>
      </c>
      <c r="J88" s="715">
        <v>0</v>
      </c>
      <c r="K88" s="715"/>
      <c r="L88" s="716"/>
      <c r="M88" s="775"/>
      <c r="N88" s="326"/>
    </row>
    <row r="89" customHeight="1" spans="2:14">
      <c r="B89" s="635" t="s">
        <v>149</v>
      </c>
      <c r="C89" s="636"/>
      <c r="D89" s="637"/>
      <c r="E89" s="695" t="s">
        <v>132</v>
      </c>
      <c r="F89" s="696"/>
      <c r="G89" s="696"/>
      <c r="H89" s="697"/>
      <c r="I89" s="761" t="s">
        <v>94</v>
      </c>
      <c r="J89" s="717" t="s">
        <v>133</v>
      </c>
      <c r="K89" s="717"/>
      <c r="L89" s="718"/>
      <c r="M89" s="775"/>
      <c r="N89" s="326"/>
    </row>
    <row r="90" customHeight="1" spans="2:14">
      <c r="B90" s="635"/>
      <c r="C90" s="636"/>
      <c r="D90" s="637"/>
      <c r="E90" s="698" t="s">
        <v>150</v>
      </c>
      <c r="F90" s="699"/>
      <c r="G90" s="699"/>
      <c r="H90" s="700"/>
      <c r="I90" s="762" t="s">
        <v>151</v>
      </c>
      <c r="J90" s="763"/>
      <c r="K90" s="763"/>
      <c r="L90" s="764"/>
      <c r="M90" s="775"/>
      <c r="N90" s="326"/>
    </row>
    <row r="91" customHeight="1" spans="2:14">
      <c r="B91" s="638"/>
      <c r="C91" s="639"/>
      <c r="D91" s="640"/>
      <c r="E91" s="701"/>
      <c r="F91" s="702"/>
      <c r="G91" s="702"/>
      <c r="H91" s="703"/>
      <c r="I91" s="765"/>
      <c r="J91" s="766"/>
      <c r="K91" s="766"/>
      <c r="L91" s="767"/>
      <c r="M91" s="776"/>
      <c r="N91" s="326"/>
    </row>
    <row r="92" customHeight="1" spans="2:14">
      <c r="B92" s="641" t="s">
        <v>152</v>
      </c>
      <c r="C92" s="641"/>
      <c r="D92" s="641"/>
      <c r="E92" s="704">
        <v>0</v>
      </c>
      <c r="F92" s="705"/>
      <c r="G92" s="705"/>
      <c r="H92" s="706"/>
      <c r="I92" s="768">
        <v>0</v>
      </c>
      <c r="J92" s="769"/>
      <c r="K92" s="769"/>
      <c r="L92" s="770"/>
      <c r="M92" s="777" t="s">
        <v>138</v>
      </c>
      <c r="N92" s="777" t="s">
        <v>139</v>
      </c>
    </row>
    <row r="93" customHeight="1" spans="1:15">
      <c r="A93" s="342" t="s">
        <v>37</v>
      </c>
      <c r="O93" s="342" t="s">
        <v>39</v>
      </c>
    </row>
    <row r="94" customHeight="1" spans="2:14">
      <c r="B94" s="368" t="s">
        <v>153</v>
      </c>
      <c r="C94" s="368"/>
      <c r="D94" s="368"/>
      <c r="E94" s="368"/>
      <c r="F94" s="368"/>
      <c r="G94" s="368"/>
      <c r="H94" s="368"/>
      <c r="I94" s="368"/>
      <c r="J94" s="368"/>
      <c r="K94" s="368"/>
      <c r="L94" s="368"/>
      <c r="M94" s="368"/>
      <c r="N94" s="368"/>
    </row>
    <row r="95" customHeight="1" spans="2:14">
      <c r="B95" s="642" t="s">
        <v>154</v>
      </c>
      <c r="C95" s="642"/>
      <c r="D95" s="642"/>
      <c r="E95" s="707" t="s">
        <v>221</v>
      </c>
      <c r="F95" s="707"/>
      <c r="G95" s="707"/>
      <c r="H95" s="707"/>
      <c r="I95" s="707"/>
      <c r="J95" s="707"/>
      <c r="K95" s="707"/>
      <c r="L95" s="707"/>
      <c r="M95" s="707"/>
      <c r="N95" s="707"/>
    </row>
    <row r="96" customHeight="1" spans="2:14">
      <c r="B96" s="642" t="s">
        <v>155</v>
      </c>
      <c r="C96" s="642"/>
      <c r="D96" s="642"/>
      <c r="E96" s="707" t="s">
        <v>156</v>
      </c>
      <c r="F96" s="707"/>
      <c r="G96" s="707"/>
      <c r="H96" s="707"/>
      <c r="I96" s="707"/>
      <c r="J96" s="707"/>
      <c r="K96" s="707"/>
      <c r="L96" s="707"/>
      <c r="M96" s="707"/>
      <c r="N96" s="707"/>
    </row>
    <row r="97" customHeight="1" spans="2:14">
      <c r="B97" s="642" t="s">
        <v>157</v>
      </c>
      <c r="C97" s="642"/>
      <c r="D97" s="642"/>
      <c r="E97" s="708" t="s">
        <v>158</v>
      </c>
      <c r="F97" s="708"/>
      <c r="G97" s="708"/>
      <c r="H97" s="708"/>
      <c r="I97" s="708"/>
      <c r="J97" s="708"/>
      <c r="K97" s="708"/>
      <c r="L97" s="708"/>
      <c r="M97" s="708"/>
      <c r="N97" s="708"/>
    </row>
    <row r="98" customHeight="1" spans="2:14">
      <c r="B98" s="642" t="s">
        <v>25</v>
      </c>
      <c r="C98" s="642"/>
      <c r="D98" s="642"/>
      <c r="E98" s="707" t="s">
        <v>159</v>
      </c>
      <c r="F98" s="707"/>
      <c r="G98" s="707"/>
      <c r="H98" s="707"/>
      <c r="I98" s="707"/>
      <c r="J98" s="707"/>
      <c r="K98" s="707"/>
      <c r="L98" s="707"/>
      <c r="M98" s="707"/>
      <c r="N98" s="707"/>
    </row>
  </sheetData>
  <mergeCells count="189">
    <mergeCell ref="B4:N4"/>
    <mergeCell ref="C5:N5"/>
    <mergeCell ref="C6:N6"/>
    <mergeCell ref="C7:N7"/>
    <mergeCell ref="D8:N8"/>
    <mergeCell ref="C9:N9"/>
    <mergeCell ref="C10:N10"/>
    <mergeCell ref="C11:N11"/>
    <mergeCell ref="C12:N12"/>
    <mergeCell ref="E13:F13"/>
    <mergeCell ref="G13:N13"/>
    <mergeCell ref="E14:F14"/>
    <mergeCell ref="G14:N14"/>
    <mergeCell ref="E15:F15"/>
    <mergeCell ref="G15:N15"/>
    <mergeCell ref="E16:F16"/>
    <mergeCell ref="G16:N16"/>
    <mergeCell ref="E17:F17"/>
    <mergeCell ref="E18:F18"/>
    <mergeCell ref="E19:F19"/>
    <mergeCell ref="E20:F20"/>
    <mergeCell ref="C21:D21"/>
    <mergeCell ref="E21:H21"/>
    <mergeCell ref="I21:L21"/>
    <mergeCell ref="C22:D22"/>
    <mergeCell ref="E22:F22"/>
    <mergeCell ref="I22:J22"/>
    <mergeCell ref="C23:D23"/>
    <mergeCell ref="E23:F23"/>
    <mergeCell ref="I23:J23"/>
    <mergeCell ref="C24:D24"/>
    <mergeCell ref="E24:N24"/>
    <mergeCell ref="C25:D25"/>
    <mergeCell ref="E25:N25"/>
    <mergeCell ref="B27:N27"/>
    <mergeCell ref="B28:N28"/>
    <mergeCell ref="B29:D29"/>
    <mergeCell ref="E29:H29"/>
    <mergeCell ref="I29:L29"/>
    <mergeCell ref="E30:H30"/>
    <mergeCell ref="I30:L30"/>
    <mergeCell ref="F31:H31"/>
    <mergeCell ref="J31:L31"/>
    <mergeCell ref="F32:H32"/>
    <mergeCell ref="J32:L32"/>
    <mergeCell ref="F33:H33"/>
    <mergeCell ref="J33:L33"/>
    <mergeCell ref="F34:H34"/>
    <mergeCell ref="J34:L34"/>
    <mergeCell ref="F35:H35"/>
    <mergeCell ref="F36:H36"/>
    <mergeCell ref="F37:H37"/>
    <mergeCell ref="E38:H38"/>
    <mergeCell ref="I38:L38"/>
    <mergeCell ref="F39:H39"/>
    <mergeCell ref="J39:L39"/>
    <mergeCell ref="F40:H40"/>
    <mergeCell ref="F41:H41"/>
    <mergeCell ref="F42:H42"/>
    <mergeCell ref="F43:H43"/>
    <mergeCell ref="E44:H44"/>
    <mergeCell ref="I44:L44"/>
    <mergeCell ref="F45:H45"/>
    <mergeCell ref="J45:L45"/>
    <mergeCell ref="F46:H46"/>
    <mergeCell ref="F47:H47"/>
    <mergeCell ref="F48:H48"/>
    <mergeCell ref="F49:H49"/>
    <mergeCell ref="E50:H50"/>
    <mergeCell ref="I50:L50"/>
    <mergeCell ref="F51:H51"/>
    <mergeCell ref="J51:L51"/>
    <mergeCell ref="F52:H52"/>
    <mergeCell ref="J52:L52"/>
    <mergeCell ref="F53:H53"/>
    <mergeCell ref="F54:H54"/>
    <mergeCell ref="F55:H55"/>
    <mergeCell ref="F56:H56"/>
    <mergeCell ref="E57:H57"/>
    <mergeCell ref="I57:L57"/>
    <mergeCell ref="F58:H58"/>
    <mergeCell ref="J58:L58"/>
    <mergeCell ref="F59:H59"/>
    <mergeCell ref="J59:L59"/>
    <mergeCell ref="B62:D62"/>
    <mergeCell ref="E62:H62"/>
    <mergeCell ref="I62:L62"/>
    <mergeCell ref="B64:N64"/>
    <mergeCell ref="B65:N65"/>
    <mergeCell ref="B66:D66"/>
    <mergeCell ref="E66:H66"/>
    <mergeCell ref="J66:L66"/>
    <mergeCell ref="E67:H67"/>
    <mergeCell ref="I67:L67"/>
    <mergeCell ref="F68:H68"/>
    <mergeCell ref="J68:L68"/>
    <mergeCell ref="F69:H69"/>
    <mergeCell ref="J69:L69"/>
    <mergeCell ref="F70:H70"/>
    <mergeCell ref="J70:L70"/>
    <mergeCell ref="F71:H71"/>
    <mergeCell ref="J71:L71"/>
    <mergeCell ref="F72:H72"/>
    <mergeCell ref="F73:H73"/>
    <mergeCell ref="F74:H74"/>
    <mergeCell ref="E75:H75"/>
    <mergeCell ref="I75:L75"/>
    <mergeCell ref="F76:H76"/>
    <mergeCell ref="J76:L76"/>
    <mergeCell ref="F77:H77"/>
    <mergeCell ref="F78:H78"/>
    <mergeCell ref="F79:H79"/>
    <mergeCell ref="F80:H80"/>
    <mergeCell ref="E81:H81"/>
    <mergeCell ref="I81:L81"/>
    <mergeCell ref="F82:H82"/>
    <mergeCell ref="J82:L82"/>
    <mergeCell ref="F83:H83"/>
    <mergeCell ref="F84:H84"/>
    <mergeCell ref="F85:H85"/>
    <mergeCell ref="F86:H86"/>
    <mergeCell ref="E87:H87"/>
    <mergeCell ref="I87:L87"/>
    <mergeCell ref="E88:H88"/>
    <mergeCell ref="J88:L88"/>
    <mergeCell ref="E89:H89"/>
    <mergeCell ref="J89:L89"/>
    <mergeCell ref="B92:D92"/>
    <mergeCell ref="E92:H92"/>
    <mergeCell ref="I92:L92"/>
    <mergeCell ref="B94:N94"/>
    <mergeCell ref="B95:D95"/>
    <mergeCell ref="E95:N95"/>
    <mergeCell ref="B96:D96"/>
    <mergeCell ref="E96:N96"/>
    <mergeCell ref="B97:D97"/>
    <mergeCell ref="E97:N97"/>
    <mergeCell ref="B98:D98"/>
    <mergeCell ref="E98:N98"/>
    <mergeCell ref="B13:B20"/>
    <mergeCell ref="B21:B23"/>
    <mergeCell ref="B24:B25"/>
    <mergeCell ref="C13:C16"/>
    <mergeCell ref="C17:C18"/>
    <mergeCell ref="C19:C20"/>
    <mergeCell ref="M22:M23"/>
    <mergeCell ref="M32:M33"/>
    <mergeCell ref="M34:M36"/>
    <mergeCell ref="M38:M40"/>
    <mergeCell ref="M42:M44"/>
    <mergeCell ref="M47:M49"/>
    <mergeCell ref="M50:M51"/>
    <mergeCell ref="M53:M54"/>
    <mergeCell ref="M55:M56"/>
    <mergeCell ref="M59:M60"/>
    <mergeCell ref="M67:M91"/>
    <mergeCell ref="N22:N23"/>
    <mergeCell ref="N32:N33"/>
    <mergeCell ref="N34:N36"/>
    <mergeCell ref="N38:N40"/>
    <mergeCell ref="N47:N49"/>
    <mergeCell ref="N50:N51"/>
    <mergeCell ref="N53:N54"/>
    <mergeCell ref="N67:N91"/>
    <mergeCell ref="G19:N20"/>
    <mergeCell ref="G17:N18"/>
    <mergeCell ref="B30:D37"/>
    <mergeCell ref="I35:L37"/>
    <mergeCell ref="B38:D43"/>
    <mergeCell ref="I40:L43"/>
    <mergeCell ref="B53:D56"/>
    <mergeCell ref="B50:D52"/>
    <mergeCell ref="B44:D49"/>
    <mergeCell ref="I46:L49"/>
    <mergeCell ref="I53:L56"/>
    <mergeCell ref="E60:H61"/>
    <mergeCell ref="I60:L61"/>
    <mergeCell ref="B57:D58"/>
    <mergeCell ref="B59:D61"/>
    <mergeCell ref="B67:D74"/>
    <mergeCell ref="I72:L74"/>
    <mergeCell ref="B75:D80"/>
    <mergeCell ref="I77:L80"/>
    <mergeCell ref="B81:D86"/>
    <mergeCell ref="I83:L86"/>
    <mergeCell ref="B87:D88"/>
    <mergeCell ref="B89:D91"/>
    <mergeCell ref="E90:H91"/>
    <mergeCell ref="I90:L91"/>
  </mergeCells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T65"/>
  <sheetViews>
    <sheetView workbookViewId="0">
      <selection activeCell="A1" sqref="A1"/>
    </sheetView>
  </sheetViews>
  <sheetFormatPr defaultColWidth="10.0666666666667" defaultRowHeight="17.4" customHeight="1"/>
  <cols>
    <col min="1" max="1" width="2.20833333333333" style="305" customWidth="1"/>
    <col min="2" max="2" width="15.5" style="306" customWidth="1"/>
    <col min="3" max="4" width="13.2083333333333" style="306" customWidth="1"/>
    <col min="5" max="19" width="8.78333333333333" style="306" customWidth="1"/>
    <col min="20" max="20" width="2.20833333333333" style="305" customWidth="1"/>
    <col min="21" max="16384" width="10.0666666666667" style="306"/>
  </cols>
  <sheetData>
    <row r="2" customHeight="1" spans="2:19">
      <c r="B2" s="307" t="s">
        <v>20</v>
      </c>
      <c r="C2" s="307"/>
      <c r="D2" s="307"/>
      <c r="E2" s="307"/>
      <c r="F2" s="307"/>
      <c r="G2" s="307"/>
      <c r="H2" s="307"/>
      <c r="I2" s="307"/>
      <c r="J2" s="307"/>
      <c r="K2" s="307"/>
      <c r="L2" s="307"/>
      <c r="M2" s="307"/>
      <c r="N2" s="307"/>
      <c r="O2" s="307"/>
      <c r="P2" s="307"/>
      <c r="Q2" s="307"/>
      <c r="R2" s="307"/>
      <c r="S2" s="307"/>
    </row>
    <row r="3" customHeight="1" spans="2:19">
      <c r="B3" s="307"/>
      <c r="C3" s="307"/>
      <c r="D3" s="307"/>
      <c r="E3" s="307"/>
      <c r="F3" s="307"/>
      <c r="G3" s="307"/>
      <c r="H3" s="307"/>
      <c r="I3" s="307"/>
      <c r="J3" s="307"/>
      <c r="K3" s="307"/>
      <c r="L3" s="307"/>
      <c r="M3" s="307"/>
      <c r="N3" s="307"/>
      <c r="O3" s="307"/>
      <c r="P3" s="307"/>
      <c r="Q3" s="307"/>
      <c r="R3" s="307"/>
      <c r="S3" s="307"/>
    </row>
    <row r="4" customHeight="1" spans="2:19">
      <c r="B4" s="308" t="s">
        <v>230</v>
      </c>
      <c r="C4" s="309"/>
      <c r="D4" s="310"/>
      <c r="E4" s="330" t="s">
        <v>231</v>
      </c>
      <c r="F4" s="331"/>
      <c r="G4" s="331"/>
      <c r="H4" s="331"/>
      <c r="I4" s="331"/>
      <c r="J4" s="331"/>
      <c r="K4" s="331"/>
      <c r="L4" s="331"/>
      <c r="M4" s="331"/>
      <c r="N4" s="331"/>
      <c r="O4" s="331"/>
      <c r="P4" s="331"/>
      <c r="Q4" s="331"/>
      <c r="R4" s="331"/>
      <c r="S4" s="336"/>
    </row>
    <row r="5" customHeight="1" spans="2:19">
      <c r="B5" s="308" t="s">
        <v>232</v>
      </c>
      <c r="C5" s="309"/>
      <c r="D5" s="310"/>
      <c r="E5" s="330" t="s">
        <v>233</v>
      </c>
      <c r="F5" s="332"/>
      <c r="G5" s="332"/>
      <c r="H5" s="332"/>
      <c r="I5" s="332"/>
      <c r="J5" s="332"/>
      <c r="K5" s="332"/>
      <c r="L5" s="332"/>
      <c r="M5" s="332"/>
      <c r="N5" s="332"/>
      <c r="O5" s="332"/>
      <c r="P5" s="332"/>
      <c r="Q5" s="332"/>
      <c r="R5" s="332"/>
      <c r="S5" s="337"/>
    </row>
    <row r="6" customHeight="1" spans="2:19">
      <c r="B6" s="311" t="s">
        <v>234</v>
      </c>
      <c r="C6" s="312"/>
      <c r="D6" s="313"/>
      <c r="E6" s="308" t="s">
        <v>235</v>
      </c>
      <c r="F6" s="309"/>
      <c r="G6" s="310"/>
      <c r="H6" s="330" t="s">
        <v>236</v>
      </c>
      <c r="I6" s="332"/>
      <c r="J6" s="332"/>
      <c r="K6" s="332"/>
      <c r="L6" s="332"/>
      <c r="M6" s="332"/>
      <c r="N6" s="332"/>
      <c r="O6" s="332"/>
      <c r="P6" s="332"/>
      <c r="Q6" s="332"/>
      <c r="R6" s="332"/>
      <c r="S6" s="337"/>
    </row>
    <row r="7" customHeight="1" spans="2:19">
      <c r="B7" s="314"/>
      <c r="C7" s="315"/>
      <c r="D7" s="316"/>
      <c r="E7" s="308" t="s">
        <v>237</v>
      </c>
      <c r="F7" s="309"/>
      <c r="G7" s="310"/>
      <c r="H7" s="330" t="s">
        <v>238</v>
      </c>
      <c r="I7" s="332"/>
      <c r="J7" s="332"/>
      <c r="K7" s="332"/>
      <c r="L7" s="332"/>
      <c r="M7" s="332"/>
      <c r="N7" s="332"/>
      <c r="O7" s="332"/>
      <c r="P7" s="332"/>
      <c r="Q7" s="332"/>
      <c r="R7" s="332"/>
      <c r="S7" s="337"/>
    </row>
    <row r="8" customHeight="1" spans="1:20">
      <c r="A8" s="305" t="s">
        <v>239</v>
      </c>
      <c r="B8" s="317" t="s">
        <v>240</v>
      </c>
      <c r="C8" s="317"/>
      <c r="D8" s="317" t="s">
        <v>241</v>
      </c>
      <c r="E8" s="317">
        <v>50</v>
      </c>
      <c r="F8" s="333">
        <v>55</v>
      </c>
      <c r="G8" s="317">
        <v>60</v>
      </c>
      <c r="H8" s="333">
        <v>65</v>
      </c>
      <c r="I8" s="317">
        <v>70</v>
      </c>
      <c r="J8" s="333">
        <v>75</v>
      </c>
      <c r="K8" s="317">
        <v>80</v>
      </c>
      <c r="L8" s="333">
        <v>85</v>
      </c>
      <c r="M8" s="317">
        <v>90</v>
      </c>
      <c r="N8" s="333">
        <v>95</v>
      </c>
      <c r="O8" s="317">
        <v>100</v>
      </c>
      <c r="P8" s="333">
        <v>105</v>
      </c>
      <c r="Q8" s="317">
        <v>110</v>
      </c>
      <c r="R8" s="317">
        <v>115</v>
      </c>
      <c r="S8" s="317">
        <v>120</v>
      </c>
      <c r="T8" s="305" t="s">
        <v>172</v>
      </c>
    </row>
    <row r="9" s="304" customFormat="1" customHeight="1" spans="1:20">
      <c r="A9" s="318" t="s">
        <v>242</v>
      </c>
      <c r="B9" s="317"/>
      <c r="C9" s="317"/>
      <c r="D9" s="317"/>
      <c r="E9" s="317"/>
      <c r="F9" s="334"/>
      <c r="G9" s="317"/>
      <c r="H9" s="334"/>
      <c r="I9" s="317"/>
      <c r="J9" s="334"/>
      <c r="K9" s="317"/>
      <c r="L9" s="334"/>
      <c r="M9" s="317"/>
      <c r="N9" s="334"/>
      <c r="O9" s="317"/>
      <c r="P9" s="334"/>
      <c r="Q9" s="317"/>
      <c r="R9" s="317"/>
      <c r="S9" s="317"/>
      <c r="T9" s="318" t="s">
        <v>172</v>
      </c>
    </row>
    <row r="10" customHeight="1" spans="2:20">
      <c r="B10" s="319" t="s">
        <v>243</v>
      </c>
      <c r="C10" s="320" t="s">
        <v>244</v>
      </c>
      <c r="D10" s="321">
        <v>3.8</v>
      </c>
      <c r="E10" s="335">
        <f t="shared" ref="E10:E61" si="0">ROUND($D10*50,-1)</f>
        <v>190</v>
      </c>
      <c r="F10" s="335">
        <f t="shared" ref="F10:F61" si="1">ROUND($D10*55,-1)</f>
        <v>210</v>
      </c>
      <c r="G10" s="335">
        <f t="shared" ref="G10:G61" si="2">ROUND($D10*60,-1)</f>
        <v>230</v>
      </c>
      <c r="H10" s="335">
        <f t="shared" ref="H10:H61" si="3">ROUND($D10*65,-1)</f>
        <v>250</v>
      </c>
      <c r="I10" s="335">
        <f t="shared" ref="I10:I61" si="4">ROUND($D10*70,-1)</f>
        <v>270</v>
      </c>
      <c r="J10" s="335">
        <f t="shared" ref="J10:J61" si="5">ROUND($D10*75,-1)</f>
        <v>290</v>
      </c>
      <c r="K10" s="335">
        <f>ROUND($D10*80*0.97,-1)</f>
        <v>290</v>
      </c>
      <c r="L10" s="335">
        <f>ROUND($D10*85*0.94,-1)</f>
        <v>300</v>
      </c>
      <c r="M10" s="335">
        <f>ROUND($D10*90*0.91,-1)</f>
        <v>310</v>
      </c>
      <c r="N10" s="335">
        <f>ROUND($D10*95*0.88,-1)</f>
        <v>320</v>
      </c>
      <c r="O10" s="335">
        <f>ROUND($D10*100*0.85,-1)</f>
        <v>320</v>
      </c>
      <c r="P10" s="335">
        <f>ROUND($D10*105*0.82,-1)</f>
        <v>330</v>
      </c>
      <c r="Q10" s="335">
        <f t="shared" ref="Q10:Q61" si="6">ROUND($D10*110*0.79,-1)</f>
        <v>330</v>
      </c>
      <c r="R10" s="335">
        <f t="shared" ref="R10:R61" si="7">ROUND($D10*115*0.76,-1)</f>
        <v>330</v>
      </c>
      <c r="S10" s="335">
        <f t="shared" ref="S10:S61" si="8">ROUND($D10*120*0.73,-1)</f>
        <v>330</v>
      </c>
      <c r="T10" s="338"/>
    </row>
    <row r="11" customHeight="1" spans="2:19">
      <c r="B11" s="322"/>
      <c r="C11" s="320">
        <v>5</v>
      </c>
      <c r="D11" s="321">
        <v>3.8</v>
      </c>
      <c r="E11" s="335">
        <f t="shared" si="0"/>
        <v>190</v>
      </c>
      <c r="F11" s="335">
        <f t="shared" si="1"/>
        <v>210</v>
      </c>
      <c r="G11" s="335">
        <f t="shared" si="2"/>
        <v>230</v>
      </c>
      <c r="H11" s="335">
        <f t="shared" si="3"/>
        <v>250</v>
      </c>
      <c r="I11" s="335">
        <f t="shared" si="4"/>
        <v>270</v>
      </c>
      <c r="J11" s="335">
        <f t="shared" si="5"/>
        <v>290</v>
      </c>
      <c r="K11" s="335">
        <f t="shared" ref="K11:K61" si="9">ROUND($D11*80*0.97,-1)</f>
        <v>290</v>
      </c>
      <c r="L11" s="335">
        <f t="shared" ref="L11:L61" si="10">ROUND($D11*85*0.94,-1)</f>
        <v>300</v>
      </c>
      <c r="M11" s="335">
        <f t="shared" ref="M11:M61" si="11">ROUND($D11*90*0.91,-1)</f>
        <v>310</v>
      </c>
      <c r="N11" s="335">
        <f t="shared" ref="N11:N61" si="12">ROUND($D11*95*0.88,-1)</f>
        <v>320</v>
      </c>
      <c r="O11" s="335">
        <f t="shared" ref="O11:O61" si="13">ROUND($D11*100*0.85,-1)</f>
        <v>320</v>
      </c>
      <c r="P11" s="335">
        <f t="shared" ref="P11:P61" si="14">ROUND($D11*105*0.82,-1)</f>
        <v>330</v>
      </c>
      <c r="Q11" s="335">
        <f t="shared" si="6"/>
        <v>330</v>
      </c>
      <c r="R11" s="335">
        <f t="shared" si="7"/>
        <v>330</v>
      </c>
      <c r="S11" s="335">
        <f t="shared" si="8"/>
        <v>330</v>
      </c>
    </row>
    <row r="12" customHeight="1" spans="2:19">
      <c r="B12" s="319" t="s">
        <v>245</v>
      </c>
      <c r="C12" s="320">
        <v>6</v>
      </c>
      <c r="D12" s="321">
        <v>5.5</v>
      </c>
      <c r="E12" s="335">
        <f t="shared" si="0"/>
        <v>280</v>
      </c>
      <c r="F12" s="335">
        <f t="shared" si="1"/>
        <v>300</v>
      </c>
      <c r="G12" s="335">
        <f t="shared" si="2"/>
        <v>330</v>
      </c>
      <c r="H12" s="335">
        <f t="shared" si="3"/>
        <v>360</v>
      </c>
      <c r="I12" s="335">
        <f t="shared" si="4"/>
        <v>390</v>
      </c>
      <c r="J12" s="335">
        <f t="shared" si="5"/>
        <v>410</v>
      </c>
      <c r="K12" s="335">
        <f t="shared" si="9"/>
        <v>430</v>
      </c>
      <c r="L12" s="335">
        <f t="shared" si="10"/>
        <v>440</v>
      </c>
      <c r="M12" s="335">
        <f t="shared" si="11"/>
        <v>450</v>
      </c>
      <c r="N12" s="335">
        <f t="shared" si="12"/>
        <v>460</v>
      </c>
      <c r="O12" s="335">
        <f t="shared" si="13"/>
        <v>470</v>
      </c>
      <c r="P12" s="335">
        <f t="shared" si="14"/>
        <v>470</v>
      </c>
      <c r="Q12" s="335">
        <f t="shared" si="6"/>
        <v>480</v>
      </c>
      <c r="R12" s="335">
        <f t="shared" si="7"/>
        <v>480</v>
      </c>
      <c r="S12" s="335">
        <f t="shared" si="8"/>
        <v>480</v>
      </c>
    </row>
    <row r="13" customHeight="1" spans="2:19">
      <c r="B13" s="323"/>
      <c r="C13" s="320">
        <v>7</v>
      </c>
      <c r="D13" s="321">
        <v>7.2</v>
      </c>
      <c r="E13" s="335">
        <f t="shared" si="0"/>
        <v>360</v>
      </c>
      <c r="F13" s="335">
        <f t="shared" si="1"/>
        <v>400</v>
      </c>
      <c r="G13" s="335">
        <f t="shared" si="2"/>
        <v>430</v>
      </c>
      <c r="H13" s="335">
        <f t="shared" si="3"/>
        <v>470</v>
      </c>
      <c r="I13" s="335">
        <f t="shared" si="4"/>
        <v>500</v>
      </c>
      <c r="J13" s="335">
        <f t="shared" si="5"/>
        <v>540</v>
      </c>
      <c r="K13" s="335">
        <f t="shared" si="9"/>
        <v>560</v>
      </c>
      <c r="L13" s="335">
        <f t="shared" si="10"/>
        <v>580</v>
      </c>
      <c r="M13" s="335">
        <f t="shared" si="11"/>
        <v>590</v>
      </c>
      <c r="N13" s="335">
        <f t="shared" si="12"/>
        <v>600</v>
      </c>
      <c r="O13" s="335">
        <f t="shared" si="13"/>
        <v>610</v>
      </c>
      <c r="P13" s="335">
        <f t="shared" si="14"/>
        <v>620</v>
      </c>
      <c r="Q13" s="335">
        <f t="shared" si="6"/>
        <v>630</v>
      </c>
      <c r="R13" s="335">
        <f t="shared" si="7"/>
        <v>630</v>
      </c>
      <c r="S13" s="335">
        <f t="shared" si="8"/>
        <v>630</v>
      </c>
    </row>
    <row r="14" customHeight="1" spans="2:19">
      <c r="B14" s="323"/>
      <c r="C14" s="320">
        <v>8</v>
      </c>
      <c r="D14" s="321">
        <v>9.5</v>
      </c>
      <c r="E14" s="335">
        <f t="shared" si="0"/>
        <v>480</v>
      </c>
      <c r="F14" s="335">
        <f t="shared" si="1"/>
        <v>520</v>
      </c>
      <c r="G14" s="335">
        <f t="shared" si="2"/>
        <v>570</v>
      </c>
      <c r="H14" s="335">
        <f t="shared" si="3"/>
        <v>620</v>
      </c>
      <c r="I14" s="335">
        <f t="shared" si="4"/>
        <v>670</v>
      </c>
      <c r="J14" s="335">
        <f t="shared" si="5"/>
        <v>710</v>
      </c>
      <c r="K14" s="335">
        <f t="shared" si="9"/>
        <v>740</v>
      </c>
      <c r="L14" s="335">
        <f t="shared" si="10"/>
        <v>760</v>
      </c>
      <c r="M14" s="335">
        <f t="shared" si="11"/>
        <v>780</v>
      </c>
      <c r="N14" s="335">
        <f t="shared" si="12"/>
        <v>790</v>
      </c>
      <c r="O14" s="335">
        <f t="shared" si="13"/>
        <v>810</v>
      </c>
      <c r="P14" s="335">
        <f t="shared" si="14"/>
        <v>820</v>
      </c>
      <c r="Q14" s="335">
        <f t="shared" si="6"/>
        <v>830</v>
      </c>
      <c r="R14" s="335">
        <f t="shared" si="7"/>
        <v>830</v>
      </c>
      <c r="S14" s="335">
        <f t="shared" si="8"/>
        <v>830</v>
      </c>
    </row>
    <row r="15" customHeight="1" spans="2:19">
      <c r="B15" s="323"/>
      <c r="C15" s="320">
        <v>9</v>
      </c>
      <c r="D15" s="321">
        <v>9.6</v>
      </c>
      <c r="E15" s="335">
        <f t="shared" si="0"/>
        <v>480</v>
      </c>
      <c r="F15" s="335">
        <f t="shared" si="1"/>
        <v>530</v>
      </c>
      <c r="G15" s="335">
        <f t="shared" si="2"/>
        <v>580</v>
      </c>
      <c r="H15" s="335">
        <f t="shared" si="3"/>
        <v>620</v>
      </c>
      <c r="I15" s="335">
        <f t="shared" si="4"/>
        <v>670</v>
      </c>
      <c r="J15" s="335">
        <f t="shared" si="5"/>
        <v>720</v>
      </c>
      <c r="K15" s="335">
        <f t="shared" si="9"/>
        <v>740</v>
      </c>
      <c r="L15" s="335">
        <f t="shared" si="10"/>
        <v>770</v>
      </c>
      <c r="M15" s="335">
        <f t="shared" si="11"/>
        <v>790</v>
      </c>
      <c r="N15" s="335">
        <f t="shared" si="12"/>
        <v>800</v>
      </c>
      <c r="O15" s="335">
        <f t="shared" si="13"/>
        <v>820</v>
      </c>
      <c r="P15" s="335">
        <f t="shared" si="14"/>
        <v>830</v>
      </c>
      <c r="Q15" s="335">
        <f t="shared" si="6"/>
        <v>830</v>
      </c>
      <c r="R15" s="335">
        <f t="shared" si="7"/>
        <v>840</v>
      </c>
      <c r="S15" s="335">
        <f t="shared" si="8"/>
        <v>840</v>
      </c>
    </row>
    <row r="16" customHeight="1" spans="2:19">
      <c r="B16" s="323"/>
      <c r="C16" s="320">
        <v>9.66</v>
      </c>
      <c r="D16" s="321">
        <v>9.768</v>
      </c>
      <c r="E16" s="335">
        <f t="shared" si="0"/>
        <v>490</v>
      </c>
      <c r="F16" s="335">
        <f t="shared" si="1"/>
        <v>540</v>
      </c>
      <c r="G16" s="335">
        <f t="shared" si="2"/>
        <v>590</v>
      </c>
      <c r="H16" s="335">
        <f t="shared" si="3"/>
        <v>630</v>
      </c>
      <c r="I16" s="335">
        <f t="shared" si="4"/>
        <v>680</v>
      </c>
      <c r="J16" s="335">
        <f t="shared" si="5"/>
        <v>730</v>
      </c>
      <c r="K16" s="335">
        <f t="shared" si="9"/>
        <v>760</v>
      </c>
      <c r="L16" s="335">
        <f t="shared" si="10"/>
        <v>780</v>
      </c>
      <c r="M16" s="335">
        <f t="shared" si="11"/>
        <v>800</v>
      </c>
      <c r="N16" s="335">
        <f t="shared" si="12"/>
        <v>820</v>
      </c>
      <c r="O16" s="335">
        <f t="shared" si="13"/>
        <v>830</v>
      </c>
      <c r="P16" s="335">
        <f t="shared" si="14"/>
        <v>840</v>
      </c>
      <c r="Q16" s="335">
        <f t="shared" si="6"/>
        <v>850</v>
      </c>
      <c r="R16" s="335">
        <f t="shared" si="7"/>
        <v>850</v>
      </c>
      <c r="S16" s="335">
        <f t="shared" si="8"/>
        <v>860</v>
      </c>
    </row>
    <row r="17" customHeight="1" spans="2:19">
      <c r="B17" s="323"/>
      <c r="C17" s="320">
        <v>12</v>
      </c>
      <c r="D17" s="321">
        <v>10.1</v>
      </c>
      <c r="E17" s="335">
        <f t="shared" si="0"/>
        <v>510</v>
      </c>
      <c r="F17" s="335">
        <f t="shared" si="1"/>
        <v>560</v>
      </c>
      <c r="G17" s="335">
        <f t="shared" si="2"/>
        <v>610</v>
      </c>
      <c r="H17" s="335">
        <f t="shared" si="3"/>
        <v>660</v>
      </c>
      <c r="I17" s="335">
        <f t="shared" si="4"/>
        <v>710</v>
      </c>
      <c r="J17" s="335">
        <f t="shared" si="5"/>
        <v>760</v>
      </c>
      <c r="K17" s="335">
        <f t="shared" si="9"/>
        <v>780</v>
      </c>
      <c r="L17" s="335">
        <f t="shared" si="10"/>
        <v>810</v>
      </c>
      <c r="M17" s="335">
        <f t="shared" si="11"/>
        <v>830</v>
      </c>
      <c r="N17" s="335">
        <f t="shared" si="12"/>
        <v>840</v>
      </c>
      <c r="O17" s="335">
        <f t="shared" si="13"/>
        <v>860</v>
      </c>
      <c r="P17" s="335">
        <f t="shared" si="14"/>
        <v>870</v>
      </c>
      <c r="Q17" s="335">
        <f t="shared" si="6"/>
        <v>880</v>
      </c>
      <c r="R17" s="335">
        <f t="shared" si="7"/>
        <v>880</v>
      </c>
      <c r="S17" s="335">
        <f t="shared" si="8"/>
        <v>880</v>
      </c>
    </row>
    <row r="18" customHeight="1" spans="2:19">
      <c r="B18" s="323"/>
      <c r="C18" s="320">
        <v>13</v>
      </c>
      <c r="D18" s="321">
        <v>10.1</v>
      </c>
      <c r="E18" s="335">
        <f t="shared" si="0"/>
        <v>510</v>
      </c>
      <c r="F18" s="335">
        <f t="shared" si="1"/>
        <v>560</v>
      </c>
      <c r="G18" s="335">
        <f t="shared" si="2"/>
        <v>610</v>
      </c>
      <c r="H18" s="335">
        <f t="shared" si="3"/>
        <v>660</v>
      </c>
      <c r="I18" s="335">
        <f t="shared" si="4"/>
        <v>710</v>
      </c>
      <c r="J18" s="335">
        <f t="shared" si="5"/>
        <v>760</v>
      </c>
      <c r="K18" s="335">
        <f t="shared" si="9"/>
        <v>780</v>
      </c>
      <c r="L18" s="335">
        <f t="shared" si="10"/>
        <v>810</v>
      </c>
      <c r="M18" s="335">
        <f t="shared" si="11"/>
        <v>830</v>
      </c>
      <c r="N18" s="335">
        <f t="shared" si="12"/>
        <v>840</v>
      </c>
      <c r="O18" s="335">
        <f t="shared" si="13"/>
        <v>860</v>
      </c>
      <c r="P18" s="335">
        <f t="shared" si="14"/>
        <v>870</v>
      </c>
      <c r="Q18" s="335">
        <f t="shared" si="6"/>
        <v>880</v>
      </c>
      <c r="R18" s="335">
        <f t="shared" si="7"/>
        <v>880</v>
      </c>
      <c r="S18" s="335">
        <f t="shared" si="8"/>
        <v>880</v>
      </c>
    </row>
    <row r="19" customHeight="1" spans="2:19">
      <c r="B19" s="323"/>
      <c r="C19" s="320">
        <v>14</v>
      </c>
      <c r="D19" s="321">
        <v>10.4</v>
      </c>
      <c r="E19" s="335">
        <f t="shared" si="0"/>
        <v>520</v>
      </c>
      <c r="F19" s="335">
        <f t="shared" si="1"/>
        <v>570</v>
      </c>
      <c r="G19" s="335">
        <f t="shared" si="2"/>
        <v>620</v>
      </c>
      <c r="H19" s="335">
        <f t="shared" si="3"/>
        <v>680</v>
      </c>
      <c r="I19" s="335">
        <f t="shared" si="4"/>
        <v>730</v>
      </c>
      <c r="J19" s="335">
        <f t="shared" si="5"/>
        <v>780</v>
      </c>
      <c r="K19" s="335">
        <f t="shared" si="9"/>
        <v>810</v>
      </c>
      <c r="L19" s="335">
        <f t="shared" si="10"/>
        <v>830</v>
      </c>
      <c r="M19" s="335">
        <f t="shared" si="11"/>
        <v>850</v>
      </c>
      <c r="N19" s="335">
        <f t="shared" si="12"/>
        <v>870</v>
      </c>
      <c r="O19" s="335">
        <f t="shared" si="13"/>
        <v>880</v>
      </c>
      <c r="P19" s="335">
        <f t="shared" si="14"/>
        <v>900</v>
      </c>
      <c r="Q19" s="335">
        <f t="shared" si="6"/>
        <v>900</v>
      </c>
      <c r="R19" s="335">
        <f t="shared" si="7"/>
        <v>910</v>
      </c>
      <c r="S19" s="335">
        <f t="shared" si="8"/>
        <v>910</v>
      </c>
    </row>
    <row r="20" customHeight="1" spans="2:19">
      <c r="B20" s="323"/>
      <c r="C20" s="320">
        <v>15</v>
      </c>
      <c r="D20" s="321">
        <v>10.9</v>
      </c>
      <c r="E20" s="335">
        <f t="shared" si="0"/>
        <v>550</v>
      </c>
      <c r="F20" s="335">
        <f t="shared" si="1"/>
        <v>600</v>
      </c>
      <c r="G20" s="335">
        <f t="shared" si="2"/>
        <v>650</v>
      </c>
      <c r="H20" s="335">
        <f t="shared" si="3"/>
        <v>710</v>
      </c>
      <c r="I20" s="335">
        <f t="shared" si="4"/>
        <v>760</v>
      </c>
      <c r="J20" s="335">
        <f t="shared" si="5"/>
        <v>820</v>
      </c>
      <c r="K20" s="335">
        <f t="shared" si="9"/>
        <v>850</v>
      </c>
      <c r="L20" s="335">
        <f t="shared" si="10"/>
        <v>870</v>
      </c>
      <c r="M20" s="335">
        <f t="shared" si="11"/>
        <v>890</v>
      </c>
      <c r="N20" s="335">
        <f t="shared" si="12"/>
        <v>910</v>
      </c>
      <c r="O20" s="335">
        <f t="shared" si="13"/>
        <v>930</v>
      </c>
      <c r="P20" s="335">
        <f t="shared" si="14"/>
        <v>940</v>
      </c>
      <c r="Q20" s="335">
        <f t="shared" si="6"/>
        <v>950</v>
      </c>
      <c r="R20" s="335">
        <f t="shared" si="7"/>
        <v>950</v>
      </c>
      <c r="S20" s="335">
        <f t="shared" si="8"/>
        <v>950</v>
      </c>
    </row>
    <row r="21" customHeight="1" spans="2:19">
      <c r="B21" s="322"/>
      <c r="C21" s="320">
        <v>16</v>
      </c>
      <c r="D21" s="321">
        <v>12.7</v>
      </c>
      <c r="E21" s="335">
        <f t="shared" si="0"/>
        <v>640</v>
      </c>
      <c r="F21" s="335">
        <f t="shared" si="1"/>
        <v>700</v>
      </c>
      <c r="G21" s="335">
        <f t="shared" si="2"/>
        <v>760</v>
      </c>
      <c r="H21" s="335">
        <f t="shared" si="3"/>
        <v>830</v>
      </c>
      <c r="I21" s="335">
        <f t="shared" si="4"/>
        <v>890</v>
      </c>
      <c r="J21" s="335">
        <f t="shared" si="5"/>
        <v>950</v>
      </c>
      <c r="K21" s="335">
        <f t="shared" si="9"/>
        <v>990</v>
      </c>
      <c r="L21" s="335">
        <f t="shared" si="10"/>
        <v>1010</v>
      </c>
      <c r="M21" s="335">
        <f t="shared" si="11"/>
        <v>1040</v>
      </c>
      <c r="N21" s="335">
        <f t="shared" si="12"/>
        <v>1060</v>
      </c>
      <c r="O21" s="335">
        <f t="shared" si="13"/>
        <v>1080</v>
      </c>
      <c r="P21" s="335">
        <f t="shared" si="14"/>
        <v>1090</v>
      </c>
      <c r="Q21" s="335">
        <f t="shared" si="6"/>
        <v>1100</v>
      </c>
      <c r="R21" s="335">
        <f t="shared" si="7"/>
        <v>1110</v>
      </c>
      <c r="S21" s="335">
        <f t="shared" si="8"/>
        <v>1110</v>
      </c>
    </row>
    <row r="22" customHeight="1" spans="2:19">
      <c r="B22" s="319" t="s">
        <v>246</v>
      </c>
      <c r="C22" s="320">
        <v>10</v>
      </c>
      <c r="D22" s="321">
        <v>3.6</v>
      </c>
      <c r="E22" s="335">
        <f t="shared" si="0"/>
        <v>180</v>
      </c>
      <c r="F22" s="335">
        <f t="shared" si="1"/>
        <v>200</v>
      </c>
      <c r="G22" s="335">
        <f t="shared" si="2"/>
        <v>220</v>
      </c>
      <c r="H22" s="335">
        <f t="shared" si="3"/>
        <v>230</v>
      </c>
      <c r="I22" s="335">
        <f t="shared" si="4"/>
        <v>250</v>
      </c>
      <c r="J22" s="335">
        <f t="shared" si="5"/>
        <v>270</v>
      </c>
      <c r="K22" s="335">
        <f t="shared" si="9"/>
        <v>280</v>
      </c>
      <c r="L22" s="335">
        <f t="shared" si="10"/>
        <v>290</v>
      </c>
      <c r="M22" s="335">
        <f t="shared" si="11"/>
        <v>290</v>
      </c>
      <c r="N22" s="335">
        <f t="shared" si="12"/>
        <v>300</v>
      </c>
      <c r="O22" s="335">
        <f t="shared" si="13"/>
        <v>310</v>
      </c>
      <c r="P22" s="335">
        <f t="shared" si="14"/>
        <v>310</v>
      </c>
      <c r="Q22" s="335">
        <f t="shared" si="6"/>
        <v>310</v>
      </c>
      <c r="R22" s="335">
        <f t="shared" si="7"/>
        <v>310</v>
      </c>
      <c r="S22" s="335">
        <f t="shared" si="8"/>
        <v>320</v>
      </c>
    </row>
    <row r="23" customHeight="1" spans="2:19">
      <c r="B23" s="324"/>
      <c r="C23" s="320">
        <v>12</v>
      </c>
      <c r="D23" s="321">
        <v>3.9</v>
      </c>
      <c r="E23" s="335">
        <f t="shared" si="0"/>
        <v>200</v>
      </c>
      <c r="F23" s="335">
        <f t="shared" si="1"/>
        <v>210</v>
      </c>
      <c r="G23" s="335">
        <f t="shared" si="2"/>
        <v>230</v>
      </c>
      <c r="H23" s="335">
        <f t="shared" si="3"/>
        <v>250</v>
      </c>
      <c r="I23" s="335">
        <f t="shared" si="4"/>
        <v>270</v>
      </c>
      <c r="J23" s="335">
        <f t="shared" si="5"/>
        <v>290</v>
      </c>
      <c r="K23" s="335">
        <f t="shared" si="9"/>
        <v>300</v>
      </c>
      <c r="L23" s="335">
        <f t="shared" si="10"/>
        <v>310</v>
      </c>
      <c r="M23" s="335">
        <f t="shared" si="11"/>
        <v>320</v>
      </c>
      <c r="N23" s="335">
        <f t="shared" si="12"/>
        <v>330</v>
      </c>
      <c r="O23" s="335">
        <f t="shared" si="13"/>
        <v>330</v>
      </c>
      <c r="P23" s="335">
        <f t="shared" si="14"/>
        <v>340</v>
      </c>
      <c r="Q23" s="335">
        <f t="shared" si="6"/>
        <v>340</v>
      </c>
      <c r="R23" s="335">
        <f t="shared" si="7"/>
        <v>340</v>
      </c>
      <c r="S23" s="335">
        <f t="shared" si="8"/>
        <v>340</v>
      </c>
    </row>
    <row r="24" customHeight="1" spans="2:19">
      <c r="B24" s="324"/>
      <c r="C24" s="320">
        <v>13</v>
      </c>
      <c r="D24" s="321">
        <v>4.4</v>
      </c>
      <c r="E24" s="335">
        <f t="shared" si="0"/>
        <v>220</v>
      </c>
      <c r="F24" s="335">
        <f t="shared" si="1"/>
        <v>240</v>
      </c>
      <c r="G24" s="335">
        <f t="shared" si="2"/>
        <v>260</v>
      </c>
      <c r="H24" s="335">
        <f t="shared" si="3"/>
        <v>290</v>
      </c>
      <c r="I24" s="335">
        <f t="shared" si="4"/>
        <v>310</v>
      </c>
      <c r="J24" s="335">
        <f t="shared" si="5"/>
        <v>330</v>
      </c>
      <c r="K24" s="335">
        <f t="shared" si="9"/>
        <v>340</v>
      </c>
      <c r="L24" s="335">
        <f t="shared" si="10"/>
        <v>350</v>
      </c>
      <c r="M24" s="335">
        <f t="shared" si="11"/>
        <v>360</v>
      </c>
      <c r="N24" s="335">
        <f t="shared" si="12"/>
        <v>370</v>
      </c>
      <c r="O24" s="335">
        <f t="shared" si="13"/>
        <v>370</v>
      </c>
      <c r="P24" s="335">
        <f t="shared" si="14"/>
        <v>380</v>
      </c>
      <c r="Q24" s="335">
        <f t="shared" si="6"/>
        <v>380</v>
      </c>
      <c r="R24" s="335">
        <f t="shared" si="7"/>
        <v>380</v>
      </c>
      <c r="S24" s="335">
        <f t="shared" si="8"/>
        <v>390</v>
      </c>
    </row>
    <row r="25" customHeight="1" spans="2:19">
      <c r="B25" s="324"/>
      <c r="C25" s="320">
        <v>15</v>
      </c>
      <c r="D25" s="321">
        <v>5.5</v>
      </c>
      <c r="E25" s="335">
        <f t="shared" si="0"/>
        <v>280</v>
      </c>
      <c r="F25" s="335">
        <f t="shared" si="1"/>
        <v>300</v>
      </c>
      <c r="G25" s="335">
        <f t="shared" si="2"/>
        <v>330</v>
      </c>
      <c r="H25" s="335">
        <f t="shared" si="3"/>
        <v>360</v>
      </c>
      <c r="I25" s="335">
        <f t="shared" si="4"/>
        <v>390</v>
      </c>
      <c r="J25" s="335">
        <f t="shared" si="5"/>
        <v>410</v>
      </c>
      <c r="K25" s="335">
        <f t="shared" si="9"/>
        <v>430</v>
      </c>
      <c r="L25" s="335">
        <f t="shared" si="10"/>
        <v>440</v>
      </c>
      <c r="M25" s="335">
        <f t="shared" si="11"/>
        <v>450</v>
      </c>
      <c r="N25" s="335">
        <f t="shared" si="12"/>
        <v>460</v>
      </c>
      <c r="O25" s="335">
        <f t="shared" si="13"/>
        <v>470</v>
      </c>
      <c r="P25" s="335">
        <f t="shared" si="14"/>
        <v>470</v>
      </c>
      <c r="Q25" s="335">
        <f t="shared" si="6"/>
        <v>480</v>
      </c>
      <c r="R25" s="335">
        <f t="shared" si="7"/>
        <v>480</v>
      </c>
      <c r="S25" s="335">
        <f t="shared" si="8"/>
        <v>480</v>
      </c>
    </row>
    <row r="26" customHeight="1" spans="2:19">
      <c r="B26" s="324"/>
      <c r="C26" s="320">
        <v>18</v>
      </c>
      <c r="D26" s="321">
        <v>6.5</v>
      </c>
      <c r="E26" s="335">
        <f t="shared" si="0"/>
        <v>330</v>
      </c>
      <c r="F26" s="335">
        <f t="shared" si="1"/>
        <v>360</v>
      </c>
      <c r="G26" s="335">
        <f t="shared" si="2"/>
        <v>390</v>
      </c>
      <c r="H26" s="335">
        <f t="shared" si="3"/>
        <v>420</v>
      </c>
      <c r="I26" s="335">
        <f t="shared" si="4"/>
        <v>460</v>
      </c>
      <c r="J26" s="335">
        <f t="shared" si="5"/>
        <v>490</v>
      </c>
      <c r="K26" s="335">
        <f t="shared" si="9"/>
        <v>500</v>
      </c>
      <c r="L26" s="335">
        <f t="shared" si="10"/>
        <v>520</v>
      </c>
      <c r="M26" s="335">
        <f t="shared" si="11"/>
        <v>530</v>
      </c>
      <c r="N26" s="335">
        <f t="shared" si="12"/>
        <v>540</v>
      </c>
      <c r="O26" s="335">
        <f t="shared" si="13"/>
        <v>550</v>
      </c>
      <c r="P26" s="335">
        <f t="shared" si="14"/>
        <v>560</v>
      </c>
      <c r="Q26" s="335">
        <f t="shared" si="6"/>
        <v>560</v>
      </c>
      <c r="R26" s="335">
        <f t="shared" si="7"/>
        <v>570</v>
      </c>
      <c r="S26" s="335">
        <f t="shared" si="8"/>
        <v>570</v>
      </c>
    </row>
    <row r="27" customHeight="1" spans="2:19">
      <c r="B27" s="324"/>
      <c r="C27" s="320">
        <v>27</v>
      </c>
      <c r="D27" s="321">
        <v>7.5</v>
      </c>
      <c r="E27" s="335">
        <f t="shared" si="0"/>
        <v>380</v>
      </c>
      <c r="F27" s="335">
        <f t="shared" si="1"/>
        <v>410</v>
      </c>
      <c r="G27" s="335">
        <f t="shared" si="2"/>
        <v>450</v>
      </c>
      <c r="H27" s="335">
        <f t="shared" si="3"/>
        <v>490</v>
      </c>
      <c r="I27" s="335">
        <f t="shared" si="4"/>
        <v>530</v>
      </c>
      <c r="J27" s="335">
        <f t="shared" si="5"/>
        <v>560</v>
      </c>
      <c r="K27" s="335">
        <f t="shared" si="9"/>
        <v>580</v>
      </c>
      <c r="L27" s="335">
        <f t="shared" si="10"/>
        <v>600</v>
      </c>
      <c r="M27" s="335">
        <f t="shared" si="11"/>
        <v>610</v>
      </c>
      <c r="N27" s="335">
        <f t="shared" si="12"/>
        <v>630</v>
      </c>
      <c r="O27" s="335">
        <f t="shared" si="13"/>
        <v>640</v>
      </c>
      <c r="P27" s="335">
        <f t="shared" si="14"/>
        <v>650</v>
      </c>
      <c r="Q27" s="335">
        <f t="shared" si="6"/>
        <v>650</v>
      </c>
      <c r="R27" s="335">
        <f t="shared" si="7"/>
        <v>660</v>
      </c>
      <c r="S27" s="335">
        <f t="shared" si="8"/>
        <v>660</v>
      </c>
    </row>
    <row r="28" customHeight="1" spans="2:19">
      <c r="B28" s="324"/>
      <c r="C28" s="320">
        <v>31</v>
      </c>
      <c r="D28" s="321">
        <v>10</v>
      </c>
      <c r="E28" s="335">
        <f t="shared" si="0"/>
        <v>500</v>
      </c>
      <c r="F28" s="335">
        <f t="shared" si="1"/>
        <v>550</v>
      </c>
      <c r="G28" s="335">
        <f t="shared" si="2"/>
        <v>600</v>
      </c>
      <c r="H28" s="335">
        <f t="shared" si="3"/>
        <v>650</v>
      </c>
      <c r="I28" s="335">
        <f t="shared" si="4"/>
        <v>700</v>
      </c>
      <c r="J28" s="335">
        <f t="shared" si="5"/>
        <v>750</v>
      </c>
      <c r="K28" s="335">
        <f t="shared" si="9"/>
        <v>780</v>
      </c>
      <c r="L28" s="335">
        <f t="shared" si="10"/>
        <v>800</v>
      </c>
      <c r="M28" s="335">
        <f t="shared" si="11"/>
        <v>820</v>
      </c>
      <c r="N28" s="335">
        <f t="shared" si="12"/>
        <v>840</v>
      </c>
      <c r="O28" s="335">
        <f t="shared" si="13"/>
        <v>850</v>
      </c>
      <c r="P28" s="335">
        <f t="shared" si="14"/>
        <v>860</v>
      </c>
      <c r="Q28" s="335">
        <f t="shared" si="6"/>
        <v>870</v>
      </c>
      <c r="R28" s="335">
        <f t="shared" si="7"/>
        <v>870</v>
      </c>
      <c r="S28" s="335">
        <f t="shared" si="8"/>
        <v>880</v>
      </c>
    </row>
    <row r="29" customHeight="1" spans="2:19">
      <c r="B29" s="325"/>
      <c r="C29" s="320">
        <v>34</v>
      </c>
      <c r="D29" s="321">
        <v>12</v>
      </c>
      <c r="E29" s="335">
        <f t="shared" si="0"/>
        <v>600</v>
      </c>
      <c r="F29" s="335">
        <f t="shared" si="1"/>
        <v>660</v>
      </c>
      <c r="G29" s="335">
        <f t="shared" si="2"/>
        <v>720</v>
      </c>
      <c r="H29" s="335">
        <f t="shared" si="3"/>
        <v>780</v>
      </c>
      <c r="I29" s="335">
        <f t="shared" si="4"/>
        <v>840</v>
      </c>
      <c r="J29" s="335">
        <f t="shared" si="5"/>
        <v>900</v>
      </c>
      <c r="K29" s="335">
        <f t="shared" si="9"/>
        <v>930</v>
      </c>
      <c r="L29" s="335">
        <f t="shared" si="10"/>
        <v>960</v>
      </c>
      <c r="M29" s="335">
        <f t="shared" si="11"/>
        <v>980</v>
      </c>
      <c r="N29" s="335">
        <f t="shared" si="12"/>
        <v>1000</v>
      </c>
      <c r="O29" s="335">
        <f t="shared" si="13"/>
        <v>1020</v>
      </c>
      <c r="P29" s="335">
        <f t="shared" si="14"/>
        <v>1030</v>
      </c>
      <c r="Q29" s="335">
        <f t="shared" si="6"/>
        <v>1040</v>
      </c>
      <c r="R29" s="335">
        <f t="shared" si="7"/>
        <v>1050</v>
      </c>
      <c r="S29" s="335">
        <f t="shared" si="8"/>
        <v>1050</v>
      </c>
    </row>
    <row r="30" customHeight="1" spans="2:19">
      <c r="B30" s="326" t="s">
        <v>247</v>
      </c>
      <c r="C30" s="320" t="s">
        <v>248</v>
      </c>
      <c r="D30" s="321">
        <v>4.8</v>
      </c>
      <c r="E30" s="335">
        <f t="shared" si="0"/>
        <v>240</v>
      </c>
      <c r="F30" s="335">
        <f t="shared" si="1"/>
        <v>260</v>
      </c>
      <c r="G30" s="335">
        <f t="shared" si="2"/>
        <v>290</v>
      </c>
      <c r="H30" s="335">
        <f t="shared" si="3"/>
        <v>310</v>
      </c>
      <c r="I30" s="335">
        <f t="shared" si="4"/>
        <v>340</v>
      </c>
      <c r="J30" s="335">
        <f t="shared" si="5"/>
        <v>360</v>
      </c>
      <c r="K30" s="335">
        <f t="shared" si="9"/>
        <v>370</v>
      </c>
      <c r="L30" s="335">
        <f t="shared" si="10"/>
        <v>380</v>
      </c>
      <c r="M30" s="335">
        <f t="shared" si="11"/>
        <v>390</v>
      </c>
      <c r="N30" s="335">
        <f t="shared" si="12"/>
        <v>400</v>
      </c>
      <c r="O30" s="335">
        <f t="shared" si="13"/>
        <v>410</v>
      </c>
      <c r="P30" s="335">
        <f t="shared" si="14"/>
        <v>410</v>
      </c>
      <c r="Q30" s="335">
        <f t="shared" si="6"/>
        <v>420</v>
      </c>
      <c r="R30" s="335">
        <f t="shared" si="7"/>
        <v>420</v>
      </c>
      <c r="S30" s="335">
        <f t="shared" si="8"/>
        <v>420</v>
      </c>
    </row>
    <row r="31" customHeight="1" spans="2:19">
      <c r="B31" s="326"/>
      <c r="C31" s="320" t="s">
        <v>249</v>
      </c>
      <c r="D31" s="321">
        <v>6.8</v>
      </c>
      <c r="E31" s="335">
        <f t="shared" si="0"/>
        <v>340</v>
      </c>
      <c r="F31" s="335">
        <f t="shared" si="1"/>
        <v>370</v>
      </c>
      <c r="G31" s="335">
        <f t="shared" si="2"/>
        <v>410</v>
      </c>
      <c r="H31" s="335">
        <f t="shared" si="3"/>
        <v>440</v>
      </c>
      <c r="I31" s="335">
        <f t="shared" si="4"/>
        <v>480</v>
      </c>
      <c r="J31" s="335">
        <f t="shared" si="5"/>
        <v>510</v>
      </c>
      <c r="K31" s="335">
        <f t="shared" si="9"/>
        <v>530</v>
      </c>
      <c r="L31" s="335">
        <f t="shared" si="10"/>
        <v>540</v>
      </c>
      <c r="M31" s="335">
        <f t="shared" si="11"/>
        <v>560</v>
      </c>
      <c r="N31" s="335">
        <f t="shared" si="12"/>
        <v>570</v>
      </c>
      <c r="O31" s="335">
        <f t="shared" si="13"/>
        <v>580</v>
      </c>
      <c r="P31" s="335">
        <f t="shared" si="14"/>
        <v>590</v>
      </c>
      <c r="Q31" s="335">
        <f t="shared" si="6"/>
        <v>590</v>
      </c>
      <c r="R31" s="335">
        <f t="shared" si="7"/>
        <v>590</v>
      </c>
      <c r="S31" s="335">
        <f t="shared" si="8"/>
        <v>600</v>
      </c>
    </row>
    <row r="32" customHeight="1" spans="2:19">
      <c r="B32" s="326"/>
      <c r="C32" s="320" t="s">
        <v>250</v>
      </c>
      <c r="D32" s="321">
        <v>8.8</v>
      </c>
      <c r="E32" s="335">
        <f t="shared" si="0"/>
        <v>440</v>
      </c>
      <c r="F32" s="335">
        <f t="shared" si="1"/>
        <v>480</v>
      </c>
      <c r="G32" s="335">
        <f t="shared" si="2"/>
        <v>530</v>
      </c>
      <c r="H32" s="335">
        <f t="shared" si="3"/>
        <v>570</v>
      </c>
      <c r="I32" s="335">
        <f t="shared" si="4"/>
        <v>620</v>
      </c>
      <c r="J32" s="335">
        <f t="shared" si="5"/>
        <v>660</v>
      </c>
      <c r="K32" s="335">
        <f t="shared" si="9"/>
        <v>680</v>
      </c>
      <c r="L32" s="335">
        <f t="shared" si="10"/>
        <v>700</v>
      </c>
      <c r="M32" s="335">
        <f t="shared" si="11"/>
        <v>720</v>
      </c>
      <c r="N32" s="335">
        <f t="shared" si="12"/>
        <v>740</v>
      </c>
      <c r="O32" s="335">
        <f t="shared" si="13"/>
        <v>750</v>
      </c>
      <c r="P32" s="335">
        <f t="shared" si="14"/>
        <v>760</v>
      </c>
      <c r="Q32" s="335">
        <f t="shared" si="6"/>
        <v>760</v>
      </c>
      <c r="R32" s="335">
        <f t="shared" si="7"/>
        <v>770</v>
      </c>
      <c r="S32" s="335">
        <f t="shared" si="8"/>
        <v>770</v>
      </c>
    </row>
    <row r="33" customHeight="1" spans="2:19">
      <c r="B33" s="326"/>
      <c r="C33" s="320" t="s">
        <v>251</v>
      </c>
      <c r="D33" s="321">
        <v>11</v>
      </c>
      <c r="E33" s="335">
        <f t="shared" si="0"/>
        <v>550</v>
      </c>
      <c r="F33" s="335">
        <f t="shared" si="1"/>
        <v>610</v>
      </c>
      <c r="G33" s="335">
        <f t="shared" si="2"/>
        <v>660</v>
      </c>
      <c r="H33" s="335">
        <f t="shared" si="3"/>
        <v>720</v>
      </c>
      <c r="I33" s="335">
        <f t="shared" si="4"/>
        <v>770</v>
      </c>
      <c r="J33" s="335">
        <f t="shared" si="5"/>
        <v>830</v>
      </c>
      <c r="K33" s="335">
        <f t="shared" si="9"/>
        <v>850</v>
      </c>
      <c r="L33" s="335">
        <f t="shared" si="10"/>
        <v>880</v>
      </c>
      <c r="M33" s="335">
        <f t="shared" si="11"/>
        <v>900</v>
      </c>
      <c r="N33" s="335">
        <f t="shared" si="12"/>
        <v>920</v>
      </c>
      <c r="O33" s="335">
        <f t="shared" si="13"/>
        <v>940</v>
      </c>
      <c r="P33" s="335">
        <f t="shared" si="14"/>
        <v>950</v>
      </c>
      <c r="Q33" s="335">
        <f t="shared" si="6"/>
        <v>960</v>
      </c>
      <c r="R33" s="335">
        <f t="shared" si="7"/>
        <v>960</v>
      </c>
      <c r="S33" s="335">
        <f t="shared" si="8"/>
        <v>960</v>
      </c>
    </row>
    <row r="34" customHeight="1" spans="2:19">
      <c r="B34" s="326"/>
      <c r="C34" s="320" t="s">
        <v>252</v>
      </c>
      <c r="D34" s="321">
        <v>14</v>
      </c>
      <c r="E34" s="335">
        <f t="shared" si="0"/>
        <v>700</v>
      </c>
      <c r="F34" s="335">
        <f t="shared" si="1"/>
        <v>770</v>
      </c>
      <c r="G34" s="335">
        <f t="shared" si="2"/>
        <v>840</v>
      </c>
      <c r="H34" s="335">
        <f t="shared" si="3"/>
        <v>910</v>
      </c>
      <c r="I34" s="335">
        <f t="shared" si="4"/>
        <v>980</v>
      </c>
      <c r="J34" s="335">
        <f t="shared" si="5"/>
        <v>1050</v>
      </c>
      <c r="K34" s="335">
        <f t="shared" si="9"/>
        <v>1090</v>
      </c>
      <c r="L34" s="335">
        <f t="shared" si="10"/>
        <v>1120</v>
      </c>
      <c r="M34" s="335">
        <f t="shared" si="11"/>
        <v>1150</v>
      </c>
      <c r="N34" s="335">
        <f t="shared" si="12"/>
        <v>1170</v>
      </c>
      <c r="O34" s="335">
        <f t="shared" si="13"/>
        <v>1190</v>
      </c>
      <c r="P34" s="335">
        <f t="shared" si="14"/>
        <v>1210</v>
      </c>
      <c r="Q34" s="335">
        <f t="shared" si="6"/>
        <v>1220</v>
      </c>
      <c r="R34" s="335">
        <f t="shared" si="7"/>
        <v>1220</v>
      </c>
      <c r="S34" s="335">
        <f t="shared" si="8"/>
        <v>1230</v>
      </c>
    </row>
    <row r="35" customHeight="1" spans="2:19">
      <c r="B35" s="326" t="s">
        <v>253</v>
      </c>
      <c r="C35" s="320" t="s">
        <v>254</v>
      </c>
      <c r="D35" s="321">
        <v>7</v>
      </c>
      <c r="E35" s="335">
        <f t="shared" si="0"/>
        <v>350</v>
      </c>
      <c r="F35" s="335">
        <f t="shared" si="1"/>
        <v>390</v>
      </c>
      <c r="G35" s="335">
        <f t="shared" si="2"/>
        <v>420</v>
      </c>
      <c r="H35" s="335">
        <f t="shared" si="3"/>
        <v>460</v>
      </c>
      <c r="I35" s="335">
        <f t="shared" si="4"/>
        <v>490</v>
      </c>
      <c r="J35" s="335">
        <f t="shared" si="5"/>
        <v>530</v>
      </c>
      <c r="K35" s="335">
        <f t="shared" si="9"/>
        <v>540</v>
      </c>
      <c r="L35" s="335">
        <f t="shared" si="10"/>
        <v>560</v>
      </c>
      <c r="M35" s="335">
        <f t="shared" si="11"/>
        <v>570</v>
      </c>
      <c r="N35" s="335">
        <f t="shared" si="12"/>
        <v>590</v>
      </c>
      <c r="O35" s="335">
        <f t="shared" si="13"/>
        <v>600</v>
      </c>
      <c r="P35" s="335">
        <f t="shared" si="14"/>
        <v>600</v>
      </c>
      <c r="Q35" s="335">
        <f t="shared" si="6"/>
        <v>610</v>
      </c>
      <c r="R35" s="335">
        <f t="shared" si="7"/>
        <v>610</v>
      </c>
      <c r="S35" s="335">
        <f t="shared" si="8"/>
        <v>610</v>
      </c>
    </row>
    <row r="36" customHeight="1" spans="2:19">
      <c r="B36" s="326"/>
      <c r="C36" s="320" t="s">
        <v>255</v>
      </c>
      <c r="D36" s="321">
        <v>8.5</v>
      </c>
      <c r="E36" s="335">
        <f t="shared" si="0"/>
        <v>430</v>
      </c>
      <c r="F36" s="335">
        <f t="shared" si="1"/>
        <v>470</v>
      </c>
      <c r="G36" s="335">
        <f t="shared" si="2"/>
        <v>510</v>
      </c>
      <c r="H36" s="335">
        <f t="shared" si="3"/>
        <v>550</v>
      </c>
      <c r="I36" s="335">
        <f t="shared" si="4"/>
        <v>600</v>
      </c>
      <c r="J36" s="335">
        <f t="shared" si="5"/>
        <v>640</v>
      </c>
      <c r="K36" s="335">
        <f t="shared" si="9"/>
        <v>660</v>
      </c>
      <c r="L36" s="335">
        <f t="shared" si="10"/>
        <v>680</v>
      </c>
      <c r="M36" s="335">
        <f t="shared" si="11"/>
        <v>700</v>
      </c>
      <c r="N36" s="335">
        <f t="shared" si="12"/>
        <v>710</v>
      </c>
      <c r="O36" s="335">
        <f t="shared" si="13"/>
        <v>720</v>
      </c>
      <c r="P36" s="335">
        <f t="shared" si="14"/>
        <v>730</v>
      </c>
      <c r="Q36" s="335">
        <f t="shared" si="6"/>
        <v>740</v>
      </c>
      <c r="R36" s="335">
        <f t="shared" si="7"/>
        <v>740</v>
      </c>
      <c r="S36" s="335">
        <f t="shared" si="8"/>
        <v>740</v>
      </c>
    </row>
    <row r="37" customHeight="1" spans="2:19">
      <c r="B37" s="326"/>
      <c r="C37" s="320" t="s">
        <v>256</v>
      </c>
      <c r="D37" s="321">
        <v>12</v>
      </c>
      <c r="E37" s="335">
        <f t="shared" si="0"/>
        <v>600</v>
      </c>
      <c r="F37" s="335">
        <f t="shared" si="1"/>
        <v>660</v>
      </c>
      <c r="G37" s="335">
        <f t="shared" si="2"/>
        <v>720</v>
      </c>
      <c r="H37" s="335">
        <f t="shared" si="3"/>
        <v>780</v>
      </c>
      <c r="I37" s="335">
        <f t="shared" si="4"/>
        <v>840</v>
      </c>
      <c r="J37" s="335">
        <f t="shared" si="5"/>
        <v>900</v>
      </c>
      <c r="K37" s="335">
        <f t="shared" si="9"/>
        <v>930</v>
      </c>
      <c r="L37" s="335">
        <f t="shared" si="10"/>
        <v>960</v>
      </c>
      <c r="M37" s="335">
        <f t="shared" si="11"/>
        <v>980</v>
      </c>
      <c r="N37" s="335">
        <f t="shared" si="12"/>
        <v>1000</v>
      </c>
      <c r="O37" s="335">
        <f t="shared" si="13"/>
        <v>1020</v>
      </c>
      <c r="P37" s="335">
        <f t="shared" si="14"/>
        <v>1030</v>
      </c>
      <c r="Q37" s="335">
        <f t="shared" si="6"/>
        <v>1040</v>
      </c>
      <c r="R37" s="335">
        <f t="shared" si="7"/>
        <v>1050</v>
      </c>
      <c r="S37" s="335">
        <f t="shared" si="8"/>
        <v>1050</v>
      </c>
    </row>
    <row r="38" customHeight="1" spans="2:19">
      <c r="B38" s="327" t="s">
        <v>257</v>
      </c>
      <c r="C38" s="320">
        <v>1.09728</v>
      </c>
      <c r="D38" s="321">
        <v>4.224</v>
      </c>
      <c r="E38" s="335">
        <f t="shared" si="0"/>
        <v>210</v>
      </c>
      <c r="F38" s="335">
        <f t="shared" si="1"/>
        <v>230</v>
      </c>
      <c r="G38" s="335">
        <f t="shared" si="2"/>
        <v>250</v>
      </c>
      <c r="H38" s="335">
        <f t="shared" si="3"/>
        <v>270</v>
      </c>
      <c r="I38" s="335">
        <f t="shared" si="4"/>
        <v>300</v>
      </c>
      <c r="J38" s="335">
        <f t="shared" si="5"/>
        <v>320</v>
      </c>
      <c r="K38" s="335">
        <f t="shared" si="9"/>
        <v>330</v>
      </c>
      <c r="L38" s="335">
        <f t="shared" si="10"/>
        <v>340</v>
      </c>
      <c r="M38" s="335">
        <f t="shared" si="11"/>
        <v>350</v>
      </c>
      <c r="N38" s="335">
        <f t="shared" si="12"/>
        <v>350</v>
      </c>
      <c r="O38" s="335">
        <f t="shared" si="13"/>
        <v>360</v>
      </c>
      <c r="P38" s="335">
        <f t="shared" si="14"/>
        <v>360</v>
      </c>
      <c r="Q38" s="335">
        <f t="shared" si="6"/>
        <v>370</v>
      </c>
      <c r="R38" s="335">
        <f t="shared" si="7"/>
        <v>370</v>
      </c>
      <c r="S38" s="335">
        <f t="shared" si="8"/>
        <v>370</v>
      </c>
    </row>
    <row r="39" customHeight="1" spans="2:19">
      <c r="B39" s="326"/>
      <c r="C39" s="320">
        <v>2.46888</v>
      </c>
      <c r="D39" s="321">
        <v>7.656</v>
      </c>
      <c r="E39" s="335">
        <f t="shared" si="0"/>
        <v>380</v>
      </c>
      <c r="F39" s="335">
        <f t="shared" si="1"/>
        <v>420</v>
      </c>
      <c r="G39" s="335">
        <f t="shared" si="2"/>
        <v>460</v>
      </c>
      <c r="H39" s="335">
        <f t="shared" si="3"/>
        <v>500</v>
      </c>
      <c r="I39" s="335">
        <f t="shared" si="4"/>
        <v>540</v>
      </c>
      <c r="J39" s="335">
        <f t="shared" si="5"/>
        <v>570</v>
      </c>
      <c r="K39" s="335">
        <f t="shared" si="9"/>
        <v>590</v>
      </c>
      <c r="L39" s="335">
        <f t="shared" si="10"/>
        <v>610</v>
      </c>
      <c r="M39" s="335">
        <f t="shared" si="11"/>
        <v>630</v>
      </c>
      <c r="N39" s="335">
        <f t="shared" si="12"/>
        <v>640</v>
      </c>
      <c r="O39" s="335">
        <f t="shared" si="13"/>
        <v>650</v>
      </c>
      <c r="P39" s="335">
        <f t="shared" si="14"/>
        <v>660</v>
      </c>
      <c r="Q39" s="335">
        <f t="shared" si="6"/>
        <v>670</v>
      </c>
      <c r="R39" s="335">
        <f t="shared" si="7"/>
        <v>670</v>
      </c>
      <c r="S39" s="335">
        <f t="shared" si="8"/>
        <v>670</v>
      </c>
    </row>
    <row r="40" customHeight="1" spans="2:19">
      <c r="B40" s="326"/>
      <c r="C40" s="320">
        <v>2.7432</v>
      </c>
      <c r="D40" s="321">
        <v>9.24</v>
      </c>
      <c r="E40" s="335">
        <f t="shared" si="0"/>
        <v>460</v>
      </c>
      <c r="F40" s="335">
        <f t="shared" si="1"/>
        <v>510</v>
      </c>
      <c r="G40" s="335">
        <f t="shared" si="2"/>
        <v>550</v>
      </c>
      <c r="H40" s="335">
        <f t="shared" si="3"/>
        <v>600</v>
      </c>
      <c r="I40" s="335">
        <f t="shared" si="4"/>
        <v>650</v>
      </c>
      <c r="J40" s="335">
        <f t="shared" si="5"/>
        <v>690</v>
      </c>
      <c r="K40" s="335">
        <f t="shared" si="9"/>
        <v>720</v>
      </c>
      <c r="L40" s="335">
        <f t="shared" si="10"/>
        <v>740</v>
      </c>
      <c r="M40" s="335">
        <f t="shared" si="11"/>
        <v>760</v>
      </c>
      <c r="N40" s="335">
        <f t="shared" si="12"/>
        <v>770</v>
      </c>
      <c r="O40" s="335">
        <f t="shared" si="13"/>
        <v>790</v>
      </c>
      <c r="P40" s="335">
        <f t="shared" si="14"/>
        <v>800</v>
      </c>
      <c r="Q40" s="335">
        <f t="shared" si="6"/>
        <v>800</v>
      </c>
      <c r="R40" s="335">
        <f t="shared" si="7"/>
        <v>810</v>
      </c>
      <c r="S40" s="335">
        <f t="shared" si="8"/>
        <v>810</v>
      </c>
    </row>
    <row r="41" customHeight="1" spans="2:19">
      <c r="B41" s="327" t="s">
        <v>258</v>
      </c>
      <c r="C41" s="326" t="s">
        <v>259</v>
      </c>
      <c r="D41" s="321">
        <v>6.1</v>
      </c>
      <c r="E41" s="335">
        <f t="shared" si="0"/>
        <v>310</v>
      </c>
      <c r="F41" s="335">
        <f t="shared" si="1"/>
        <v>340</v>
      </c>
      <c r="G41" s="335">
        <f t="shared" si="2"/>
        <v>370</v>
      </c>
      <c r="H41" s="335">
        <f t="shared" si="3"/>
        <v>400</v>
      </c>
      <c r="I41" s="335">
        <f t="shared" si="4"/>
        <v>430</v>
      </c>
      <c r="J41" s="335">
        <f t="shared" si="5"/>
        <v>460</v>
      </c>
      <c r="K41" s="335">
        <f t="shared" si="9"/>
        <v>470</v>
      </c>
      <c r="L41" s="335">
        <f t="shared" si="10"/>
        <v>490</v>
      </c>
      <c r="M41" s="335">
        <f t="shared" si="11"/>
        <v>500</v>
      </c>
      <c r="N41" s="335">
        <f t="shared" si="12"/>
        <v>510</v>
      </c>
      <c r="O41" s="335">
        <f t="shared" si="13"/>
        <v>520</v>
      </c>
      <c r="P41" s="335">
        <f t="shared" si="14"/>
        <v>530</v>
      </c>
      <c r="Q41" s="335">
        <f t="shared" si="6"/>
        <v>530</v>
      </c>
      <c r="R41" s="335">
        <f t="shared" si="7"/>
        <v>530</v>
      </c>
      <c r="S41" s="335">
        <f t="shared" si="8"/>
        <v>530</v>
      </c>
    </row>
    <row r="42" customHeight="1" spans="2:19">
      <c r="B42" s="326"/>
      <c r="C42" s="326" t="s">
        <v>260</v>
      </c>
      <c r="D42" s="321">
        <v>7</v>
      </c>
      <c r="E42" s="335">
        <f t="shared" si="0"/>
        <v>350</v>
      </c>
      <c r="F42" s="335">
        <f t="shared" si="1"/>
        <v>390</v>
      </c>
      <c r="G42" s="335">
        <f t="shared" si="2"/>
        <v>420</v>
      </c>
      <c r="H42" s="335">
        <f t="shared" si="3"/>
        <v>460</v>
      </c>
      <c r="I42" s="335">
        <f t="shared" si="4"/>
        <v>490</v>
      </c>
      <c r="J42" s="335">
        <f t="shared" si="5"/>
        <v>530</v>
      </c>
      <c r="K42" s="335">
        <f t="shared" si="9"/>
        <v>540</v>
      </c>
      <c r="L42" s="335">
        <f t="shared" si="10"/>
        <v>560</v>
      </c>
      <c r="M42" s="335">
        <f t="shared" si="11"/>
        <v>570</v>
      </c>
      <c r="N42" s="335">
        <f t="shared" si="12"/>
        <v>590</v>
      </c>
      <c r="O42" s="335">
        <f t="shared" si="13"/>
        <v>600</v>
      </c>
      <c r="P42" s="335">
        <f t="shared" si="14"/>
        <v>600</v>
      </c>
      <c r="Q42" s="335">
        <f t="shared" si="6"/>
        <v>610</v>
      </c>
      <c r="R42" s="335">
        <f t="shared" si="7"/>
        <v>610</v>
      </c>
      <c r="S42" s="335">
        <f t="shared" si="8"/>
        <v>610</v>
      </c>
    </row>
    <row r="43" customHeight="1" spans="2:19">
      <c r="B43" s="326"/>
      <c r="C43" s="326" t="s">
        <v>261</v>
      </c>
      <c r="D43" s="321">
        <v>4.1</v>
      </c>
      <c r="E43" s="335">
        <f t="shared" si="0"/>
        <v>210</v>
      </c>
      <c r="F43" s="335">
        <f t="shared" si="1"/>
        <v>230</v>
      </c>
      <c r="G43" s="335">
        <f t="shared" si="2"/>
        <v>250</v>
      </c>
      <c r="H43" s="335">
        <f t="shared" si="3"/>
        <v>270</v>
      </c>
      <c r="I43" s="335">
        <f t="shared" si="4"/>
        <v>290</v>
      </c>
      <c r="J43" s="335">
        <f t="shared" si="5"/>
        <v>310</v>
      </c>
      <c r="K43" s="335">
        <f t="shared" si="9"/>
        <v>320</v>
      </c>
      <c r="L43" s="335">
        <f t="shared" si="10"/>
        <v>330</v>
      </c>
      <c r="M43" s="335">
        <f t="shared" si="11"/>
        <v>340</v>
      </c>
      <c r="N43" s="335">
        <f t="shared" si="12"/>
        <v>340</v>
      </c>
      <c r="O43" s="335">
        <f t="shared" si="13"/>
        <v>350</v>
      </c>
      <c r="P43" s="335">
        <f t="shared" si="14"/>
        <v>350</v>
      </c>
      <c r="Q43" s="335">
        <f t="shared" si="6"/>
        <v>360</v>
      </c>
      <c r="R43" s="335">
        <f t="shared" si="7"/>
        <v>360</v>
      </c>
      <c r="S43" s="335">
        <f t="shared" si="8"/>
        <v>360</v>
      </c>
    </row>
    <row r="44" customHeight="1" spans="2:19">
      <c r="B44" s="326"/>
      <c r="C44" s="326" t="s">
        <v>262</v>
      </c>
      <c r="D44" s="321">
        <v>8.9</v>
      </c>
      <c r="E44" s="335">
        <f t="shared" si="0"/>
        <v>450</v>
      </c>
      <c r="F44" s="335">
        <f t="shared" si="1"/>
        <v>490</v>
      </c>
      <c r="G44" s="335">
        <f t="shared" si="2"/>
        <v>530</v>
      </c>
      <c r="H44" s="335">
        <f t="shared" si="3"/>
        <v>580</v>
      </c>
      <c r="I44" s="335">
        <f t="shared" si="4"/>
        <v>620</v>
      </c>
      <c r="J44" s="335">
        <f t="shared" si="5"/>
        <v>670</v>
      </c>
      <c r="K44" s="335">
        <f t="shared" si="9"/>
        <v>690</v>
      </c>
      <c r="L44" s="335">
        <f t="shared" si="10"/>
        <v>710</v>
      </c>
      <c r="M44" s="335">
        <f t="shared" si="11"/>
        <v>730</v>
      </c>
      <c r="N44" s="335">
        <f t="shared" si="12"/>
        <v>740</v>
      </c>
      <c r="O44" s="335">
        <f t="shared" si="13"/>
        <v>760</v>
      </c>
      <c r="P44" s="335">
        <f t="shared" si="14"/>
        <v>770</v>
      </c>
      <c r="Q44" s="335">
        <f t="shared" si="6"/>
        <v>770</v>
      </c>
      <c r="R44" s="335">
        <f t="shared" si="7"/>
        <v>780</v>
      </c>
      <c r="S44" s="335">
        <f t="shared" si="8"/>
        <v>780</v>
      </c>
    </row>
    <row r="45" customHeight="1" spans="2:19">
      <c r="B45" s="326"/>
      <c r="C45" s="326" t="s">
        <v>263</v>
      </c>
      <c r="D45" s="321">
        <v>6.6</v>
      </c>
      <c r="E45" s="335">
        <f t="shared" si="0"/>
        <v>330</v>
      </c>
      <c r="F45" s="335">
        <f t="shared" si="1"/>
        <v>360</v>
      </c>
      <c r="G45" s="335">
        <f t="shared" si="2"/>
        <v>400</v>
      </c>
      <c r="H45" s="335">
        <f t="shared" si="3"/>
        <v>430</v>
      </c>
      <c r="I45" s="335">
        <f t="shared" si="4"/>
        <v>460</v>
      </c>
      <c r="J45" s="335">
        <f t="shared" si="5"/>
        <v>500</v>
      </c>
      <c r="K45" s="335">
        <f t="shared" si="9"/>
        <v>510</v>
      </c>
      <c r="L45" s="335">
        <f t="shared" si="10"/>
        <v>530</v>
      </c>
      <c r="M45" s="335">
        <f t="shared" si="11"/>
        <v>540</v>
      </c>
      <c r="N45" s="335">
        <f t="shared" si="12"/>
        <v>550</v>
      </c>
      <c r="O45" s="335">
        <f t="shared" si="13"/>
        <v>560</v>
      </c>
      <c r="P45" s="335">
        <f t="shared" si="14"/>
        <v>570</v>
      </c>
      <c r="Q45" s="335">
        <f t="shared" si="6"/>
        <v>570</v>
      </c>
      <c r="R45" s="335">
        <f t="shared" si="7"/>
        <v>580</v>
      </c>
      <c r="S45" s="335">
        <f t="shared" si="8"/>
        <v>580</v>
      </c>
    </row>
    <row r="46" customHeight="1" spans="2:19">
      <c r="B46" s="326"/>
      <c r="C46" s="326" t="s">
        <v>264</v>
      </c>
      <c r="D46" s="321">
        <v>7.4</v>
      </c>
      <c r="E46" s="335">
        <f t="shared" si="0"/>
        <v>370</v>
      </c>
      <c r="F46" s="335">
        <f t="shared" si="1"/>
        <v>410</v>
      </c>
      <c r="G46" s="335">
        <f t="shared" si="2"/>
        <v>440</v>
      </c>
      <c r="H46" s="335">
        <f t="shared" si="3"/>
        <v>480</v>
      </c>
      <c r="I46" s="335">
        <f t="shared" si="4"/>
        <v>520</v>
      </c>
      <c r="J46" s="335">
        <f t="shared" si="5"/>
        <v>560</v>
      </c>
      <c r="K46" s="335">
        <f t="shared" si="9"/>
        <v>570</v>
      </c>
      <c r="L46" s="335">
        <f t="shared" si="10"/>
        <v>590</v>
      </c>
      <c r="M46" s="335">
        <f t="shared" si="11"/>
        <v>610</v>
      </c>
      <c r="N46" s="335">
        <f t="shared" si="12"/>
        <v>620</v>
      </c>
      <c r="O46" s="335">
        <f t="shared" si="13"/>
        <v>630</v>
      </c>
      <c r="P46" s="335">
        <f t="shared" si="14"/>
        <v>640</v>
      </c>
      <c r="Q46" s="335">
        <f t="shared" si="6"/>
        <v>640</v>
      </c>
      <c r="R46" s="335">
        <f t="shared" si="7"/>
        <v>650</v>
      </c>
      <c r="S46" s="335">
        <f t="shared" si="8"/>
        <v>650</v>
      </c>
    </row>
    <row r="47" customHeight="1" spans="2:19">
      <c r="B47" s="326" t="s">
        <v>265</v>
      </c>
      <c r="C47" s="326" t="s">
        <v>266</v>
      </c>
      <c r="D47" s="321">
        <v>2.3</v>
      </c>
      <c r="E47" s="335">
        <f t="shared" si="0"/>
        <v>120</v>
      </c>
      <c r="F47" s="335">
        <f t="shared" si="1"/>
        <v>130</v>
      </c>
      <c r="G47" s="335">
        <f t="shared" si="2"/>
        <v>140</v>
      </c>
      <c r="H47" s="335">
        <f t="shared" si="3"/>
        <v>150</v>
      </c>
      <c r="I47" s="335">
        <f t="shared" si="4"/>
        <v>160</v>
      </c>
      <c r="J47" s="335">
        <f t="shared" si="5"/>
        <v>170</v>
      </c>
      <c r="K47" s="335">
        <f t="shared" si="9"/>
        <v>180</v>
      </c>
      <c r="L47" s="335">
        <f t="shared" si="10"/>
        <v>180</v>
      </c>
      <c r="M47" s="335">
        <f t="shared" si="11"/>
        <v>190</v>
      </c>
      <c r="N47" s="335">
        <f t="shared" si="12"/>
        <v>190</v>
      </c>
      <c r="O47" s="335">
        <f t="shared" si="13"/>
        <v>200</v>
      </c>
      <c r="P47" s="335">
        <f t="shared" si="14"/>
        <v>200</v>
      </c>
      <c r="Q47" s="335">
        <f t="shared" si="6"/>
        <v>200</v>
      </c>
      <c r="R47" s="335">
        <f t="shared" si="7"/>
        <v>200</v>
      </c>
      <c r="S47" s="335">
        <f t="shared" si="8"/>
        <v>200</v>
      </c>
    </row>
    <row r="48" customHeight="1" spans="2:19">
      <c r="B48" s="326"/>
      <c r="C48" s="326" t="s">
        <v>267</v>
      </c>
      <c r="D48" s="321">
        <v>4</v>
      </c>
      <c r="E48" s="335">
        <f t="shared" si="0"/>
        <v>200</v>
      </c>
      <c r="F48" s="335">
        <f t="shared" si="1"/>
        <v>220</v>
      </c>
      <c r="G48" s="335">
        <f t="shared" si="2"/>
        <v>240</v>
      </c>
      <c r="H48" s="335">
        <f t="shared" si="3"/>
        <v>260</v>
      </c>
      <c r="I48" s="335">
        <f t="shared" si="4"/>
        <v>280</v>
      </c>
      <c r="J48" s="335">
        <f t="shared" si="5"/>
        <v>300</v>
      </c>
      <c r="K48" s="335">
        <f t="shared" si="9"/>
        <v>310</v>
      </c>
      <c r="L48" s="335">
        <f t="shared" si="10"/>
        <v>320</v>
      </c>
      <c r="M48" s="335">
        <f t="shared" si="11"/>
        <v>330</v>
      </c>
      <c r="N48" s="335">
        <f t="shared" si="12"/>
        <v>330</v>
      </c>
      <c r="O48" s="335">
        <f t="shared" si="13"/>
        <v>340</v>
      </c>
      <c r="P48" s="335">
        <f t="shared" si="14"/>
        <v>340</v>
      </c>
      <c r="Q48" s="335">
        <f t="shared" si="6"/>
        <v>350</v>
      </c>
      <c r="R48" s="335">
        <f t="shared" si="7"/>
        <v>350</v>
      </c>
      <c r="S48" s="335">
        <f t="shared" si="8"/>
        <v>350</v>
      </c>
    </row>
    <row r="49" customHeight="1" spans="2:19">
      <c r="B49" s="326"/>
      <c r="C49" s="326" t="s">
        <v>268</v>
      </c>
      <c r="D49" s="321">
        <v>6</v>
      </c>
      <c r="E49" s="335">
        <f t="shared" si="0"/>
        <v>300</v>
      </c>
      <c r="F49" s="335">
        <f t="shared" si="1"/>
        <v>330</v>
      </c>
      <c r="G49" s="335">
        <f t="shared" si="2"/>
        <v>360</v>
      </c>
      <c r="H49" s="335">
        <f t="shared" si="3"/>
        <v>390</v>
      </c>
      <c r="I49" s="335">
        <f t="shared" si="4"/>
        <v>420</v>
      </c>
      <c r="J49" s="335">
        <f t="shared" si="5"/>
        <v>450</v>
      </c>
      <c r="K49" s="335">
        <f t="shared" si="9"/>
        <v>470</v>
      </c>
      <c r="L49" s="335">
        <f t="shared" si="10"/>
        <v>480</v>
      </c>
      <c r="M49" s="335">
        <f t="shared" si="11"/>
        <v>490</v>
      </c>
      <c r="N49" s="335">
        <f t="shared" si="12"/>
        <v>500</v>
      </c>
      <c r="O49" s="335">
        <f t="shared" si="13"/>
        <v>510</v>
      </c>
      <c r="P49" s="335">
        <f t="shared" si="14"/>
        <v>520</v>
      </c>
      <c r="Q49" s="335">
        <f t="shared" si="6"/>
        <v>520</v>
      </c>
      <c r="R49" s="335">
        <f t="shared" si="7"/>
        <v>520</v>
      </c>
      <c r="S49" s="335">
        <f t="shared" si="8"/>
        <v>530</v>
      </c>
    </row>
    <row r="50" customHeight="1" spans="2:19">
      <c r="B50" s="326" t="s">
        <v>269</v>
      </c>
      <c r="C50" s="326" t="s">
        <v>270</v>
      </c>
      <c r="D50" s="321">
        <v>5.5</v>
      </c>
      <c r="E50" s="335">
        <f t="shared" si="0"/>
        <v>280</v>
      </c>
      <c r="F50" s="335">
        <f t="shared" si="1"/>
        <v>300</v>
      </c>
      <c r="G50" s="335">
        <f t="shared" si="2"/>
        <v>330</v>
      </c>
      <c r="H50" s="335">
        <f t="shared" si="3"/>
        <v>360</v>
      </c>
      <c r="I50" s="335">
        <f t="shared" si="4"/>
        <v>390</v>
      </c>
      <c r="J50" s="335">
        <f t="shared" si="5"/>
        <v>410</v>
      </c>
      <c r="K50" s="335">
        <f t="shared" si="9"/>
        <v>430</v>
      </c>
      <c r="L50" s="335">
        <f t="shared" si="10"/>
        <v>440</v>
      </c>
      <c r="M50" s="335">
        <f t="shared" si="11"/>
        <v>450</v>
      </c>
      <c r="N50" s="335">
        <f t="shared" si="12"/>
        <v>460</v>
      </c>
      <c r="O50" s="335">
        <f t="shared" si="13"/>
        <v>470</v>
      </c>
      <c r="P50" s="335">
        <f t="shared" si="14"/>
        <v>470</v>
      </c>
      <c r="Q50" s="335">
        <f t="shared" si="6"/>
        <v>480</v>
      </c>
      <c r="R50" s="335">
        <f t="shared" si="7"/>
        <v>480</v>
      </c>
      <c r="S50" s="335">
        <f t="shared" si="8"/>
        <v>480</v>
      </c>
    </row>
    <row r="51" customHeight="1" spans="2:19">
      <c r="B51" s="326"/>
      <c r="C51" s="326" t="s">
        <v>271</v>
      </c>
      <c r="D51" s="321">
        <v>7.8</v>
      </c>
      <c r="E51" s="335">
        <f t="shared" si="0"/>
        <v>390</v>
      </c>
      <c r="F51" s="335">
        <f t="shared" si="1"/>
        <v>430</v>
      </c>
      <c r="G51" s="335">
        <f t="shared" si="2"/>
        <v>470</v>
      </c>
      <c r="H51" s="335">
        <f t="shared" si="3"/>
        <v>510</v>
      </c>
      <c r="I51" s="335">
        <f t="shared" si="4"/>
        <v>550</v>
      </c>
      <c r="J51" s="335">
        <f t="shared" si="5"/>
        <v>590</v>
      </c>
      <c r="K51" s="335">
        <f t="shared" si="9"/>
        <v>610</v>
      </c>
      <c r="L51" s="335">
        <f t="shared" si="10"/>
        <v>620</v>
      </c>
      <c r="M51" s="335">
        <f t="shared" si="11"/>
        <v>640</v>
      </c>
      <c r="N51" s="335">
        <f t="shared" si="12"/>
        <v>650</v>
      </c>
      <c r="O51" s="335">
        <f t="shared" si="13"/>
        <v>660</v>
      </c>
      <c r="P51" s="335">
        <f t="shared" si="14"/>
        <v>670</v>
      </c>
      <c r="Q51" s="335">
        <f t="shared" si="6"/>
        <v>680</v>
      </c>
      <c r="R51" s="335">
        <f t="shared" si="7"/>
        <v>680</v>
      </c>
      <c r="S51" s="335">
        <f t="shared" si="8"/>
        <v>680</v>
      </c>
    </row>
    <row r="52" customHeight="1" spans="2:19">
      <c r="B52" s="327" t="s">
        <v>272</v>
      </c>
      <c r="C52" s="326" t="s">
        <v>273</v>
      </c>
      <c r="D52" s="321">
        <v>8</v>
      </c>
      <c r="E52" s="335">
        <f t="shared" si="0"/>
        <v>400</v>
      </c>
      <c r="F52" s="335">
        <f t="shared" si="1"/>
        <v>440</v>
      </c>
      <c r="G52" s="335">
        <f t="shared" si="2"/>
        <v>480</v>
      </c>
      <c r="H52" s="335">
        <f t="shared" si="3"/>
        <v>520</v>
      </c>
      <c r="I52" s="335">
        <f t="shared" si="4"/>
        <v>560</v>
      </c>
      <c r="J52" s="335">
        <f t="shared" si="5"/>
        <v>600</v>
      </c>
      <c r="K52" s="335">
        <f t="shared" si="9"/>
        <v>620</v>
      </c>
      <c r="L52" s="335">
        <f t="shared" si="10"/>
        <v>640</v>
      </c>
      <c r="M52" s="335">
        <f t="shared" si="11"/>
        <v>660</v>
      </c>
      <c r="N52" s="335">
        <f t="shared" si="12"/>
        <v>670</v>
      </c>
      <c r="O52" s="335">
        <f t="shared" si="13"/>
        <v>680</v>
      </c>
      <c r="P52" s="335">
        <f t="shared" si="14"/>
        <v>690</v>
      </c>
      <c r="Q52" s="335">
        <f t="shared" si="6"/>
        <v>700</v>
      </c>
      <c r="R52" s="335">
        <f t="shared" si="7"/>
        <v>700</v>
      </c>
      <c r="S52" s="335">
        <f t="shared" si="8"/>
        <v>700</v>
      </c>
    </row>
    <row r="53" customHeight="1" spans="2:19">
      <c r="B53" s="326"/>
      <c r="C53" s="326" t="s">
        <v>274</v>
      </c>
      <c r="D53" s="321">
        <v>3.1</v>
      </c>
      <c r="E53" s="335">
        <f t="shared" si="0"/>
        <v>160</v>
      </c>
      <c r="F53" s="335">
        <f t="shared" si="1"/>
        <v>170</v>
      </c>
      <c r="G53" s="335">
        <f t="shared" si="2"/>
        <v>190</v>
      </c>
      <c r="H53" s="335">
        <f t="shared" si="3"/>
        <v>200</v>
      </c>
      <c r="I53" s="335">
        <f t="shared" si="4"/>
        <v>220</v>
      </c>
      <c r="J53" s="335">
        <f t="shared" si="5"/>
        <v>230</v>
      </c>
      <c r="K53" s="335">
        <f t="shared" si="9"/>
        <v>240</v>
      </c>
      <c r="L53" s="335">
        <f t="shared" si="10"/>
        <v>250</v>
      </c>
      <c r="M53" s="335">
        <f t="shared" si="11"/>
        <v>250</v>
      </c>
      <c r="N53" s="335">
        <f t="shared" si="12"/>
        <v>260</v>
      </c>
      <c r="O53" s="335">
        <f t="shared" si="13"/>
        <v>260</v>
      </c>
      <c r="P53" s="335">
        <f t="shared" si="14"/>
        <v>270</v>
      </c>
      <c r="Q53" s="335">
        <f t="shared" si="6"/>
        <v>270</v>
      </c>
      <c r="R53" s="335">
        <f t="shared" si="7"/>
        <v>270</v>
      </c>
      <c r="S53" s="335">
        <f t="shared" si="8"/>
        <v>270</v>
      </c>
    </row>
    <row r="54" customHeight="1" spans="2:19">
      <c r="B54" s="326" t="s">
        <v>275</v>
      </c>
      <c r="C54" s="326" t="s">
        <v>276</v>
      </c>
      <c r="D54" s="321">
        <v>8.8</v>
      </c>
      <c r="E54" s="335">
        <f t="shared" si="0"/>
        <v>440</v>
      </c>
      <c r="F54" s="335">
        <f t="shared" si="1"/>
        <v>480</v>
      </c>
      <c r="G54" s="335">
        <f t="shared" si="2"/>
        <v>530</v>
      </c>
      <c r="H54" s="335">
        <f t="shared" si="3"/>
        <v>570</v>
      </c>
      <c r="I54" s="335">
        <f t="shared" si="4"/>
        <v>620</v>
      </c>
      <c r="J54" s="335">
        <f t="shared" si="5"/>
        <v>660</v>
      </c>
      <c r="K54" s="335">
        <f t="shared" si="9"/>
        <v>680</v>
      </c>
      <c r="L54" s="335">
        <f t="shared" si="10"/>
        <v>700</v>
      </c>
      <c r="M54" s="335">
        <f t="shared" si="11"/>
        <v>720</v>
      </c>
      <c r="N54" s="335">
        <f t="shared" si="12"/>
        <v>740</v>
      </c>
      <c r="O54" s="335">
        <f t="shared" si="13"/>
        <v>750</v>
      </c>
      <c r="P54" s="335">
        <f t="shared" si="14"/>
        <v>760</v>
      </c>
      <c r="Q54" s="335">
        <f t="shared" si="6"/>
        <v>760</v>
      </c>
      <c r="R54" s="335">
        <f t="shared" si="7"/>
        <v>770</v>
      </c>
      <c r="S54" s="335">
        <f t="shared" si="8"/>
        <v>770</v>
      </c>
    </row>
    <row r="55" customHeight="1" spans="2:19">
      <c r="B55" s="326"/>
      <c r="C55" s="326" t="s">
        <v>277</v>
      </c>
      <c r="D55" s="321">
        <v>11.8</v>
      </c>
      <c r="E55" s="335">
        <f t="shared" si="0"/>
        <v>590</v>
      </c>
      <c r="F55" s="335">
        <f t="shared" si="1"/>
        <v>650</v>
      </c>
      <c r="G55" s="335">
        <f t="shared" si="2"/>
        <v>710</v>
      </c>
      <c r="H55" s="335">
        <f t="shared" si="3"/>
        <v>770</v>
      </c>
      <c r="I55" s="335">
        <f t="shared" si="4"/>
        <v>830</v>
      </c>
      <c r="J55" s="335">
        <f t="shared" si="5"/>
        <v>890</v>
      </c>
      <c r="K55" s="335">
        <f t="shared" si="9"/>
        <v>920</v>
      </c>
      <c r="L55" s="335">
        <f t="shared" si="10"/>
        <v>940</v>
      </c>
      <c r="M55" s="335">
        <f t="shared" si="11"/>
        <v>970</v>
      </c>
      <c r="N55" s="335">
        <f t="shared" si="12"/>
        <v>990</v>
      </c>
      <c r="O55" s="335">
        <f t="shared" si="13"/>
        <v>1000</v>
      </c>
      <c r="P55" s="335">
        <f t="shared" si="14"/>
        <v>1020</v>
      </c>
      <c r="Q55" s="335">
        <f t="shared" si="6"/>
        <v>1030</v>
      </c>
      <c r="R55" s="335">
        <f t="shared" si="7"/>
        <v>1030</v>
      </c>
      <c r="S55" s="335">
        <f t="shared" si="8"/>
        <v>1030</v>
      </c>
    </row>
    <row r="56" customHeight="1" spans="2:19">
      <c r="B56" s="326"/>
      <c r="C56" s="326" t="s">
        <v>278</v>
      </c>
      <c r="D56" s="321">
        <v>12.3</v>
      </c>
      <c r="E56" s="335">
        <f t="shared" si="0"/>
        <v>620</v>
      </c>
      <c r="F56" s="335">
        <f t="shared" si="1"/>
        <v>680</v>
      </c>
      <c r="G56" s="335">
        <f t="shared" si="2"/>
        <v>740</v>
      </c>
      <c r="H56" s="335">
        <f t="shared" si="3"/>
        <v>800</v>
      </c>
      <c r="I56" s="335">
        <f t="shared" si="4"/>
        <v>860</v>
      </c>
      <c r="J56" s="335">
        <f t="shared" si="5"/>
        <v>920</v>
      </c>
      <c r="K56" s="335">
        <f t="shared" si="9"/>
        <v>950</v>
      </c>
      <c r="L56" s="335">
        <f t="shared" si="10"/>
        <v>980</v>
      </c>
      <c r="M56" s="335">
        <f t="shared" si="11"/>
        <v>1010</v>
      </c>
      <c r="N56" s="335">
        <f t="shared" si="12"/>
        <v>1030</v>
      </c>
      <c r="O56" s="335">
        <f t="shared" si="13"/>
        <v>1050</v>
      </c>
      <c r="P56" s="335">
        <f t="shared" si="14"/>
        <v>1060</v>
      </c>
      <c r="Q56" s="335">
        <f t="shared" si="6"/>
        <v>1070</v>
      </c>
      <c r="R56" s="335">
        <f t="shared" si="7"/>
        <v>1080</v>
      </c>
      <c r="S56" s="335">
        <f t="shared" si="8"/>
        <v>1080</v>
      </c>
    </row>
    <row r="57" customHeight="1" spans="2:19">
      <c r="B57" s="326" t="s">
        <v>279</v>
      </c>
      <c r="C57" s="326" t="s">
        <v>280</v>
      </c>
      <c r="D57" s="321">
        <v>3.1</v>
      </c>
      <c r="E57" s="335">
        <f t="shared" si="0"/>
        <v>160</v>
      </c>
      <c r="F57" s="335">
        <f t="shared" si="1"/>
        <v>170</v>
      </c>
      <c r="G57" s="335">
        <f t="shared" si="2"/>
        <v>190</v>
      </c>
      <c r="H57" s="335">
        <f t="shared" si="3"/>
        <v>200</v>
      </c>
      <c r="I57" s="335">
        <f t="shared" si="4"/>
        <v>220</v>
      </c>
      <c r="J57" s="335">
        <f t="shared" si="5"/>
        <v>230</v>
      </c>
      <c r="K57" s="335">
        <f t="shared" si="9"/>
        <v>240</v>
      </c>
      <c r="L57" s="335">
        <f t="shared" si="10"/>
        <v>250</v>
      </c>
      <c r="M57" s="335">
        <f t="shared" si="11"/>
        <v>250</v>
      </c>
      <c r="N57" s="335">
        <f t="shared" si="12"/>
        <v>260</v>
      </c>
      <c r="O57" s="335">
        <f t="shared" si="13"/>
        <v>260</v>
      </c>
      <c r="P57" s="335">
        <f t="shared" si="14"/>
        <v>270</v>
      </c>
      <c r="Q57" s="335">
        <f t="shared" si="6"/>
        <v>270</v>
      </c>
      <c r="R57" s="335">
        <f t="shared" si="7"/>
        <v>270</v>
      </c>
      <c r="S57" s="335">
        <f t="shared" si="8"/>
        <v>270</v>
      </c>
    </row>
    <row r="58" customHeight="1" spans="2:19">
      <c r="B58" s="326"/>
      <c r="C58" s="326" t="s">
        <v>281</v>
      </c>
      <c r="D58" s="321">
        <v>5</v>
      </c>
      <c r="E58" s="335">
        <f t="shared" si="0"/>
        <v>250</v>
      </c>
      <c r="F58" s="335">
        <f t="shared" si="1"/>
        <v>280</v>
      </c>
      <c r="G58" s="335">
        <f t="shared" si="2"/>
        <v>300</v>
      </c>
      <c r="H58" s="335">
        <f t="shared" si="3"/>
        <v>330</v>
      </c>
      <c r="I58" s="335">
        <f t="shared" si="4"/>
        <v>350</v>
      </c>
      <c r="J58" s="335">
        <f t="shared" si="5"/>
        <v>380</v>
      </c>
      <c r="K58" s="335">
        <f t="shared" si="9"/>
        <v>390</v>
      </c>
      <c r="L58" s="335">
        <f t="shared" si="10"/>
        <v>400</v>
      </c>
      <c r="M58" s="335">
        <f t="shared" si="11"/>
        <v>410</v>
      </c>
      <c r="N58" s="335">
        <f t="shared" si="12"/>
        <v>420</v>
      </c>
      <c r="O58" s="335">
        <f t="shared" si="13"/>
        <v>430</v>
      </c>
      <c r="P58" s="335">
        <f t="shared" si="14"/>
        <v>430</v>
      </c>
      <c r="Q58" s="335">
        <f t="shared" si="6"/>
        <v>430</v>
      </c>
      <c r="R58" s="335">
        <f t="shared" si="7"/>
        <v>440</v>
      </c>
      <c r="S58" s="335">
        <f t="shared" si="8"/>
        <v>440</v>
      </c>
    </row>
    <row r="59" customHeight="1" spans="2:19">
      <c r="B59" s="326"/>
      <c r="C59" s="326" t="s">
        <v>282</v>
      </c>
      <c r="D59" s="321">
        <v>5</v>
      </c>
      <c r="E59" s="335">
        <f t="shared" si="0"/>
        <v>250</v>
      </c>
      <c r="F59" s="335">
        <f t="shared" si="1"/>
        <v>280</v>
      </c>
      <c r="G59" s="335">
        <f t="shared" si="2"/>
        <v>300</v>
      </c>
      <c r="H59" s="335">
        <f t="shared" si="3"/>
        <v>330</v>
      </c>
      <c r="I59" s="335">
        <f t="shared" si="4"/>
        <v>350</v>
      </c>
      <c r="J59" s="335">
        <f t="shared" si="5"/>
        <v>380</v>
      </c>
      <c r="K59" s="335">
        <f t="shared" si="9"/>
        <v>390</v>
      </c>
      <c r="L59" s="335">
        <f t="shared" si="10"/>
        <v>400</v>
      </c>
      <c r="M59" s="335">
        <f t="shared" si="11"/>
        <v>410</v>
      </c>
      <c r="N59" s="335">
        <f t="shared" si="12"/>
        <v>420</v>
      </c>
      <c r="O59" s="335">
        <f t="shared" si="13"/>
        <v>430</v>
      </c>
      <c r="P59" s="335">
        <f t="shared" si="14"/>
        <v>430</v>
      </c>
      <c r="Q59" s="335">
        <f t="shared" si="6"/>
        <v>430</v>
      </c>
      <c r="R59" s="335">
        <f t="shared" si="7"/>
        <v>440</v>
      </c>
      <c r="S59" s="335">
        <f t="shared" si="8"/>
        <v>440</v>
      </c>
    </row>
    <row r="60" customHeight="1" spans="1:20">
      <c r="A60" s="305" t="s">
        <v>239</v>
      </c>
      <c r="B60" s="326"/>
      <c r="C60" s="326" t="s">
        <v>283</v>
      </c>
      <c r="D60" s="321">
        <v>3</v>
      </c>
      <c r="E60" s="335">
        <f t="shared" si="0"/>
        <v>150</v>
      </c>
      <c r="F60" s="335">
        <f t="shared" si="1"/>
        <v>170</v>
      </c>
      <c r="G60" s="335">
        <f t="shared" si="2"/>
        <v>180</v>
      </c>
      <c r="H60" s="335">
        <f t="shared" si="3"/>
        <v>200</v>
      </c>
      <c r="I60" s="335">
        <f t="shared" si="4"/>
        <v>210</v>
      </c>
      <c r="J60" s="335">
        <f t="shared" si="5"/>
        <v>230</v>
      </c>
      <c r="K60" s="335">
        <f t="shared" si="9"/>
        <v>230</v>
      </c>
      <c r="L60" s="335">
        <f t="shared" si="10"/>
        <v>240</v>
      </c>
      <c r="M60" s="335">
        <f t="shared" si="11"/>
        <v>250</v>
      </c>
      <c r="N60" s="335">
        <f t="shared" si="12"/>
        <v>250</v>
      </c>
      <c r="O60" s="335">
        <f t="shared" si="13"/>
        <v>260</v>
      </c>
      <c r="P60" s="335">
        <f t="shared" si="14"/>
        <v>260</v>
      </c>
      <c r="Q60" s="335">
        <f t="shared" si="6"/>
        <v>260</v>
      </c>
      <c r="R60" s="335">
        <f t="shared" si="7"/>
        <v>260</v>
      </c>
      <c r="S60" s="335">
        <f t="shared" si="8"/>
        <v>260</v>
      </c>
      <c r="T60" s="305" t="s">
        <v>239</v>
      </c>
    </row>
    <row r="61" customHeight="1" spans="1:20">
      <c r="A61" s="318" t="s">
        <v>242</v>
      </c>
      <c r="B61" s="326"/>
      <c r="C61" s="326" t="s">
        <v>284</v>
      </c>
      <c r="D61" s="321">
        <v>5</v>
      </c>
      <c r="E61" s="335">
        <f t="shared" si="0"/>
        <v>250</v>
      </c>
      <c r="F61" s="335">
        <f t="shared" si="1"/>
        <v>280</v>
      </c>
      <c r="G61" s="335">
        <f t="shared" si="2"/>
        <v>300</v>
      </c>
      <c r="H61" s="335">
        <f t="shared" si="3"/>
        <v>330</v>
      </c>
      <c r="I61" s="335">
        <f t="shared" si="4"/>
        <v>350</v>
      </c>
      <c r="J61" s="335">
        <f t="shared" si="5"/>
        <v>380</v>
      </c>
      <c r="K61" s="335">
        <f t="shared" si="9"/>
        <v>390</v>
      </c>
      <c r="L61" s="335">
        <f t="shared" si="10"/>
        <v>400</v>
      </c>
      <c r="M61" s="335">
        <f t="shared" si="11"/>
        <v>410</v>
      </c>
      <c r="N61" s="335">
        <f t="shared" si="12"/>
        <v>420</v>
      </c>
      <c r="O61" s="335">
        <f t="shared" si="13"/>
        <v>430</v>
      </c>
      <c r="P61" s="335">
        <f t="shared" si="14"/>
        <v>430</v>
      </c>
      <c r="Q61" s="335">
        <f t="shared" si="6"/>
        <v>430</v>
      </c>
      <c r="R61" s="335">
        <f t="shared" si="7"/>
        <v>440</v>
      </c>
      <c r="S61" s="335">
        <f t="shared" si="8"/>
        <v>440</v>
      </c>
      <c r="T61" s="318" t="s">
        <v>242</v>
      </c>
    </row>
    <row r="62" customHeight="1" spans="2:19">
      <c r="B62" s="328" t="s">
        <v>285</v>
      </c>
      <c r="C62" s="328"/>
      <c r="D62" s="328"/>
      <c r="E62" s="328"/>
      <c r="F62" s="328"/>
      <c r="G62" s="328"/>
      <c r="H62" s="328"/>
      <c r="I62" s="328"/>
      <c r="J62" s="328"/>
      <c r="K62" s="328"/>
      <c r="L62" s="328"/>
      <c r="M62" s="328"/>
      <c r="N62" s="328"/>
      <c r="O62" s="328"/>
      <c r="P62" s="328"/>
      <c r="Q62" s="328"/>
      <c r="R62" s="328"/>
      <c r="S62" s="328"/>
    </row>
    <row r="63" customHeight="1" spans="2:19">
      <c r="B63" s="329"/>
      <c r="C63" s="329"/>
      <c r="D63" s="329"/>
      <c r="E63" s="329"/>
      <c r="F63" s="329"/>
      <c r="G63" s="329"/>
      <c r="H63" s="329"/>
      <c r="I63" s="329"/>
      <c r="J63" s="329"/>
      <c r="K63" s="329"/>
      <c r="L63" s="329"/>
      <c r="M63" s="329"/>
      <c r="N63" s="329"/>
      <c r="O63" s="329"/>
      <c r="P63" s="329"/>
      <c r="Q63" s="329"/>
      <c r="R63" s="329"/>
      <c r="S63" s="329"/>
    </row>
    <row r="64" customHeight="1" spans="2:19">
      <c r="B64" s="329"/>
      <c r="C64" s="329"/>
      <c r="D64" s="329"/>
      <c r="E64" s="329"/>
      <c r="F64" s="329"/>
      <c r="G64" s="329"/>
      <c r="H64" s="329"/>
      <c r="I64" s="329"/>
      <c r="J64" s="329"/>
      <c r="K64" s="329"/>
      <c r="L64" s="329"/>
      <c r="M64" s="329"/>
      <c r="N64" s="329"/>
      <c r="O64" s="329"/>
      <c r="P64" s="329"/>
      <c r="Q64" s="329"/>
      <c r="R64" s="329"/>
      <c r="S64" s="329"/>
    </row>
    <row r="65" customHeight="1" spans="2:19">
      <c r="B65" s="329"/>
      <c r="C65" s="329"/>
      <c r="D65" s="329"/>
      <c r="E65" s="329"/>
      <c r="F65" s="329"/>
      <c r="G65" s="329"/>
      <c r="H65" s="329"/>
      <c r="I65" s="329"/>
      <c r="J65" s="329"/>
      <c r="K65" s="329"/>
      <c r="L65" s="329"/>
      <c r="M65" s="329"/>
      <c r="N65" s="329"/>
      <c r="O65" s="329"/>
      <c r="P65" s="329"/>
      <c r="Q65" s="329"/>
      <c r="R65" s="329"/>
      <c r="S65" s="329"/>
    </row>
  </sheetData>
  <mergeCells count="40">
    <mergeCell ref="B4:D4"/>
    <mergeCell ref="E4:S4"/>
    <mergeCell ref="B5:D5"/>
    <mergeCell ref="E5:S5"/>
    <mergeCell ref="E6:G6"/>
    <mergeCell ref="H6:S6"/>
    <mergeCell ref="E7:G7"/>
    <mergeCell ref="H7:S7"/>
    <mergeCell ref="B10:B11"/>
    <mergeCell ref="B12:B21"/>
    <mergeCell ref="B22:B29"/>
    <mergeCell ref="B30:B34"/>
    <mergeCell ref="B35:B37"/>
    <mergeCell ref="B38:B40"/>
    <mergeCell ref="B41:B46"/>
    <mergeCell ref="B47:B49"/>
    <mergeCell ref="B50:B51"/>
    <mergeCell ref="B52:B53"/>
    <mergeCell ref="B54:B56"/>
    <mergeCell ref="B57:B61"/>
    <mergeCell ref="D8:D9"/>
    <mergeCell ref="E8:E9"/>
    <mergeCell ref="F8:F9"/>
    <mergeCell ref="G8:G9"/>
    <mergeCell ref="H8:H9"/>
    <mergeCell ref="I8:I9"/>
    <mergeCell ref="J8:J9"/>
    <mergeCell ref="K8:K9"/>
    <mergeCell ref="L8:L9"/>
    <mergeCell ref="M8:M9"/>
    <mergeCell ref="N8:N9"/>
    <mergeCell ref="O8:O9"/>
    <mergeCell ref="P8:P9"/>
    <mergeCell ref="Q8:Q9"/>
    <mergeCell ref="R8:R9"/>
    <mergeCell ref="S8:S9"/>
    <mergeCell ref="B2:S3"/>
    <mergeCell ref="B6:D7"/>
    <mergeCell ref="B62:S65"/>
    <mergeCell ref="B8:C9"/>
  </mergeCells>
  <pageMargins left="0.7" right="0.7" top="0.75" bottom="0.75" header="0.3" footer="0.3"/>
  <pageSetup paperSize="9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C62"/>
  <sheetViews>
    <sheetView workbookViewId="0">
      <selection activeCell="B2" sqref="B2:B3"/>
    </sheetView>
  </sheetViews>
  <sheetFormatPr defaultColWidth="9.14166666666667" defaultRowHeight="12.75" outlineLevelCol="2"/>
  <cols>
    <col min="1" max="1" width="2.06666666666667" style="293" customWidth="1"/>
    <col min="2" max="2" width="89.5666666666667" style="294" customWidth="1"/>
    <col min="3" max="3" width="2.06666666666667" style="293" customWidth="1"/>
    <col min="4" max="16384" width="9.14166666666667" style="294"/>
  </cols>
  <sheetData>
    <row r="2" ht="12.55" customHeight="1" spans="2:2">
      <c r="B2" s="291" t="s">
        <v>286</v>
      </c>
    </row>
    <row r="3" spans="2:2">
      <c r="B3" s="291"/>
    </row>
    <row r="4" ht="345" customHeight="1" spans="2:2">
      <c r="B4" s="296" t="s">
        <v>287</v>
      </c>
    </row>
    <row r="5" ht="14.25" spans="1:3">
      <c r="A5" s="293" t="s">
        <v>239</v>
      </c>
      <c r="B5" s="297"/>
      <c r="C5" s="293" t="s">
        <v>239</v>
      </c>
    </row>
    <row r="6" ht="45" spans="2:2">
      <c r="B6" s="298" t="s">
        <v>288</v>
      </c>
    </row>
    <row r="7" ht="409.3" customHeight="1" spans="2:2">
      <c r="B7" s="303" t="s">
        <v>289</v>
      </c>
    </row>
    <row r="8" ht="198.9" customHeight="1" spans="2:2">
      <c r="B8" s="303"/>
    </row>
    <row r="9" spans="1:3">
      <c r="A9" s="293" t="s">
        <v>242</v>
      </c>
      <c r="B9" s="300"/>
      <c r="C9" s="293" t="s">
        <v>242</v>
      </c>
    </row>
    <row r="10" ht="45" spans="2:2">
      <c r="B10" s="298" t="s">
        <v>290</v>
      </c>
    </row>
    <row r="11" ht="57.45" customHeight="1" spans="2:2">
      <c r="B11" s="301" t="s">
        <v>291</v>
      </c>
    </row>
    <row r="12" spans="1:3">
      <c r="A12" s="293" t="s">
        <v>172</v>
      </c>
      <c r="B12" s="302"/>
      <c r="C12" s="293" t="s">
        <v>172</v>
      </c>
    </row>
    <row r="13" ht="45" spans="2:2">
      <c r="B13" s="298" t="s">
        <v>292</v>
      </c>
    </row>
    <row r="14" ht="150.75" spans="2:2">
      <c r="B14" s="299" t="s">
        <v>293</v>
      </c>
    </row>
    <row r="15" spans="1:3">
      <c r="A15" s="293" t="s">
        <v>172</v>
      </c>
      <c r="B15" s="300"/>
      <c r="C15" s="293" t="s">
        <v>172</v>
      </c>
    </row>
    <row r="16" ht="45" spans="2:2">
      <c r="B16" s="298" t="s">
        <v>294</v>
      </c>
    </row>
    <row r="17" ht="166.5" spans="2:2">
      <c r="B17" s="299" t="s">
        <v>295</v>
      </c>
    </row>
    <row r="18" spans="1:3">
      <c r="A18" s="293" t="s">
        <v>172</v>
      </c>
      <c r="B18" s="300"/>
      <c r="C18" s="293" t="s">
        <v>172</v>
      </c>
    </row>
    <row r="19" ht="45" spans="2:2">
      <c r="B19" s="298" t="s">
        <v>296</v>
      </c>
    </row>
    <row r="20" ht="109.5" spans="2:2">
      <c r="B20" s="299" t="s">
        <v>297</v>
      </c>
    </row>
    <row r="21" spans="2:2">
      <c r="B21" s="300"/>
    </row>
    <row r="22" ht="45" spans="2:2">
      <c r="B22" s="298" t="s">
        <v>298</v>
      </c>
    </row>
    <row r="23" ht="409.5" spans="2:2">
      <c r="B23" s="299" t="s">
        <v>299</v>
      </c>
    </row>
    <row r="24" spans="2:2">
      <c r="B24" s="300"/>
    </row>
    <row r="25" ht="45" spans="2:2">
      <c r="B25" s="298" t="s">
        <v>300</v>
      </c>
    </row>
    <row r="26" ht="123.75" spans="2:2">
      <c r="B26" s="299" t="s">
        <v>301</v>
      </c>
    </row>
    <row r="27" spans="2:2">
      <c r="B27" s="300"/>
    </row>
    <row r="28" ht="45" spans="2:2">
      <c r="B28" s="298" t="s">
        <v>302</v>
      </c>
    </row>
    <row r="29" ht="109.5" spans="2:2">
      <c r="B29" s="299" t="s">
        <v>303</v>
      </c>
    </row>
    <row r="30" spans="2:2">
      <c r="B30" s="300"/>
    </row>
    <row r="31" ht="45" spans="2:2">
      <c r="B31" s="298" t="s">
        <v>304</v>
      </c>
    </row>
    <row r="32" ht="109.5" spans="2:2">
      <c r="B32" s="299" t="s">
        <v>305</v>
      </c>
    </row>
    <row r="33" spans="2:2">
      <c r="B33" s="300"/>
    </row>
    <row r="34" ht="45" spans="2:2">
      <c r="B34" s="298" t="s">
        <v>306</v>
      </c>
    </row>
    <row r="35" ht="82.5" spans="2:2">
      <c r="B35" s="299" t="s">
        <v>307</v>
      </c>
    </row>
    <row r="36" spans="2:2">
      <c r="B36" s="300"/>
    </row>
    <row r="37" ht="45" spans="2:2">
      <c r="B37" s="298" t="s">
        <v>308</v>
      </c>
    </row>
    <row r="38" ht="180.75" spans="2:2">
      <c r="B38" s="299" t="s">
        <v>309</v>
      </c>
    </row>
    <row r="39" spans="2:2">
      <c r="B39" s="300"/>
    </row>
    <row r="40" ht="45" spans="2:2">
      <c r="B40" s="298" t="s">
        <v>310</v>
      </c>
    </row>
    <row r="41" ht="68.25" spans="2:2">
      <c r="B41" s="299" t="s">
        <v>311</v>
      </c>
    </row>
    <row r="42" spans="2:2">
      <c r="B42" s="300"/>
    </row>
    <row r="43" ht="45" spans="2:2">
      <c r="B43" s="298" t="s">
        <v>312</v>
      </c>
    </row>
    <row r="44" ht="139.5" spans="2:2">
      <c r="B44" s="299" t="s">
        <v>313</v>
      </c>
    </row>
    <row r="46" ht="45" spans="2:2">
      <c r="B46" s="298" t="s">
        <v>314</v>
      </c>
    </row>
    <row r="47" ht="204.75" spans="2:2">
      <c r="B47" s="299" t="s">
        <v>315</v>
      </c>
    </row>
    <row r="49" ht="45" spans="2:2">
      <c r="B49" s="298" t="s">
        <v>316</v>
      </c>
    </row>
    <row r="50" ht="290.25" spans="2:2">
      <c r="B50" s="299" t="s">
        <v>317</v>
      </c>
    </row>
    <row r="52" ht="45" spans="2:2">
      <c r="B52" s="298" t="s">
        <v>318</v>
      </c>
    </row>
    <row r="53" ht="123.75" spans="2:2">
      <c r="B53" s="299" t="s">
        <v>319</v>
      </c>
    </row>
    <row r="55" ht="45" spans="2:2">
      <c r="B55" s="298" t="s">
        <v>320</v>
      </c>
    </row>
    <row r="56" ht="122.25" spans="2:2">
      <c r="B56" s="299" t="s">
        <v>321</v>
      </c>
    </row>
    <row r="58" ht="45" spans="2:2">
      <c r="B58" s="298" t="s">
        <v>322</v>
      </c>
    </row>
    <row r="59" ht="179.25" spans="2:2">
      <c r="B59" s="299" t="s">
        <v>323</v>
      </c>
    </row>
    <row r="61" ht="45" spans="2:2">
      <c r="B61" s="298" t="s">
        <v>324</v>
      </c>
    </row>
    <row r="62" ht="192" spans="2:2">
      <c r="B62" s="299" t="s">
        <v>325</v>
      </c>
    </row>
  </sheetData>
  <mergeCells count="2">
    <mergeCell ref="B2:B3"/>
    <mergeCell ref="B7:B8"/>
  </mergeCells>
  <pageMargins left="0.7" right="0.7" top="0.75" bottom="0.75" header="0.3" footer="0.3"/>
  <pageSetup paperSize="9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3"/>
  <sheetViews>
    <sheetView workbookViewId="0">
      <selection activeCell="B2" sqref="B2:B3"/>
    </sheetView>
  </sheetViews>
  <sheetFormatPr defaultColWidth="9.14166666666667" defaultRowHeight="12.75" outlineLevelCol="2"/>
  <cols>
    <col min="1" max="1" width="2.06666666666667" style="293" customWidth="1"/>
    <col min="2" max="2" width="89.5666666666667" style="294" customWidth="1"/>
    <col min="3" max="3" width="2.06666666666667" style="293" customWidth="1"/>
    <col min="4" max="16384" width="9.14166666666667" style="294"/>
  </cols>
  <sheetData>
    <row r="1" spans="2:2">
      <c r="B1" s="295"/>
    </row>
    <row r="2" ht="12.55" customHeight="1" spans="2:2">
      <c r="B2" s="184" t="s">
        <v>326</v>
      </c>
    </row>
    <row r="3" spans="2:2">
      <c r="B3" s="184"/>
    </row>
    <row r="4" ht="258.55" customHeight="1" spans="2:2">
      <c r="B4" s="296" t="s">
        <v>327</v>
      </c>
    </row>
    <row r="5" ht="14.25" spans="1:3">
      <c r="A5" s="293" t="s">
        <v>239</v>
      </c>
      <c r="B5" s="297"/>
      <c r="C5" s="293" t="s">
        <v>239</v>
      </c>
    </row>
    <row r="6" ht="45" spans="2:2">
      <c r="B6" s="298" t="s">
        <v>328</v>
      </c>
    </row>
    <row r="7" ht="192" spans="2:2">
      <c r="B7" s="299" t="s">
        <v>329</v>
      </c>
    </row>
    <row r="8" spans="2:2">
      <c r="B8" s="300"/>
    </row>
    <row r="9" ht="45" spans="2:2">
      <c r="B9" s="298" t="s">
        <v>330</v>
      </c>
    </row>
    <row r="10" ht="109.5" spans="2:2">
      <c r="B10" s="301" t="s">
        <v>331</v>
      </c>
    </row>
    <row r="11" spans="1:3">
      <c r="A11" s="293" t="s">
        <v>242</v>
      </c>
      <c r="B11" s="302"/>
      <c r="C11" s="293" t="s">
        <v>242</v>
      </c>
    </row>
    <row r="12" ht="45" spans="2:2">
      <c r="B12" s="298" t="s">
        <v>292</v>
      </c>
    </row>
    <row r="13" ht="150.75" spans="2:2">
      <c r="B13" s="299" t="s">
        <v>293</v>
      </c>
    </row>
    <row r="14" spans="1:3">
      <c r="A14" s="293" t="s">
        <v>172</v>
      </c>
      <c r="B14" s="300"/>
      <c r="C14" s="293" t="s">
        <v>172</v>
      </c>
    </row>
    <row r="15" ht="45" spans="2:2">
      <c r="B15" s="298" t="s">
        <v>294</v>
      </c>
    </row>
    <row r="16" ht="166.5" spans="2:2">
      <c r="B16" s="299" t="s">
        <v>332</v>
      </c>
    </row>
    <row r="17" spans="1:3">
      <c r="A17" s="293" t="s">
        <v>172</v>
      </c>
      <c r="B17" s="300"/>
      <c r="C17" s="293" t="s">
        <v>172</v>
      </c>
    </row>
    <row r="18" ht="45" spans="2:2">
      <c r="B18" s="298" t="s">
        <v>296</v>
      </c>
    </row>
    <row r="19" ht="109.5" spans="2:2">
      <c r="B19" s="299" t="s">
        <v>333</v>
      </c>
    </row>
    <row r="20" spans="2:2">
      <c r="B20" s="300"/>
    </row>
    <row r="21" ht="45" spans="2:2">
      <c r="B21" s="298" t="s">
        <v>334</v>
      </c>
    </row>
    <row r="22" ht="409.5" spans="2:2">
      <c r="B22" s="299" t="s">
        <v>299</v>
      </c>
    </row>
    <row r="23" spans="2:2">
      <c r="B23" s="300"/>
    </row>
    <row r="24" ht="45" spans="2:2">
      <c r="B24" s="298" t="s">
        <v>300</v>
      </c>
    </row>
    <row r="25" ht="123.75" spans="2:2">
      <c r="B25" s="299" t="s">
        <v>335</v>
      </c>
    </row>
    <row r="26" spans="2:2">
      <c r="B26" s="300"/>
    </row>
    <row r="27" ht="45" spans="2:2">
      <c r="B27" s="298" t="s">
        <v>336</v>
      </c>
    </row>
    <row r="28" ht="109.5" spans="2:2">
      <c r="B28" s="299" t="s">
        <v>303</v>
      </c>
    </row>
    <row r="29" spans="2:2">
      <c r="B29" s="300"/>
    </row>
    <row r="30" ht="45" spans="2:2">
      <c r="B30" s="298" t="s">
        <v>304</v>
      </c>
    </row>
    <row r="31" ht="109.5" spans="2:2">
      <c r="B31" s="299" t="s">
        <v>337</v>
      </c>
    </row>
    <row r="32" spans="2:2">
      <c r="B32" s="300"/>
    </row>
    <row r="33" ht="45" spans="2:2">
      <c r="B33" s="298" t="s">
        <v>338</v>
      </c>
    </row>
    <row r="34" ht="95.25" spans="2:2">
      <c r="B34" s="299" t="s">
        <v>339</v>
      </c>
    </row>
    <row r="35" spans="2:2">
      <c r="B35" s="300"/>
    </row>
    <row r="36" ht="45" spans="2:2">
      <c r="B36" s="298" t="s">
        <v>340</v>
      </c>
    </row>
    <row r="37" ht="139.5" spans="2:2">
      <c r="B37" s="299" t="s">
        <v>313</v>
      </c>
    </row>
    <row r="39" ht="45" spans="2:2">
      <c r="B39" s="298" t="s">
        <v>341</v>
      </c>
    </row>
    <row r="40" ht="108" spans="2:2">
      <c r="B40" s="299" t="s">
        <v>342</v>
      </c>
    </row>
    <row r="42" ht="45" spans="2:2">
      <c r="B42" s="298" t="s">
        <v>343</v>
      </c>
    </row>
    <row r="43" ht="68.25" spans="2:2">
      <c r="B43" s="299" t="s">
        <v>344</v>
      </c>
    </row>
  </sheetData>
  <mergeCells count="1">
    <mergeCell ref="B2:B3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09"/>
  <sheetViews>
    <sheetView workbookViewId="0">
      <selection activeCell="C5" sqref="C5:N5"/>
    </sheetView>
  </sheetViews>
  <sheetFormatPr defaultColWidth="27.7083333333333" defaultRowHeight="17.25" customHeight="1"/>
  <cols>
    <col min="1" max="1" width="3" style="342" customWidth="1"/>
    <col min="2" max="2" width="9.425" style="339" customWidth="1"/>
    <col min="3" max="3" width="7.925" style="339" customWidth="1"/>
    <col min="4" max="4" width="18.3583333333333" style="339" customWidth="1"/>
    <col min="5" max="5" width="1.925" style="340" customWidth="1"/>
    <col min="6" max="6" width="7.64166666666667" style="339" customWidth="1"/>
    <col min="7" max="7" width="14.6416666666667" style="339" customWidth="1"/>
    <col min="8" max="8" width="10.6416666666667" style="339" customWidth="1"/>
    <col min="9" max="9" width="1.925" style="340" customWidth="1"/>
    <col min="10" max="10" width="7.64166666666667" style="339" customWidth="1"/>
    <col min="11" max="11" width="14.6416666666667" style="339" customWidth="1"/>
    <col min="12" max="12" width="10.6416666666667" style="339" customWidth="1"/>
    <col min="13" max="14" width="33.8583333333333" style="339" customWidth="1"/>
    <col min="15" max="15" width="3" style="342" customWidth="1"/>
    <col min="16" max="20" width="9.35833333333333" style="339" customWidth="1"/>
    <col min="21" max="16384" width="27.7083333333333" style="339"/>
  </cols>
  <sheetData>
    <row r="1" customHeight="1" spans="1:1">
      <c r="A1" s="341" t="s">
        <v>32</v>
      </c>
    </row>
    <row r="2" customHeight="1" spans="1:1">
      <c r="A2" s="341" t="s">
        <v>33</v>
      </c>
    </row>
    <row r="4" customHeight="1" spans="2:16">
      <c r="B4" s="343" t="s">
        <v>34</v>
      </c>
      <c r="C4" s="344"/>
      <c r="D4" s="344"/>
      <c r="E4" s="344"/>
      <c r="F4" s="344"/>
      <c r="G4" s="344"/>
      <c r="H4" s="344"/>
      <c r="I4" s="344"/>
      <c r="J4" s="344"/>
      <c r="K4" s="344"/>
      <c r="L4" s="344"/>
      <c r="M4" s="344"/>
      <c r="N4" s="580"/>
      <c r="O4" s="1205"/>
      <c r="P4" s="1206"/>
    </row>
    <row r="5" customHeight="1" spans="2:16">
      <c r="B5" s="345" t="s">
        <v>35</v>
      </c>
      <c r="C5" s="346" t="s">
        <v>36</v>
      </c>
      <c r="D5" s="347"/>
      <c r="E5" s="347"/>
      <c r="F5" s="347"/>
      <c r="G5" s="347"/>
      <c r="H5" s="347"/>
      <c r="I5" s="347"/>
      <c r="J5" s="347"/>
      <c r="K5" s="347"/>
      <c r="L5" s="347"/>
      <c r="M5" s="347"/>
      <c r="N5" s="347"/>
      <c r="O5" s="1207"/>
      <c r="P5" s="1206"/>
    </row>
    <row r="6" customHeight="1" spans="1:16">
      <c r="A6" s="342" t="s">
        <v>37</v>
      </c>
      <c r="B6" s="345" t="s">
        <v>38</v>
      </c>
      <c r="C6" s="348" t="s">
        <v>36</v>
      </c>
      <c r="D6" s="348"/>
      <c r="E6" s="348"/>
      <c r="F6" s="348"/>
      <c r="G6" s="348"/>
      <c r="H6" s="348"/>
      <c r="I6" s="348"/>
      <c r="J6" s="348"/>
      <c r="K6" s="348"/>
      <c r="L6" s="348"/>
      <c r="M6" s="348"/>
      <c r="N6" s="348"/>
      <c r="O6" s="583" t="s">
        <v>39</v>
      </c>
      <c r="P6" s="1206"/>
    </row>
    <row r="7" customHeight="1" spans="1:16">
      <c r="A7" s="342" t="s">
        <v>37</v>
      </c>
      <c r="B7" s="345" t="s">
        <v>40</v>
      </c>
      <c r="C7" s="349" t="s">
        <v>36</v>
      </c>
      <c r="D7" s="349"/>
      <c r="E7" s="349"/>
      <c r="F7" s="349"/>
      <c r="G7" s="349"/>
      <c r="H7" s="349"/>
      <c r="I7" s="349"/>
      <c r="J7" s="349"/>
      <c r="K7" s="349"/>
      <c r="L7" s="349"/>
      <c r="M7" s="349"/>
      <c r="N7" s="349"/>
      <c r="O7" s="584" t="s">
        <v>39</v>
      </c>
      <c r="P7" s="1208"/>
    </row>
    <row r="8" customHeight="1" spans="2:14">
      <c r="B8" s="345" t="s">
        <v>41</v>
      </c>
      <c r="C8" s="350" t="s">
        <v>36</v>
      </c>
      <c r="D8" s="351" t="s">
        <v>42</v>
      </c>
      <c r="E8" s="351"/>
      <c r="F8" s="351"/>
      <c r="G8" s="351"/>
      <c r="H8" s="351"/>
      <c r="I8" s="351"/>
      <c r="J8" s="351"/>
      <c r="K8" s="351"/>
      <c r="L8" s="351"/>
      <c r="M8" s="351"/>
      <c r="N8" s="585"/>
    </row>
    <row r="9" customHeight="1" spans="2:15">
      <c r="B9" s="345" t="s">
        <v>43</v>
      </c>
      <c r="C9" s="436" t="s">
        <v>44</v>
      </c>
      <c r="D9" s="437"/>
      <c r="E9" s="437"/>
      <c r="F9" s="437"/>
      <c r="G9" s="437"/>
      <c r="H9" s="437"/>
      <c r="I9" s="437"/>
      <c r="J9" s="437"/>
      <c r="K9" s="437"/>
      <c r="L9" s="437"/>
      <c r="M9" s="437"/>
      <c r="N9" s="601"/>
      <c r="O9" s="584"/>
    </row>
    <row r="10" customHeight="1" spans="2:15">
      <c r="B10" s="345" t="s">
        <v>45</v>
      </c>
      <c r="C10" s="1107" t="s">
        <v>46</v>
      </c>
      <c r="D10" s="1107"/>
      <c r="E10" s="1107"/>
      <c r="F10" s="1107"/>
      <c r="G10" s="1107"/>
      <c r="H10" s="1107"/>
      <c r="I10" s="1107"/>
      <c r="J10" s="1107"/>
      <c r="K10" s="1107"/>
      <c r="L10" s="1107"/>
      <c r="M10" s="1107"/>
      <c r="N10" s="1107"/>
      <c r="O10" s="1209"/>
    </row>
    <row r="11" customHeight="1" spans="2:15">
      <c r="B11" s="355" t="s">
        <v>47</v>
      </c>
      <c r="C11" s="984" t="s">
        <v>48</v>
      </c>
      <c r="D11" s="985"/>
      <c r="E11" s="985"/>
      <c r="F11" s="985"/>
      <c r="G11" s="985"/>
      <c r="H11" s="985"/>
      <c r="I11" s="985"/>
      <c r="J11" s="985"/>
      <c r="K11" s="985"/>
      <c r="L11" s="985"/>
      <c r="M11" s="985"/>
      <c r="N11" s="1087"/>
      <c r="O11" s="1209"/>
    </row>
    <row r="12" customHeight="1" spans="2:15">
      <c r="B12" s="355" t="s">
        <v>49</v>
      </c>
      <c r="C12" s="356" t="s">
        <v>50</v>
      </c>
      <c r="D12" s="357"/>
      <c r="E12" s="357"/>
      <c r="F12" s="357"/>
      <c r="G12" s="357"/>
      <c r="H12" s="357"/>
      <c r="I12" s="357"/>
      <c r="J12" s="357"/>
      <c r="K12" s="357"/>
      <c r="L12" s="357"/>
      <c r="M12" s="357"/>
      <c r="N12" s="590"/>
      <c r="O12" s="1210"/>
    </row>
    <row r="13" customHeight="1" spans="2:15">
      <c r="B13" s="358" t="s">
        <v>51</v>
      </c>
      <c r="C13" s="365" t="s">
        <v>52</v>
      </c>
      <c r="D13" s="360" t="s">
        <v>53</v>
      </c>
      <c r="E13" s="421" t="s">
        <v>36</v>
      </c>
      <c r="F13" s="421"/>
      <c r="G13" s="422" t="s">
        <v>54</v>
      </c>
      <c r="H13" s="422"/>
      <c r="I13" s="422"/>
      <c r="J13" s="422"/>
      <c r="K13" s="422"/>
      <c r="L13" s="422"/>
      <c r="M13" s="422"/>
      <c r="N13" s="422"/>
      <c r="O13" s="1211"/>
    </row>
    <row r="14" customHeight="1" spans="2:15">
      <c r="B14" s="361"/>
      <c r="C14" s="363"/>
      <c r="D14" s="362" t="s">
        <v>55</v>
      </c>
      <c r="E14" s="421" t="s">
        <v>36</v>
      </c>
      <c r="F14" s="421"/>
      <c r="G14" s="1116" t="s">
        <v>56</v>
      </c>
      <c r="H14" s="1116"/>
      <c r="I14" s="1116"/>
      <c r="J14" s="1116"/>
      <c r="K14" s="1116"/>
      <c r="L14" s="1116"/>
      <c r="M14" s="1116"/>
      <c r="N14" s="1116"/>
      <c r="O14" s="1211"/>
    </row>
    <row r="15" customHeight="1" spans="2:15">
      <c r="B15" s="361"/>
      <c r="C15" s="363"/>
      <c r="D15" s="362" t="s">
        <v>57</v>
      </c>
      <c r="E15" s="421" t="s">
        <v>36</v>
      </c>
      <c r="F15" s="421"/>
      <c r="G15" s="425" t="s">
        <v>58</v>
      </c>
      <c r="H15" s="426"/>
      <c r="I15" s="426"/>
      <c r="J15" s="426"/>
      <c r="K15" s="426"/>
      <c r="L15" s="426"/>
      <c r="M15" s="426"/>
      <c r="N15" s="594"/>
      <c r="O15" s="1211"/>
    </row>
    <row r="16" customHeight="1" spans="2:15">
      <c r="B16" s="361"/>
      <c r="C16" s="364"/>
      <c r="D16" s="362" t="s">
        <v>59</v>
      </c>
      <c r="E16" s="421" t="s">
        <v>36</v>
      </c>
      <c r="F16" s="421"/>
      <c r="G16" s="425" t="s">
        <v>60</v>
      </c>
      <c r="H16" s="426"/>
      <c r="I16" s="426"/>
      <c r="J16" s="426"/>
      <c r="K16" s="426"/>
      <c r="L16" s="426"/>
      <c r="M16" s="426"/>
      <c r="N16" s="594"/>
      <c r="O16" s="1211"/>
    </row>
    <row r="17" customHeight="1" spans="2:15">
      <c r="B17" s="361"/>
      <c r="C17" s="365" t="s">
        <v>61</v>
      </c>
      <c r="D17" s="362" t="s">
        <v>62</v>
      </c>
      <c r="E17" s="421" t="s">
        <v>36</v>
      </c>
      <c r="F17" s="421"/>
      <c r="G17" s="427" t="s">
        <v>63</v>
      </c>
      <c r="H17" s="428"/>
      <c r="I17" s="428"/>
      <c r="J17" s="428"/>
      <c r="K17" s="428"/>
      <c r="L17" s="428"/>
      <c r="M17" s="428"/>
      <c r="N17" s="595"/>
      <c r="O17" s="1211"/>
    </row>
    <row r="18" customHeight="1" spans="2:17">
      <c r="B18" s="361"/>
      <c r="C18" s="364"/>
      <c r="D18" s="362" t="s">
        <v>64</v>
      </c>
      <c r="E18" s="421" t="s">
        <v>36</v>
      </c>
      <c r="F18" s="421"/>
      <c r="G18" s="429"/>
      <c r="H18" s="430"/>
      <c r="I18" s="430"/>
      <c r="J18" s="430"/>
      <c r="K18" s="430"/>
      <c r="L18" s="430"/>
      <c r="M18" s="430"/>
      <c r="N18" s="596"/>
      <c r="O18" s="1211"/>
      <c r="Q18"/>
    </row>
    <row r="19" customHeight="1" spans="2:17">
      <c r="B19" s="361"/>
      <c r="C19" s="365" t="s">
        <v>65</v>
      </c>
      <c r="D19" s="362" t="s">
        <v>66</v>
      </c>
      <c r="E19" s="421" t="s">
        <v>36</v>
      </c>
      <c r="F19" s="421"/>
      <c r="G19" s="427" t="s">
        <v>67</v>
      </c>
      <c r="H19" s="428"/>
      <c r="I19" s="428"/>
      <c r="J19" s="428"/>
      <c r="K19" s="428"/>
      <c r="L19" s="428"/>
      <c r="M19" s="428"/>
      <c r="N19" s="595"/>
      <c r="O19" s="1211"/>
      <c r="Q19"/>
    </row>
    <row r="20" customHeight="1" spans="2:17">
      <c r="B20" s="366"/>
      <c r="C20" s="364"/>
      <c r="D20" s="362" t="s">
        <v>68</v>
      </c>
      <c r="E20" s="421" t="s">
        <v>36</v>
      </c>
      <c r="F20" s="421"/>
      <c r="G20" s="429"/>
      <c r="H20" s="430"/>
      <c r="I20" s="430"/>
      <c r="J20" s="430"/>
      <c r="K20" s="430"/>
      <c r="L20" s="430"/>
      <c r="M20" s="430"/>
      <c r="N20" s="596"/>
      <c r="O20" s="1211"/>
      <c r="Q20"/>
    </row>
    <row r="21" customHeight="1" spans="2:17">
      <c r="B21" s="358" t="s">
        <v>69</v>
      </c>
      <c r="C21" s="355"/>
      <c r="D21" s="988"/>
      <c r="E21" s="367" t="s">
        <v>70</v>
      </c>
      <c r="F21" s="367"/>
      <c r="G21" s="367"/>
      <c r="H21" s="367"/>
      <c r="I21" s="367" t="s">
        <v>71</v>
      </c>
      <c r="J21" s="367"/>
      <c r="K21" s="367"/>
      <c r="L21" s="367"/>
      <c r="M21" s="367" t="s">
        <v>72</v>
      </c>
      <c r="N21" s="367" t="s">
        <v>73</v>
      </c>
      <c r="O21" s="1212"/>
      <c r="Q21"/>
    </row>
    <row r="22" customHeight="1" spans="2:17">
      <c r="B22" s="361"/>
      <c r="C22" s="993" t="s">
        <v>74</v>
      </c>
      <c r="D22" s="994"/>
      <c r="E22" s="431" t="s">
        <v>75</v>
      </c>
      <c r="F22" s="432"/>
      <c r="G22" s="433" t="s">
        <v>76</v>
      </c>
      <c r="H22" s="434" t="s">
        <v>77</v>
      </c>
      <c r="I22" s="431" t="s">
        <v>75</v>
      </c>
      <c r="J22" s="432"/>
      <c r="K22" s="433" t="s">
        <v>76</v>
      </c>
      <c r="L22" s="434" t="s">
        <v>77</v>
      </c>
      <c r="M22" s="598" t="s">
        <v>78</v>
      </c>
      <c r="N22" s="598" t="s">
        <v>79</v>
      </c>
      <c r="O22" s="1213"/>
      <c r="Q22"/>
    </row>
    <row r="23" customHeight="1" spans="2:17">
      <c r="B23" s="366"/>
      <c r="C23" s="993" t="s">
        <v>80</v>
      </c>
      <c r="D23" s="994"/>
      <c r="E23" s="431" t="s">
        <v>75</v>
      </c>
      <c r="F23" s="432"/>
      <c r="G23" s="433" t="s">
        <v>76</v>
      </c>
      <c r="H23" s="434" t="s">
        <v>77</v>
      </c>
      <c r="I23" s="431" t="s">
        <v>75</v>
      </c>
      <c r="J23" s="432"/>
      <c r="K23" s="433" t="s">
        <v>76</v>
      </c>
      <c r="L23" s="434" t="s">
        <v>77</v>
      </c>
      <c r="M23" s="598"/>
      <c r="N23" s="598"/>
      <c r="O23" s="1213"/>
      <c r="Q23"/>
    </row>
    <row r="24" customHeight="1" spans="2:17">
      <c r="B24" s="358" t="s">
        <v>81</v>
      </c>
      <c r="C24" s="993" t="s">
        <v>82</v>
      </c>
      <c r="D24" s="994"/>
      <c r="E24" s="435" t="s">
        <v>83</v>
      </c>
      <c r="F24" s="435"/>
      <c r="G24" s="435"/>
      <c r="H24" s="435"/>
      <c r="I24" s="435"/>
      <c r="J24" s="435"/>
      <c r="K24" s="435"/>
      <c r="L24" s="435"/>
      <c r="M24" s="435"/>
      <c r="N24" s="435"/>
      <c r="O24" s="1214"/>
      <c r="Q24"/>
    </row>
    <row r="25" customHeight="1" spans="2:17">
      <c r="B25" s="366"/>
      <c r="C25" s="993" t="s">
        <v>84</v>
      </c>
      <c r="D25" s="994"/>
      <c r="E25" s="435" t="s">
        <v>85</v>
      </c>
      <c r="F25" s="347"/>
      <c r="G25" s="347"/>
      <c r="H25" s="347"/>
      <c r="I25" s="347"/>
      <c r="J25" s="347"/>
      <c r="K25" s="347"/>
      <c r="L25" s="347"/>
      <c r="M25" s="347"/>
      <c r="N25" s="347"/>
      <c r="O25" s="1214"/>
      <c r="Q25"/>
    </row>
    <row r="26" customHeight="1" spans="1:15">
      <c r="A26" s="342" t="s">
        <v>37</v>
      </c>
      <c r="O26" s="342" t="s">
        <v>39</v>
      </c>
    </row>
    <row r="27" customHeight="1" spans="2:15">
      <c r="B27" s="1114" t="s">
        <v>86</v>
      </c>
      <c r="C27" s="1115"/>
      <c r="D27" s="1115"/>
      <c r="E27" s="1115"/>
      <c r="F27" s="1115"/>
      <c r="G27" s="1115"/>
      <c r="H27" s="1115"/>
      <c r="I27" s="1115"/>
      <c r="J27" s="1115"/>
      <c r="K27" s="1115"/>
      <c r="L27" s="1115"/>
      <c r="M27" s="1115"/>
      <c r="N27" s="1117"/>
      <c r="O27" s="1215"/>
    </row>
    <row r="28" customHeight="1" spans="2:15">
      <c r="B28" s="369" t="s">
        <v>87</v>
      </c>
      <c r="C28" s="370"/>
      <c r="D28" s="370"/>
      <c r="E28" s="370"/>
      <c r="F28" s="370"/>
      <c r="G28" s="370"/>
      <c r="H28" s="370"/>
      <c r="I28" s="370"/>
      <c r="J28" s="370"/>
      <c r="K28" s="370"/>
      <c r="L28" s="370"/>
      <c r="M28" s="370"/>
      <c r="N28" s="603"/>
      <c r="O28" s="1216"/>
    </row>
    <row r="29" customHeight="1" spans="2:15">
      <c r="B29" s="438" t="s">
        <v>88</v>
      </c>
      <c r="C29" s="439"/>
      <c r="D29" s="440"/>
      <c r="E29" s="438" t="s">
        <v>70</v>
      </c>
      <c r="F29" s="439"/>
      <c r="G29" s="439"/>
      <c r="H29" s="440"/>
      <c r="I29" s="438" t="s">
        <v>71</v>
      </c>
      <c r="J29" s="439"/>
      <c r="K29" s="439"/>
      <c r="L29" s="440"/>
      <c r="M29" s="371" t="s">
        <v>72</v>
      </c>
      <c r="N29" s="371" t="s">
        <v>73</v>
      </c>
      <c r="O29" s="1215"/>
    </row>
    <row r="30" customHeight="1" spans="2:15">
      <c r="B30" s="932" t="s">
        <v>89</v>
      </c>
      <c r="C30" s="933"/>
      <c r="D30" s="934"/>
      <c r="E30" s="953">
        <v>0</v>
      </c>
      <c r="F30" s="954"/>
      <c r="G30" s="954"/>
      <c r="H30" s="955"/>
      <c r="I30" s="811">
        <v>0</v>
      </c>
      <c r="J30" s="812"/>
      <c r="K30" s="812"/>
      <c r="L30" s="813"/>
      <c r="M30" s="606"/>
      <c r="N30" s="607"/>
      <c r="O30" s="1217"/>
    </row>
    <row r="31" customHeight="1" spans="2:15">
      <c r="B31" s="935"/>
      <c r="C31" s="936"/>
      <c r="D31" s="937"/>
      <c r="E31" s="443" t="s">
        <v>90</v>
      </c>
      <c r="F31" s="799">
        <v>0</v>
      </c>
      <c r="G31" s="799"/>
      <c r="H31" s="800"/>
      <c r="I31" s="443" t="s">
        <v>90</v>
      </c>
      <c r="J31" s="514" t="s">
        <v>91</v>
      </c>
      <c r="K31" s="514"/>
      <c r="L31" s="515"/>
      <c r="M31" s="609" t="s">
        <v>92</v>
      </c>
      <c r="N31" s="609" t="s">
        <v>93</v>
      </c>
      <c r="O31" s="1217"/>
    </row>
    <row r="32" customHeight="1" spans="2:15">
      <c r="B32" s="935"/>
      <c r="C32" s="936"/>
      <c r="D32" s="937"/>
      <c r="E32" s="443" t="s">
        <v>94</v>
      </c>
      <c r="F32" s="446">
        <v>0</v>
      </c>
      <c r="G32" s="446"/>
      <c r="H32" s="447"/>
      <c r="I32" s="443" t="s">
        <v>94</v>
      </c>
      <c r="J32" s="514" t="s">
        <v>95</v>
      </c>
      <c r="K32" s="514"/>
      <c r="L32" s="515"/>
      <c r="M32" s="610" t="s">
        <v>96</v>
      </c>
      <c r="N32" s="610" t="s">
        <v>97</v>
      </c>
      <c r="O32" s="1217"/>
    </row>
    <row r="33" customHeight="1" spans="2:15">
      <c r="B33" s="935"/>
      <c r="C33" s="936"/>
      <c r="D33" s="937"/>
      <c r="E33" s="443" t="s">
        <v>98</v>
      </c>
      <c r="F33" s="448">
        <v>0</v>
      </c>
      <c r="G33" s="448"/>
      <c r="H33" s="449"/>
      <c r="I33" s="443" t="s">
        <v>98</v>
      </c>
      <c r="J33" s="516">
        <v>0</v>
      </c>
      <c r="K33" s="516"/>
      <c r="L33" s="517"/>
      <c r="M33" s="610"/>
      <c r="N33" s="610"/>
      <c r="O33" s="1217"/>
    </row>
    <row r="34" customHeight="1" spans="2:15">
      <c r="B34" s="938" t="s">
        <v>99</v>
      </c>
      <c r="C34" s="939"/>
      <c r="D34" s="940"/>
      <c r="E34" s="443" t="s">
        <v>100</v>
      </c>
      <c r="F34" s="450">
        <v>0</v>
      </c>
      <c r="G34" s="450"/>
      <c r="H34" s="451"/>
      <c r="I34" s="443" t="s">
        <v>100</v>
      </c>
      <c r="J34" s="570">
        <v>0</v>
      </c>
      <c r="K34" s="570"/>
      <c r="L34" s="518"/>
      <c r="M34" s="612" t="s">
        <v>101</v>
      </c>
      <c r="N34" s="612" t="s">
        <v>102</v>
      </c>
      <c r="O34" s="1217"/>
    </row>
    <row r="35" customHeight="1" spans="2:15">
      <c r="B35" s="938"/>
      <c r="C35" s="939"/>
      <c r="D35" s="940"/>
      <c r="E35" s="443" t="s">
        <v>103</v>
      </c>
      <c r="F35" s="452">
        <v>0</v>
      </c>
      <c r="G35" s="452"/>
      <c r="H35" s="453"/>
      <c r="I35" s="520" t="s">
        <v>104</v>
      </c>
      <c r="J35" s="521"/>
      <c r="K35" s="521"/>
      <c r="L35" s="522"/>
      <c r="M35" s="612"/>
      <c r="N35" s="612"/>
      <c r="O35" s="1217"/>
    </row>
    <row r="36" customHeight="1" spans="2:15">
      <c r="B36" s="938"/>
      <c r="C36" s="939"/>
      <c r="D36" s="940"/>
      <c r="E36" s="443" t="s">
        <v>105</v>
      </c>
      <c r="F36" s="454">
        <v>0</v>
      </c>
      <c r="G36" s="454"/>
      <c r="H36" s="455"/>
      <c r="I36" s="523"/>
      <c r="J36" s="524"/>
      <c r="K36" s="524"/>
      <c r="L36" s="525"/>
      <c r="M36" s="612"/>
      <c r="N36" s="612"/>
      <c r="O36" s="1217"/>
    </row>
    <row r="37" customHeight="1" spans="2:15">
      <c r="B37" s="941"/>
      <c r="C37" s="942"/>
      <c r="D37" s="943"/>
      <c r="E37" s="443" t="s">
        <v>106</v>
      </c>
      <c r="F37" s="456">
        <v>0</v>
      </c>
      <c r="G37" s="456"/>
      <c r="H37" s="457"/>
      <c r="I37" s="526"/>
      <c r="J37" s="527"/>
      <c r="K37" s="527"/>
      <c r="L37" s="528"/>
      <c r="M37" s="613"/>
      <c r="N37" s="614"/>
      <c r="O37" s="1217"/>
    </row>
    <row r="38" customHeight="1" spans="2:15">
      <c r="B38" s="778" t="s">
        <v>107</v>
      </c>
      <c r="C38" s="779"/>
      <c r="D38" s="780"/>
      <c r="E38" s="956">
        <v>0</v>
      </c>
      <c r="F38" s="957"/>
      <c r="G38" s="957"/>
      <c r="H38" s="958"/>
      <c r="I38" s="529">
        <v>0</v>
      </c>
      <c r="J38" s="530"/>
      <c r="K38" s="530"/>
      <c r="L38" s="531"/>
      <c r="M38" s="610" t="s">
        <v>108</v>
      </c>
      <c r="N38" s="615" t="s">
        <v>109</v>
      </c>
      <c r="O38" s="1217"/>
    </row>
    <row r="39" customHeight="1" spans="2:15">
      <c r="B39" s="781"/>
      <c r="C39" s="782"/>
      <c r="D39" s="783"/>
      <c r="E39" s="472" t="s">
        <v>90</v>
      </c>
      <c r="F39" s="473">
        <v>180</v>
      </c>
      <c r="G39" s="473"/>
      <c r="H39" s="474"/>
      <c r="I39" s="472" t="s">
        <v>90</v>
      </c>
      <c r="J39" s="817">
        <v>0</v>
      </c>
      <c r="K39" s="817"/>
      <c r="L39" s="532"/>
      <c r="M39" s="610"/>
      <c r="N39" s="615"/>
      <c r="O39" s="1217"/>
    </row>
    <row r="40" customHeight="1" spans="2:15">
      <c r="B40" s="781"/>
      <c r="C40" s="782"/>
      <c r="D40" s="783"/>
      <c r="E40" s="472" t="s">
        <v>94</v>
      </c>
      <c r="F40" s="475">
        <v>230</v>
      </c>
      <c r="G40" s="475"/>
      <c r="H40" s="476"/>
      <c r="I40" s="472" t="s">
        <v>94</v>
      </c>
      <c r="J40" s="962">
        <v>0</v>
      </c>
      <c r="K40" s="962"/>
      <c r="L40" s="905"/>
      <c r="M40" s="610"/>
      <c r="N40" s="615"/>
      <c r="O40" s="1217"/>
    </row>
    <row r="41" customHeight="1" spans="2:17">
      <c r="B41" s="784" t="s">
        <v>110</v>
      </c>
      <c r="C41" s="785"/>
      <c r="D41" s="786"/>
      <c r="E41" s="472" t="s">
        <v>98</v>
      </c>
      <c r="F41" s="477">
        <v>110</v>
      </c>
      <c r="G41" s="477"/>
      <c r="H41" s="478"/>
      <c r="I41" s="907" t="s">
        <v>111</v>
      </c>
      <c r="J41" s="908"/>
      <c r="K41" s="908"/>
      <c r="L41" s="909"/>
      <c r="M41" s="616"/>
      <c r="N41" s="616"/>
      <c r="O41" s="1217"/>
      <c r="Q41" s="339" t="s">
        <v>112</v>
      </c>
    </row>
    <row r="42" customHeight="1" spans="2:15">
      <c r="B42" s="784"/>
      <c r="C42" s="785"/>
      <c r="D42" s="786"/>
      <c r="E42" s="472" t="s">
        <v>100</v>
      </c>
      <c r="F42" s="895">
        <v>70</v>
      </c>
      <c r="G42" s="895"/>
      <c r="H42" s="896"/>
      <c r="I42" s="910"/>
      <c r="J42" s="911"/>
      <c r="K42" s="911"/>
      <c r="L42" s="912"/>
      <c r="M42" s="610" t="s">
        <v>113</v>
      </c>
      <c r="N42" s="616"/>
      <c r="O42" s="1217"/>
    </row>
    <row r="43" customHeight="1" spans="2:15">
      <c r="B43" s="784"/>
      <c r="C43" s="785"/>
      <c r="D43" s="786"/>
      <c r="E43" s="472" t="s">
        <v>103</v>
      </c>
      <c r="F43" s="468">
        <v>300</v>
      </c>
      <c r="G43" s="468"/>
      <c r="H43" s="469"/>
      <c r="I43" s="910"/>
      <c r="J43" s="911"/>
      <c r="K43" s="911"/>
      <c r="L43" s="912"/>
      <c r="M43" s="610"/>
      <c r="N43" s="616"/>
      <c r="O43" s="1217"/>
    </row>
    <row r="44" customHeight="1" spans="2:15">
      <c r="B44" s="787"/>
      <c r="C44" s="788"/>
      <c r="D44" s="789"/>
      <c r="E44" s="472" t="s">
        <v>105</v>
      </c>
      <c r="F44" s="470">
        <v>270</v>
      </c>
      <c r="G44" s="470"/>
      <c r="H44" s="471"/>
      <c r="I44" s="913"/>
      <c r="J44" s="914"/>
      <c r="K44" s="914"/>
      <c r="L44" s="915"/>
      <c r="M44" s="610"/>
      <c r="N44" s="616"/>
      <c r="O44" s="1217"/>
    </row>
    <row r="45" customHeight="1" spans="2:15">
      <c r="B45" s="862" t="s">
        <v>114</v>
      </c>
      <c r="C45" s="863"/>
      <c r="D45" s="864"/>
      <c r="E45" s="959">
        <v>0</v>
      </c>
      <c r="F45" s="960"/>
      <c r="G45" s="960"/>
      <c r="H45" s="961"/>
      <c r="I45" s="549">
        <v>0</v>
      </c>
      <c r="J45" s="550"/>
      <c r="K45" s="550"/>
      <c r="L45" s="551"/>
      <c r="M45" s="618" t="s">
        <v>115</v>
      </c>
      <c r="N45" s="831" t="s">
        <v>115</v>
      </c>
      <c r="O45" s="1217"/>
    </row>
    <row r="46" customHeight="1" spans="2:15">
      <c r="B46" s="865"/>
      <c r="C46" s="866"/>
      <c r="D46" s="867"/>
      <c r="E46" s="482" t="s">
        <v>90</v>
      </c>
      <c r="F46" s="483">
        <v>0</v>
      </c>
      <c r="G46" s="483"/>
      <c r="H46" s="484"/>
      <c r="I46" s="482" t="s">
        <v>90</v>
      </c>
      <c r="J46" s="830">
        <v>0</v>
      </c>
      <c r="K46" s="830"/>
      <c r="L46" s="552"/>
      <c r="M46" s="609" t="s">
        <v>116</v>
      </c>
      <c r="N46" s="609" t="s">
        <v>117</v>
      </c>
      <c r="O46" s="1217"/>
    </row>
    <row r="47" customHeight="1" spans="2:15">
      <c r="B47" s="865"/>
      <c r="C47" s="866"/>
      <c r="D47" s="867"/>
      <c r="E47" s="482" t="s">
        <v>94</v>
      </c>
      <c r="F47" s="485">
        <v>0</v>
      </c>
      <c r="G47" s="485"/>
      <c r="H47" s="486"/>
      <c r="I47" s="963" t="s">
        <v>118</v>
      </c>
      <c r="J47" s="964"/>
      <c r="K47" s="964"/>
      <c r="L47" s="965"/>
      <c r="M47" s="610" t="s">
        <v>119</v>
      </c>
      <c r="N47" s="610" t="s">
        <v>120</v>
      </c>
      <c r="O47" s="1217"/>
    </row>
    <row r="48" customHeight="1" spans="2:15">
      <c r="B48" s="790" t="s">
        <v>121</v>
      </c>
      <c r="C48" s="791"/>
      <c r="D48" s="792"/>
      <c r="E48" s="482" t="s">
        <v>98</v>
      </c>
      <c r="F48" s="487">
        <v>0</v>
      </c>
      <c r="G48" s="487"/>
      <c r="H48" s="488"/>
      <c r="I48" s="966"/>
      <c r="J48" s="967"/>
      <c r="K48" s="967"/>
      <c r="L48" s="968"/>
      <c r="M48" s="610"/>
      <c r="N48" s="610"/>
      <c r="O48" s="1217"/>
    </row>
    <row r="49" customHeight="1" spans="2:15">
      <c r="B49" s="790"/>
      <c r="C49" s="791"/>
      <c r="D49" s="792"/>
      <c r="E49" s="482" t="s">
        <v>100</v>
      </c>
      <c r="F49" s="491">
        <v>0</v>
      </c>
      <c r="G49" s="491"/>
      <c r="H49" s="492"/>
      <c r="I49" s="966"/>
      <c r="J49" s="967"/>
      <c r="K49" s="967"/>
      <c r="L49" s="968"/>
      <c r="M49" s="610"/>
      <c r="N49" s="610"/>
      <c r="O49" s="1217"/>
    </row>
    <row r="50" customHeight="1" spans="2:15">
      <c r="B50" s="793"/>
      <c r="C50" s="794"/>
      <c r="D50" s="795"/>
      <c r="E50" s="482" t="s">
        <v>103</v>
      </c>
      <c r="F50" s="493">
        <v>0</v>
      </c>
      <c r="G50" s="493"/>
      <c r="H50" s="494"/>
      <c r="I50" s="969"/>
      <c r="J50" s="970"/>
      <c r="K50" s="970"/>
      <c r="L50" s="971"/>
      <c r="M50" s="612" t="s">
        <v>122</v>
      </c>
      <c r="N50" s="612" t="s">
        <v>123</v>
      </c>
      <c r="O50" s="1217"/>
    </row>
    <row r="51" customHeight="1" spans="2:15">
      <c r="B51" s="944" t="s">
        <v>124</v>
      </c>
      <c r="C51" s="945"/>
      <c r="D51" s="946"/>
      <c r="E51" s="458">
        <v>0</v>
      </c>
      <c r="F51" s="459"/>
      <c r="G51" s="459"/>
      <c r="H51" s="460"/>
      <c r="I51" s="529">
        <v>0</v>
      </c>
      <c r="J51" s="530"/>
      <c r="K51" s="530"/>
      <c r="L51" s="531"/>
      <c r="M51" s="612"/>
      <c r="N51" s="612"/>
      <c r="O51" s="1217"/>
    </row>
    <row r="52" customHeight="1" spans="2:15">
      <c r="B52" s="947"/>
      <c r="C52" s="948"/>
      <c r="D52" s="949"/>
      <c r="E52" s="461" t="s">
        <v>90</v>
      </c>
      <c r="F52" s="462">
        <v>0</v>
      </c>
      <c r="G52" s="462"/>
      <c r="H52" s="463"/>
      <c r="I52" s="472" t="s">
        <v>90</v>
      </c>
      <c r="J52" s="817">
        <v>0</v>
      </c>
      <c r="K52" s="817"/>
      <c r="L52" s="532"/>
      <c r="M52" s="618"/>
      <c r="N52" s="613"/>
      <c r="O52" s="1217"/>
    </row>
    <row r="53" customHeight="1" spans="2:15">
      <c r="B53" s="947"/>
      <c r="C53" s="948"/>
      <c r="D53" s="949"/>
      <c r="E53" s="461" t="s">
        <v>94</v>
      </c>
      <c r="F53" s="464">
        <v>0</v>
      </c>
      <c r="G53" s="464"/>
      <c r="H53" s="465"/>
      <c r="I53" s="972"/>
      <c r="J53" s="973"/>
      <c r="K53" s="973"/>
      <c r="L53" s="974"/>
      <c r="M53" s="610" t="s">
        <v>125</v>
      </c>
      <c r="N53" s="619" t="s">
        <v>126</v>
      </c>
      <c r="O53" s="1217"/>
    </row>
    <row r="54" customHeight="1" spans="2:15">
      <c r="B54" s="947"/>
      <c r="C54" s="948"/>
      <c r="D54" s="949"/>
      <c r="E54" s="461" t="s">
        <v>98</v>
      </c>
      <c r="F54" s="466">
        <v>0</v>
      </c>
      <c r="G54" s="466"/>
      <c r="H54" s="467"/>
      <c r="I54" s="972"/>
      <c r="J54" s="973"/>
      <c r="K54" s="973"/>
      <c r="L54" s="974"/>
      <c r="M54" s="610"/>
      <c r="N54" s="619"/>
      <c r="O54" s="1217"/>
    </row>
    <row r="55" customHeight="1" spans="2:15">
      <c r="B55" s="947"/>
      <c r="C55" s="948"/>
      <c r="D55" s="949"/>
      <c r="E55" s="461" t="s">
        <v>100</v>
      </c>
      <c r="F55" s="468">
        <v>0</v>
      </c>
      <c r="G55" s="468"/>
      <c r="H55" s="469"/>
      <c r="I55" s="972"/>
      <c r="J55" s="973"/>
      <c r="K55" s="973"/>
      <c r="L55" s="974"/>
      <c r="M55" s="612" t="s">
        <v>127</v>
      </c>
      <c r="N55" s="620"/>
      <c r="O55" s="1217"/>
    </row>
    <row r="56" customHeight="1" spans="2:15">
      <c r="B56" s="950"/>
      <c r="C56" s="951"/>
      <c r="D56" s="952"/>
      <c r="E56" s="461" t="s">
        <v>103</v>
      </c>
      <c r="F56" s="470">
        <v>0</v>
      </c>
      <c r="G56" s="470"/>
      <c r="H56" s="471"/>
      <c r="I56" s="975"/>
      <c r="J56" s="976"/>
      <c r="K56" s="976"/>
      <c r="L56" s="977"/>
      <c r="M56" s="612"/>
      <c r="N56" s="620"/>
      <c r="O56" s="1217"/>
    </row>
    <row r="57" customHeight="1" spans="2:15">
      <c r="B57" s="405" t="s">
        <v>128</v>
      </c>
      <c r="C57" s="406"/>
      <c r="D57" s="407"/>
      <c r="E57" s="495">
        <v>0</v>
      </c>
      <c r="F57" s="496"/>
      <c r="G57" s="496"/>
      <c r="H57" s="497"/>
      <c r="I57" s="565">
        <v>0</v>
      </c>
      <c r="J57" s="566"/>
      <c r="K57" s="566"/>
      <c r="L57" s="567"/>
      <c r="M57" s="616"/>
      <c r="N57" s="614"/>
      <c r="O57" s="1217"/>
    </row>
    <row r="58" customHeight="1" spans="2:15">
      <c r="B58" s="408"/>
      <c r="C58" s="409"/>
      <c r="D58" s="410"/>
      <c r="E58" s="498" t="s">
        <v>90</v>
      </c>
      <c r="F58" s="499" t="s">
        <v>129</v>
      </c>
      <c r="G58" s="499"/>
      <c r="H58" s="500"/>
      <c r="I58" s="568" t="s">
        <v>90</v>
      </c>
      <c r="J58" s="516">
        <v>0</v>
      </c>
      <c r="K58" s="516"/>
      <c r="L58" s="517"/>
      <c r="M58" s="616" t="s">
        <v>130</v>
      </c>
      <c r="N58" s="620"/>
      <c r="O58" s="1217"/>
    </row>
    <row r="59" customHeight="1" spans="2:15">
      <c r="B59" s="411" t="s">
        <v>131</v>
      </c>
      <c r="C59" s="412"/>
      <c r="D59" s="413"/>
      <c r="E59" s="501" t="s">
        <v>94</v>
      </c>
      <c r="F59" s="499" t="s">
        <v>132</v>
      </c>
      <c r="G59" s="499"/>
      <c r="H59" s="500"/>
      <c r="I59" s="569" t="s">
        <v>94</v>
      </c>
      <c r="J59" s="570" t="s">
        <v>133</v>
      </c>
      <c r="K59" s="570"/>
      <c r="L59" s="518"/>
      <c r="M59" s="612" t="s">
        <v>134</v>
      </c>
      <c r="N59" s="620"/>
      <c r="O59" s="1217"/>
    </row>
    <row r="60" customHeight="1" spans="2:15">
      <c r="B60" s="411"/>
      <c r="C60" s="412"/>
      <c r="D60" s="413"/>
      <c r="E60" s="502" t="s">
        <v>135</v>
      </c>
      <c r="F60" s="503"/>
      <c r="G60" s="503"/>
      <c r="H60" s="504"/>
      <c r="I60" s="571" t="s">
        <v>136</v>
      </c>
      <c r="J60" s="572"/>
      <c r="K60" s="572"/>
      <c r="L60" s="573"/>
      <c r="M60" s="612"/>
      <c r="N60" s="614"/>
      <c r="O60" s="1217"/>
    </row>
    <row r="61" customHeight="1" spans="2:15">
      <c r="B61" s="414"/>
      <c r="C61" s="415"/>
      <c r="D61" s="416"/>
      <c r="E61" s="505"/>
      <c r="F61" s="506"/>
      <c r="G61" s="506"/>
      <c r="H61" s="507"/>
      <c r="I61" s="574"/>
      <c r="J61" s="575"/>
      <c r="K61" s="575"/>
      <c r="L61" s="576"/>
      <c r="M61" s="621"/>
      <c r="N61" s="621"/>
      <c r="O61" s="1217"/>
    </row>
    <row r="62" customHeight="1" spans="2:14">
      <c r="B62" s="417" t="s">
        <v>137</v>
      </c>
      <c r="C62" s="418"/>
      <c r="D62" s="419"/>
      <c r="E62" s="508">
        <v>0</v>
      </c>
      <c r="F62" s="509"/>
      <c r="G62" s="509"/>
      <c r="H62" s="510"/>
      <c r="I62" s="577">
        <v>0</v>
      </c>
      <c r="J62" s="578"/>
      <c r="K62" s="578"/>
      <c r="L62" s="579"/>
      <c r="M62" s="622" t="s">
        <v>138</v>
      </c>
      <c r="N62" s="622" t="s">
        <v>139</v>
      </c>
    </row>
    <row r="63" customHeight="1" spans="1:15">
      <c r="A63" s="342" t="s">
        <v>37</v>
      </c>
      <c r="O63" s="342" t="s">
        <v>39</v>
      </c>
    </row>
    <row r="64" customHeight="1" spans="2:14">
      <c r="B64" s="995" t="s">
        <v>140</v>
      </c>
      <c r="C64" s="996"/>
      <c r="D64" s="996"/>
      <c r="E64" s="996"/>
      <c r="F64" s="996"/>
      <c r="G64" s="996"/>
      <c r="H64" s="996"/>
      <c r="I64" s="996"/>
      <c r="J64" s="996"/>
      <c r="K64" s="996"/>
      <c r="L64" s="996"/>
      <c r="M64" s="996"/>
      <c r="N64" s="1090"/>
    </row>
    <row r="65" customHeight="1" spans="2:14">
      <c r="B65" s="623" t="s">
        <v>87</v>
      </c>
      <c r="C65" s="624"/>
      <c r="D65" s="624"/>
      <c r="E65" s="624"/>
      <c r="F65" s="624"/>
      <c r="G65" s="624"/>
      <c r="H65" s="624"/>
      <c r="I65" s="624"/>
      <c r="J65" s="624"/>
      <c r="K65" s="624"/>
      <c r="L65" s="624"/>
      <c r="M65" s="624"/>
      <c r="N65" s="771"/>
    </row>
    <row r="66" customHeight="1" spans="2:14">
      <c r="B66" s="643" t="s">
        <v>88</v>
      </c>
      <c r="C66" s="644"/>
      <c r="D66" s="645"/>
      <c r="E66" s="643" t="s">
        <v>70</v>
      </c>
      <c r="F66" s="644"/>
      <c r="G66" s="644"/>
      <c r="H66" s="645"/>
      <c r="I66" s="709"/>
      <c r="J66" s="644" t="s">
        <v>71</v>
      </c>
      <c r="K66" s="644"/>
      <c r="L66" s="645"/>
      <c r="M66" s="772" t="s">
        <v>72</v>
      </c>
      <c r="N66" s="854" t="s">
        <v>73</v>
      </c>
    </row>
    <row r="67" customHeight="1" spans="2:14">
      <c r="B67" s="1118" t="s">
        <v>141</v>
      </c>
      <c r="C67" s="1119"/>
      <c r="D67" s="1120"/>
      <c r="E67" s="646">
        <v>0</v>
      </c>
      <c r="F67" s="647"/>
      <c r="G67" s="647"/>
      <c r="H67" s="648"/>
      <c r="I67" s="710">
        <v>0</v>
      </c>
      <c r="J67" s="711"/>
      <c r="K67" s="711"/>
      <c r="L67" s="712"/>
      <c r="M67" s="1155" t="s">
        <v>142</v>
      </c>
      <c r="N67" s="1156" t="s">
        <v>142</v>
      </c>
    </row>
    <row r="68" customHeight="1" spans="2:14">
      <c r="B68" s="1121"/>
      <c r="C68" s="1122"/>
      <c r="D68" s="1123"/>
      <c r="E68" s="649" t="s">
        <v>90</v>
      </c>
      <c r="F68" s="650">
        <v>0</v>
      </c>
      <c r="G68" s="650"/>
      <c r="H68" s="651"/>
      <c r="I68" s="649" t="s">
        <v>90</v>
      </c>
      <c r="J68" s="713" t="s">
        <v>91</v>
      </c>
      <c r="K68" s="713"/>
      <c r="L68" s="714"/>
      <c r="M68" s="1157"/>
      <c r="N68" s="324"/>
    </row>
    <row r="69" customHeight="1" spans="2:14">
      <c r="B69" s="1121"/>
      <c r="C69" s="1122"/>
      <c r="D69" s="1123"/>
      <c r="E69" s="649" t="s">
        <v>94</v>
      </c>
      <c r="F69" s="652">
        <v>0</v>
      </c>
      <c r="G69" s="652"/>
      <c r="H69" s="653"/>
      <c r="I69" s="649" t="s">
        <v>94</v>
      </c>
      <c r="J69" s="713" t="s">
        <v>95</v>
      </c>
      <c r="K69" s="713"/>
      <c r="L69" s="714"/>
      <c r="M69" s="1157"/>
      <c r="N69" s="324"/>
    </row>
    <row r="70" customHeight="1" spans="2:14">
      <c r="B70" s="1121"/>
      <c r="C70" s="1122"/>
      <c r="D70" s="1123"/>
      <c r="E70" s="649" t="s">
        <v>98</v>
      </c>
      <c r="F70" s="654">
        <v>0</v>
      </c>
      <c r="G70" s="654"/>
      <c r="H70" s="655"/>
      <c r="I70" s="649" t="s">
        <v>98</v>
      </c>
      <c r="J70" s="715">
        <v>0</v>
      </c>
      <c r="K70" s="715"/>
      <c r="L70" s="716"/>
      <c r="M70" s="1157"/>
      <c r="N70" s="324"/>
    </row>
    <row r="71" customHeight="1" spans="2:14">
      <c r="B71" s="1121"/>
      <c r="C71" s="1122"/>
      <c r="D71" s="1123"/>
      <c r="E71" s="649" t="s">
        <v>100</v>
      </c>
      <c r="F71" s="656">
        <v>0</v>
      </c>
      <c r="G71" s="656"/>
      <c r="H71" s="657"/>
      <c r="I71" s="649" t="s">
        <v>100</v>
      </c>
      <c r="J71" s="717">
        <v>0</v>
      </c>
      <c r="K71" s="717"/>
      <c r="L71" s="718"/>
      <c r="M71" s="1157"/>
      <c r="N71" s="324"/>
    </row>
    <row r="72" customHeight="1" spans="2:14">
      <c r="B72" s="1121"/>
      <c r="C72" s="1122"/>
      <c r="D72" s="1123"/>
      <c r="E72" s="649" t="s">
        <v>103</v>
      </c>
      <c r="F72" s="658">
        <v>0</v>
      </c>
      <c r="G72" s="658"/>
      <c r="H72" s="659"/>
      <c r="I72" s="719" t="s">
        <v>143</v>
      </c>
      <c r="J72" s="720"/>
      <c r="K72" s="720"/>
      <c r="L72" s="721"/>
      <c r="M72" s="1157"/>
      <c r="N72" s="324"/>
    </row>
    <row r="73" customHeight="1" spans="2:14">
      <c r="B73" s="1121"/>
      <c r="C73" s="1122"/>
      <c r="D73" s="1123"/>
      <c r="E73" s="649" t="s">
        <v>105</v>
      </c>
      <c r="F73" s="660">
        <v>0</v>
      </c>
      <c r="G73" s="660"/>
      <c r="H73" s="661"/>
      <c r="I73" s="722"/>
      <c r="J73" s="723"/>
      <c r="K73" s="723"/>
      <c r="L73" s="724"/>
      <c r="M73" s="1157"/>
      <c r="N73" s="324"/>
    </row>
    <row r="74" customHeight="1" spans="2:14">
      <c r="B74" s="1124"/>
      <c r="C74" s="1125"/>
      <c r="D74" s="1126"/>
      <c r="E74" s="649" t="s">
        <v>106</v>
      </c>
      <c r="F74" s="662">
        <v>0</v>
      </c>
      <c r="G74" s="662"/>
      <c r="H74" s="663"/>
      <c r="I74" s="725"/>
      <c r="J74" s="726"/>
      <c r="K74" s="726"/>
      <c r="L74" s="727"/>
      <c r="M74" s="1157"/>
      <c r="N74" s="324"/>
    </row>
    <row r="75" customHeight="1" spans="2:14">
      <c r="B75" s="1127" t="s">
        <v>144</v>
      </c>
      <c r="C75" s="1128"/>
      <c r="D75" s="1129"/>
      <c r="E75" s="664">
        <v>0</v>
      </c>
      <c r="F75" s="665"/>
      <c r="G75" s="665"/>
      <c r="H75" s="666"/>
      <c r="I75" s="728">
        <v>0</v>
      </c>
      <c r="J75" s="729"/>
      <c r="K75" s="729"/>
      <c r="L75" s="730"/>
      <c r="M75" s="1157"/>
      <c r="N75" s="324"/>
    </row>
    <row r="76" customHeight="1" spans="2:14">
      <c r="B76" s="1130"/>
      <c r="C76" s="1131"/>
      <c r="D76" s="1132"/>
      <c r="E76" s="667" t="s">
        <v>90</v>
      </c>
      <c r="F76" s="668">
        <v>0</v>
      </c>
      <c r="G76" s="668"/>
      <c r="H76" s="669"/>
      <c r="I76" s="667" t="s">
        <v>90</v>
      </c>
      <c r="J76" s="731">
        <v>0</v>
      </c>
      <c r="K76" s="731"/>
      <c r="L76" s="732"/>
      <c r="M76" s="1157"/>
      <c r="N76" s="324"/>
    </row>
    <row r="77" customHeight="1" spans="2:14">
      <c r="B77" s="1130"/>
      <c r="C77" s="1131"/>
      <c r="D77" s="1132"/>
      <c r="E77" s="667" t="s">
        <v>94</v>
      </c>
      <c r="F77" s="670">
        <v>0</v>
      </c>
      <c r="G77" s="670"/>
      <c r="H77" s="671"/>
      <c r="I77" s="733" t="s">
        <v>145</v>
      </c>
      <c r="J77" s="734"/>
      <c r="K77" s="734"/>
      <c r="L77" s="735"/>
      <c r="M77" s="1157"/>
      <c r="N77" s="324"/>
    </row>
    <row r="78" customHeight="1" spans="2:14">
      <c r="B78" s="1130"/>
      <c r="C78" s="1131"/>
      <c r="D78" s="1132"/>
      <c r="E78" s="667" t="s">
        <v>98</v>
      </c>
      <c r="F78" s="672">
        <v>0</v>
      </c>
      <c r="G78" s="672"/>
      <c r="H78" s="673"/>
      <c r="I78" s="736"/>
      <c r="J78" s="737"/>
      <c r="K78" s="737"/>
      <c r="L78" s="738"/>
      <c r="M78" s="1157"/>
      <c r="N78" s="324"/>
    </row>
    <row r="79" customHeight="1" spans="2:14">
      <c r="B79" s="1130"/>
      <c r="C79" s="1131"/>
      <c r="D79" s="1132"/>
      <c r="E79" s="667" t="s">
        <v>100</v>
      </c>
      <c r="F79" s="674">
        <v>0</v>
      </c>
      <c r="G79" s="674"/>
      <c r="H79" s="675"/>
      <c r="I79" s="736"/>
      <c r="J79" s="737"/>
      <c r="K79" s="737"/>
      <c r="L79" s="738"/>
      <c r="M79" s="1157"/>
      <c r="N79" s="324"/>
    </row>
    <row r="80" customHeight="1" spans="2:14">
      <c r="B80" s="1133"/>
      <c r="C80" s="1134"/>
      <c r="D80" s="1135"/>
      <c r="E80" s="667" t="s">
        <v>103</v>
      </c>
      <c r="F80" s="676">
        <v>0</v>
      </c>
      <c r="G80" s="676"/>
      <c r="H80" s="677"/>
      <c r="I80" s="739"/>
      <c r="J80" s="740"/>
      <c r="K80" s="740"/>
      <c r="L80" s="741"/>
      <c r="M80" s="1157"/>
      <c r="N80" s="324"/>
    </row>
    <row r="81" customHeight="1" spans="2:14">
      <c r="B81" s="1136" t="s">
        <v>146</v>
      </c>
      <c r="C81" s="1137"/>
      <c r="D81" s="1138"/>
      <c r="E81" s="678">
        <v>0</v>
      </c>
      <c r="F81" s="679"/>
      <c r="G81" s="679"/>
      <c r="H81" s="680"/>
      <c r="I81" s="742">
        <v>0</v>
      </c>
      <c r="J81" s="743"/>
      <c r="K81" s="743"/>
      <c r="L81" s="744"/>
      <c r="M81" s="1157"/>
      <c r="N81" s="324"/>
    </row>
    <row r="82" customHeight="1" spans="2:14">
      <c r="B82" s="1139"/>
      <c r="C82" s="1140"/>
      <c r="D82" s="1141"/>
      <c r="E82" s="681" t="s">
        <v>90</v>
      </c>
      <c r="F82" s="682">
        <v>0</v>
      </c>
      <c r="G82" s="682"/>
      <c r="H82" s="683"/>
      <c r="I82" s="745" t="s">
        <v>90</v>
      </c>
      <c r="J82" s="746">
        <v>0</v>
      </c>
      <c r="K82" s="746"/>
      <c r="L82" s="747"/>
      <c r="M82" s="1157"/>
      <c r="N82" s="324"/>
    </row>
    <row r="83" customHeight="1" spans="2:14">
      <c r="B83" s="1139"/>
      <c r="C83" s="1140"/>
      <c r="D83" s="1141"/>
      <c r="E83" s="681" t="s">
        <v>94</v>
      </c>
      <c r="F83" s="684">
        <v>0</v>
      </c>
      <c r="G83" s="684"/>
      <c r="H83" s="685"/>
      <c r="I83" s="748" t="s">
        <v>147</v>
      </c>
      <c r="J83" s="749"/>
      <c r="K83" s="749"/>
      <c r="L83" s="750"/>
      <c r="M83" s="1157"/>
      <c r="N83" s="324"/>
    </row>
    <row r="84" customHeight="1" spans="2:14">
      <c r="B84" s="1139"/>
      <c r="C84" s="1140"/>
      <c r="D84" s="1141"/>
      <c r="E84" s="681" t="s">
        <v>98</v>
      </c>
      <c r="F84" s="686">
        <v>0</v>
      </c>
      <c r="G84" s="686"/>
      <c r="H84" s="687"/>
      <c r="I84" s="751"/>
      <c r="J84" s="752"/>
      <c r="K84" s="752"/>
      <c r="L84" s="753"/>
      <c r="M84" s="1157"/>
      <c r="N84" s="324"/>
    </row>
    <row r="85" customHeight="1" spans="2:14">
      <c r="B85" s="1139"/>
      <c r="C85" s="1140"/>
      <c r="D85" s="1141"/>
      <c r="E85" s="681" t="s">
        <v>100</v>
      </c>
      <c r="F85" s="688">
        <v>0</v>
      </c>
      <c r="G85" s="688"/>
      <c r="H85" s="689"/>
      <c r="I85" s="751"/>
      <c r="J85" s="752"/>
      <c r="K85" s="752"/>
      <c r="L85" s="753"/>
      <c r="M85" s="1157"/>
      <c r="N85" s="324"/>
    </row>
    <row r="86" customHeight="1" spans="2:14">
      <c r="B86" s="1142"/>
      <c r="C86" s="1143"/>
      <c r="D86" s="1144"/>
      <c r="E86" s="681" t="s">
        <v>103</v>
      </c>
      <c r="F86" s="690">
        <v>0</v>
      </c>
      <c r="G86" s="690"/>
      <c r="H86" s="691"/>
      <c r="I86" s="754"/>
      <c r="J86" s="755"/>
      <c r="K86" s="755"/>
      <c r="L86" s="756"/>
      <c r="M86" s="1157"/>
      <c r="N86" s="324"/>
    </row>
    <row r="87" customHeight="1" spans="2:14">
      <c r="B87" s="629" t="s">
        <v>148</v>
      </c>
      <c r="C87" s="630"/>
      <c r="D87" s="631"/>
      <c r="E87" s="692">
        <v>0</v>
      </c>
      <c r="F87" s="693"/>
      <c r="G87" s="693"/>
      <c r="H87" s="694"/>
      <c r="I87" s="757">
        <v>0</v>
      </c>
      <c r="J87" s="758"/>
      <c r="K87" s="758"/>
      <c r="L87" s="759"/>
      <c r="M87" s="1157"/>
      <c r="N87" s="324"/>
    </row>
    <row r="88" customHeight="1" spans="2:14">
      <c r="B88" s="632"/>
      <c r="C88" s="633"/>
      <c r="D88" s="634"/>
      <c r="E88" s="695" t="s">
        <v>129</v>
      </c>
      <c r="F88" s="696"/>
      <c r="G88" s="696"/>
      <c r="H88" s="697"/>
      <c r="I88" s="760" t="s">
        <v>90</v>
      </c>
      <c r="J88" s="715">
        <v>0</v>
      </c>
      <c r="K88" s="715"/>
      <c r="L88" s="716"/>
      <c r="M88" s="1157"/>
      <c r="N88" s="324"/>
    </row>
    <row r="89" customHeight="1" spans="2:14">
      <c r="B89" s="635" t="s">
        <v>149</v>
      </c>
      <c r="C89" s="636"/>
      <c r="D89" s="637"/>
      <c r="E89" s="695" t="s">
        <v>132</v>
      </c>
      <c r="F89" s="696"/>
      <c r="G89" s="696"/>
      <c r="H89" s="697"/>
      <c r="I89" s="761" t="s">
        <v>94</v>
      </c>
      <c r="J89" s="717" t="s">
        <v>133</v>
      </c>
      <c r="K89" s="717"/>
      <c r="L89" s="718"/>
      <c r="M89" s="1157"/>
      <c r="N89" s="324"/>
    </row>
    <row r="90" customHeight="1" spans="2:14">
      <c r="B90" s="635"/>
      <c r="C90" s="636"/>
      <c r="D90" s="637"/>
      <c r="E90" s="698" t="s">
        <v>150</v>
      </c>
      <c r="F90" s="699"/>
      <c r="G90" s="699"/>
      <c r="H90" s="700"/>
      <c r="I90" s="762" t="s">
        <v>151</v>
      </c>
      <c r="J90" s="763"/>
      <c r="K90" s="763"/>
      <c r="L90" s="764"/>
      <c r="M90" s="1157"/>
      <c r="N90" s="324"/>
    </row>
    <row r="91" customHeight="1" spans="2:14">
      <c r="B91" s="638"/>
      <c r="C91" s="639"/>
      <c r="D91" s="640"/>
      <c r="E91" s="701"/>
      <c r="F91" s="702"/>
      <c r="G91" s="702"/>
      <c r="H91" s="703"/>
      <c r="I91" s="765"/>
      <c r="J91" s="766"/>
      <c r="K91" s="766"/>
      <c r="L91" s="767"/>
      <c r="M91" s="1158"/>
      <c r="N91" s="325"/>
    </row>
    <row r="92" customHeight="1" spans="2:14">
      <c r="B92" s="1145" t="s">
        <v>152</v>
      </c>
      <c r="C92" s="1146"/>
      <c r="D92" s="1147"/>
      <c r="E92" s="704">
        <v>0</v>
      </c>
      <c r="F92" s="705"/>
      <c r="G92" s="705"/>
      <c r="H92" s="706"/>
      <c r="I92" s="768">
        <v>0</v>
      </c>
      <c r="J92" s="769"/>
      <c r="K92" s="769"/>
      <c r="L92" s="770"/>
      <c r="M92" s="777" t="s">
        <v>138</v>
      </c>
      <c r="N92" s="777" t="s">
        <v>139</v>
      </c>
    </row>
    <row r="93" customHeight="1" spans="1:15">
      <c r="A93" s="342" t="s">
        <v>37</v>
      </c>
      <c r="O93" s="342" t="s">
        <v>39</v>
      </c>
    </row>
    <row r="94" customHeight="1" spans="2:14">
      <c r="B94" s="1114" t="s">
        <v>153</v>
      </c>
      <c r="C94" s="1115"/>
      <c r="D94" s="1115"/>
      <c r="E94" s="1115"/>
      <c r="F94" s="1115"/>
      <c r="G94" s="1115"/>
      <c r="H94" s="1115"/>
      <c r="I94" s="1115"/>
      <c r="J94" s="1115"/>
      <c r="K94" s="1115"/>
      <c r="L94" s="1115"/>
      <c r="M94" s="1115"/>
      <c r="N94" s="1117"/>
    </row>
    <row r="95" customHeight="1" spans="2:14">
      <c r="B95" s="1148" t="s">
        <v>154</v>
      </c>
      <c r="C95" s="1149"/>
      <c r="D95" s="1150"/>
      <c r="E95" s="1151" t="s">
        <v>83</v>
      </c>
      <c r="F95" s="1152"/>
      <c r="G95" s="1152"/>
      <c r="H95" s="1152"/>
      <c r="I95" s="1152"/>
      <c r="J95" s="1152"/>
      <c r="K95" s="1152"/>
      <c r="L95" s="1152"/>
      <c r="M95" s="1152"/>
      <c r="N95" s="1159"/>
    </row>
    <row r="96" customHeight="1" spans="2:14">
      <c r="B96" s="1148" t="s">
        <v>155</v>
      </c>
      <c r="C96" s="1149"/>
      <c r="D96" s="1150"/>
      <c r="E96" s="1151" t="s">
        <v>156</v>
      </c>
      <c r="F96" s="1152"/>
      <c r="G96" s="1152"/>
      <c r="H96" s="1152"/>
      <c r="I96" s="1152"/>
      <c r="J96" s="1152"/>
      <c r="K96" s="1152"/>
      <c r="L96" s="1152"/>
      <c r="M96" s="1152"/>
      <c r="N96" s="1159"/>
    </row>
    <row r="97" customHeight="1" spans="2:14">
      <c r="B97" s="1148" t="s">
        <v>157</v>
      </c>
      <c r="C97" s="1149"/>
      <c r="D97" s="1150"/>
      <c r="E97" s="1153" t="s">
        <v>158</v>
      </c>
      <c r="F97" s="1154"/>
      <c r="G97" s="1154"/>
      <c r="H97" s="1154"/>
      <c r="I97" s="1154"/>
      <c r="J97" s="1154"/>
      <c r="K97" s="1154"/>
      <c r="L97" s="1154"/>
      <c r="M97" s="1154"/>
      <c r="N97" s="1160"/>
    </row>
    <row r="98" customHeight="1" spans="2:14">
      <c r="B98" s="1148" t="s">
        <v>25</v>
      </c>
      <c r="C98" s="1149"/>
      <c r="D98" s="1150"/>
      <c r="E98" s="1151" t="s">
        <v>159</v>
      </c>
      <c r="F98" s="1152"/>
      <c r="G98" s="1152"/>
      <c r="H98" s="1152"/>
      <c r="I98" s="1152"/>
      <c r="J98" s="1152"/>
      <c r="K98" s="1152"/>
      <c r="L98" s="1152"/>
      <c r="M98" s="1152"/>
      <c r="N98" s="1159"/>
    </row>
    <row r="99" customHeight="1" spans="1:15">
      <c r="A99" s="342" t="s">
        <v>37</v>
      </c>
      <c r="O99" s="342" t="s">
        <v>39</v>
      </c>
    </row>
    <row r="100" customHeight="1" spans="2:14">
      <c r="B100" s="1108" t="s">
        <v>160</v>
      </c>
      <c r="C100" s="1108"/>
      <c r="D100" s="1108"/>
      <c r="E100" s="1108"/>
      <c r="F100" s="1108"/>
      <c r="G100" s="1108"/>
      <c r="H100" s="1108"/>
      <c r="I100" s="1108"/>
      <c r="J100" s="1108"/>
      <c r="K100" s="1108"/>
      <c r="L100" s="1108"/>
      <c r="M100" s="1108"/>
      <c r="N100" s="1108"/>
    </row>
    <row r="101" customHeight="1" spans="2:14">
      <c r="B101" s="1036" t="s">
        <v>161</v>
      </c>
      <c r="C101" s="1037"/>
      <c r="D101" s="1038"/>
      <c r="E101" s="435" t="s">
        <v>85</v>
      </c>
      <c r="F101" s="347"/>
      <c r="G101" s="347"/>
      <c r="H101" s="347"/>
      <c r="I101" s="347"/>
      <c r="J101" s="347"/>
      <c r="K101" s="347"/>
      <c r="L101" s="347"/>
      <c r="M101" s="347"/>
      <c r="N101" s="347"/>
    </row>
    <row r="102" customHeight="1" spans="2:14">
      <c r="B102" s="1036" t="s">
        <v>162</v>
      </c>
      <c r="C102" s="1037"/>
      <c r="D102" s="1038"/>
      <c r="E102" s="1074" t="s">
        <v>163</v>
      </c>
      <c r="F102" s="1075"/>
      <c r="G102" s="1075"/>
      <c r="H102" s="1075"/>
      <c r="I102" s="1075"/>
      <c r="J102" s="1075"/>
      <c r="K102" s="1075"/>
      <c r="L102" s="1075"/>
      <c r="M102" s="1075"/>
      <c r="N102" s="1105"/>
    </row>
    <row r="103" customHeight="1" spans="2:14">
      <c r="B103" s="1036" t="s">
        <v>164</v>
      </c>
      <c r="C103" s="1037"/>
      <c r="D103" s="1038"/>
      <c r="E103" s="1076" t="s">
        <v>165</v>
      </c>
      <c r="F103" s="1077"/>
      <c r="G103" s="1077"/>
      <c r="H103" s="1077"/>
      <c r="I103" s="1077"/>
      <c r="J103" s="1077"/>
      <c r="K103" s="1077"/>
      <c r="L103" s="1077"/>
      <c r="M103" s="1077"/>
      <c r="N103" s="1106"/>
    </row>
    <row r="104" customHeight="1" spans="2:14">
      <c r="B104" s="1039" t="s">
        <v>166</v>
      </c>
      <c r="C104" s="1040"/>
      <c r="D104" s="1041"/>
      <c r="E104" s="1076" t="s">
        <v>167</v>
      </c>
      <c r="F104" s="1077"/>
      <c r="G104" s="1077"/>
      <c r="H104" s="1077"/>
      <c r="I104" s="1077"/>
      <c r="J104" s="1077"/>
      <c r="K104" s="1077"/>
      <c r="L104" s="1077"/>
      <c r="M104" s="1077"/>
      <c r="N104" s="1106"/>
    </row>
    <row r="106" customHeight="1" spans="2:2">
      <c r="B106" s="1206"/>
    </row>
    <row r="107" customHeight="1" spans="2:2">
      <c r="B107" s="1206"/>
    </row>
    <row r="108" customHeight="1" spans="2:2">
      <c r="B108" s="1206"/>
    </row>
    <row r="109" customHeight="1" spans="2:2">
      <c r="B109" s="1208"/>
    </row>
  </sheetData>
  <mergeCells count="203">
    <mergeCell ref="B4:N4"/>
    <mergeCell ref="C5:N5"/>
    <mergeCell ref="C6:N6"/>
    <mergeCell ref="C7:N7"/>
    <mergeCell ref="D8:N8"/>
    <mergeCell ref="C9:N9"/>
    <mergeCell ref="C10:N10"/>
    <mergeCell ref="C11:N11"/>
    <mergeCell ref="C12:N12"/>
    <mergeCell ref="E13:F13"/>
    <mergeCell ref="G13:N13"/>
    <mergeCell ref="E14:F14"/>
    <mergeCell ref="G14:N14"/>
    <mergeCell ref="E15:F15"/>
    <mergeCell ref="G15:N15"/>
    <mergeCell ref="E16:F16"/>
    <mergeCell ref="G16:N16"/>
    <mergeCell ref="E17:F17"/>
    <mergeCell ref="E18:F18"/>
    <mergeCell ref="E19:F19"/>
    <mergeCell ref="E20:F20"/>
    <mergeCell ref="C21:D21"/>
    <mergeCell ref="E21:H21"/>
    <mergeCell ref="I21:L21"/>
    <mergeCell ref="C22:D22"/>
    <mergeCell ref="E22:F22"/>
    <mergeCell ref="I22:J22"/>
    <mergeCell ref="C23:D23"/>
    <mergeCell ref="E23:F23"/>
    <mergeCell ref="I23:J23"/>
    <mergeCell ref="C24:D24"/>
    <mergeCell ref="E24:N24"/>
    <mergeCell ref="C25:D25"/>
    <mergeCell ref="E25:N25"/>
    <mergeCell ref="B27:N27"/>
    <mergeCell ref="B28:N28"/>
    <mergeCell ref="B29:D29"/>
    <mergeCell ref="E29:H29"/>
    <mergeCell ref="I29:L29"/>
    <mergeCell ref="E30:H30"/>
    <mergeCell ref="I30:L30"/>
    <mergeCell ref="F31:H31"/>
    <mergeCell ref="J31:L31"/>
    <mergeCell ref="F32:H32"/>
    <mergeCell ref="J32:L32"/>
    <mergeCell ref="F33:H33"/>
    <mergeCell ref="J33:L33"/>
    <mergeCell ref="F34:H34"/>
    <mergeCell ref="J34:L34"/>
    <mergeCell ref="F35:H35"/>
    <mergeCell ref="F36:H36"/>
    <mergeCell ref="F37:H37"/>
    <mergeCell ref="E38:H38"/>
    <mergeCell ref="I38:L38"/>
    <mergeCell ref="F39:H39"/>
    <mergeCell ref="J39:L39"/>
    <mergeCell ref="F40:H40"/>
    <mergeCell ref="J40:L40"/>
    <mergeCell ref="F41:H41"/>
    <mergeCell ref="F42:H42"/>
    <mergeCell ref="F43:H43"/>
    <mergeCell ref="F44:H44"/>
    <mergeCell ref="E45:H45"/>
    <mergeCell ref="I45:L45"/>
    <mergeCell ref="F46:H46"/>
    <mergeCell ref="J46:L46"/>
    <mergeCell ref="F47:H47"/>
    <mergeCell ref="F48:H48"/>
    <mergeCell ref="F49:H49"/>
    <mergeCell ref="F50:H50"/>
    <mergeCell ref="E51:H51"/>
    <mergeCell ref="I51:L51"/>
    <mergeCell ref="F52:H52"/>
    <mergeCell ref="J52:L52"/>
    <mergeCell ref="F53:H53"/>
    <mergeCell ref="I53:L53"/>
    <mergeCell ref="F54:H54"/>
    <mergeCell ref="I54:L54"/>
    <mergeCell ref="F55:H55"/>
    <mergeCell ref="I55:L55"/>
    <mergeCell ref="F56:H56"/>
    <mergeCell ref="I56:L56"/>
    <mergeCell ref="E57:H57"/>
    <mergeCell ref="I57:L57"/>
    <mergeCell ref="F58:H58"/>
    <mergeCell ref="J58:L58"/>
    <mergeCell ref="F59:H59"/>
    <mergeCell ref="J59:L59"/>
    <mergeCell ref="B62:D62"/>
    <mergeCell ref="E62:H62"/>
    <mergeCell ref="I62:L62"/>
    <mergeCell ref="B64:N64"/>
    <mergeCell ref="B65:N65"/>
    <mergeCell ref="B66:D66"/>
    <mergeCell ref="E66:H66"/>
    <mergeCell ref="J66:L66"/>
    <mergeCell ref="E67:H67"/>
    <mergeCell ref="I67:L67"/>
    <mergeCell ref="F68:H68"/>
    <mergeCell ref="J68:L68"/>
    <mergeCell ref="F69:H69"/>
    <mergeCell ref="J69:L69"/>
    <mergeCell ref="F70:H70"/>
    <mergeCell ref="J70:L70"/>
    <mergeCell ref="F71:H71"/>
    <mergeCell ref="J71:L71"/>
    <mergeCell ref="F72:H72"/>
    <mergeCell ref="F73:H73"/>
    <mergeCell ref="F74:H74"/>
    <mergeCell ref="E75:H75"/>
    <mergeCell ref="I75:L75"/>
    <mergeCell ref="F76:H76"/>
    <mergeCell ref="J76:L76"/>
    <mergeCell ref="F77:H77"/>
    <mergeCell ref="F78:H78"/>
    <mergeCell ref="F79:H79"/>
    <mergeCell ref="F80:H80"/>
    <mergeCell ref="E81:H81"/>
    <mergeCell ref="I81:L81"/>
    <mergeCell ref="F82:H82"/>
    <mergeCell ref="J82:L82"/>
    <mergeCell ref="F83:H83"/>
    <mergeCell ref="F84:H84"/>
    <mergeCell ref="F85:H85"/>
    <mergeCell ref="F86:H86"/>
    <mergeCell ref="E87:H87"/>
    <mergeCell ref="I87:L87"/>
    <mergeCell ref="E88:H88"/>
    <mergeCell ref="J88:L88"/>
    <mergeCell ref="E89:H89"/>
    <mergeCell ref="J89:L89"/>
    <mergeCell ref="B92:D92"/>
    <mergeCell ref="E92:H92"/>
    <mergeCell ref="I92:L92"/>
    <mergeCell ref="B94:N94"/>
    <mergeCell ref="B95:D95"/>
    <mergeCell ref="E95:N95"/>
    <mergeCell ref="B96:D96"/>
    <mergeCell ref="E96:N96"/>
    <mergeCell ref="B97:D97"/>
    <mergeCell ref="E97:N97"/>
    <mergeCell ref="B98:D98"/>
    <mergeCell ref="E98:N98"/>
    <mergeCell ref="B100:N100"/>
    <mergeCell ref="B101:D101"/>
    <mergeCell ref="E101:N101"/>
    <mergeCell ref="B102:D102"/>
    <mergeCell ref="E102:N102"/>
    <mergeCell ref="B103:D103"/>
    <mergeCell ref="E103:N103"/>
    <mergeCell ref="B104:D104"/>
    <mergeCell ref="E104:N104"/>
    <mergeCell ref="B13:B20"/>
    <mergeCell ref="B21:B23"/>
    <mergeCell ref="B24:B25"/>
    <mergeCell ref="C13:C16"/>
    <mergeCell ref="C17:C18"/>
    <mergeCell ref="C19:C20"/>
    <mergeCell ref="M22:M23"/>
    <mergeCell ref="M32:M33"/>
    <mergeCell ref="M34:M36"/>
    <mergeCell ref="M38:M40"/>
    <mergeCell ref="M42:M44"/>
    <mergeCell ref="M47:M49"/>
    <mergeCell ref="M50:M51"/>
    <mergeCell ref="M53:M54"/>
    <mergeCell ref="M55:M56"/>
    <mergeCell ref="M59:M60"/>
    <mergeCell ref="M67:M91"/>
    <mergeCell ref="N22:N23"/>
    <mergeCell ref="N32:N33"/>
    <mergeCell ref="N34:N36"/>
    <mergeCell ref="N38:N40"/>
    <mergeCell ref="N47:N49"/>
    <mergeCell ref="N50:N51"/>
    <mergeCell ref="N53:N54"/>
    <mergeCell ref="N67:N91"/>
    <mergeCell ref="G19:N20"/>
    <mergeCell ref="G17:N18"/>
    <mergeCell ref="B34:D37"/>
    <mergeCell ref="B30:D33"/>
    <mergeCell ref="I35:L37"/>
    <mergeCell ref="B38:D40"/>
    <mergeCell ref="B41:D44"/>
    <mergeCell ref="I41:L44"/>
    <mergeCell ref="B48:D50"/>
    <mergeCell ref="B51:D56"/>
    <mergeCell ref="B45:D47"/>
    <mergeCell ref="I47:L50"/>
    <mergeCell ref="E60:H61"/>
    <mergeCell ref="I60:L61"/>
    <mergeCell ref="B57:D58"/>
    <mergeCell ref="B59:D61"/>
    <mergeCell ref="B67:D74"/>
    <mergeCell ref="I72:L74"/>
    <mergeCell ref="B75:D80"/>
    <mergeCell ref="I77:L80"/>
    <mergeCell ref="B81:D86"/>
    <mergeCell ref="I83:L86"/>
    <mergeCell ref="B87:D88"/>
    <mergeCell ref="B89:D91"/>
    <mergeCell ref="E90:H91"/>
    <mergeCell ref="I90:L91"/>
  </mergeCells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H82"/>
  <sheetViews>
    <sheetView workbookViewId="0">
      <selection activeCell="B2" sqref="B2:G3"/>
    </sheetView>
  </sheetViews>
  <sheetFormatPr defaultColWidth="9.14166666666667" defaultRowHeight="14.25" outlineLevelCol="7"/>
  <cols>
    <col min="1" max="1" width="2.64166666666667" style="180" customWidth="1"/>
    <col min="2" max="2" width="24.2083333333333" style="181" customWidth="1"/>
    <col min="3" max="3" width="40.2083333333333" style="181" customWidth="1"/>
    <col min="4" max="4" width="32.1416666666667" style="182" customWidth="1"/>
    <col min="5" max="5" width="20.5666666666667" style="183" customWidth="1"/>
    <col min="6" max="7" width="20.5666666666667" style="181" customWidth="1"/>
    <col min="8" max="8" width="2.64166666666667" style="180" customWidth="1"/>
    <col min="9" max="16384" width="9.14166666666667" style="181"/>
  </cols>
  <sheetData>
    <row r="2" ht="16.1" customHeight="1" spans="2:7">
      <c r="B2" s="291" t="s">
        <v>345</v>
      </c>
      <c r="C2" s="291"/>
      <c r="D2" s="291"/>
      <c r="E2" s="291"/>
      <c r="F2" s="291"/>
      <c r="G2" s="291"/>
    </row>
    <row r="3" ht="16.1" customHeight="1" spans="2:7">
      <c r="B3" s="291"/>
      <c r="C3" s="291"/>
      <c r="D3" s="291"/>
      <c r="E3" s="291"/>
      <c r="F3" s="291"/>
      <c r="G3" s="291"/>
    </row>
    <row r="4" ht="16.1" customHeight="1" spans="2:7">
      <c r="B4" s="217" t="s">
        <v>346</v>
      </c>
      <c r="C4" s="218" t="s">
        <v>347</v>
      </c>
      <c r="D4" s="219"/>
      <c r="E4" s="219"/>
      <c r="F4" s="219"/>
      <c r="G4" s="255"/>
    </row>
    <row r="5" ht="16.1" customHeight="1" spans="2:7">
      <c r="B5" s="220"/>
      <c r="C5" s="221"/>
      <c r="D5" s="222"/>
      <c r="E5" s="222"/>
      <c r="F5" s="222"/>
      <c r="G5" s="256"/>
    </row>
    <row r="6" ht="16.1" customHeight="1" spans="2:7">
      <c r="B6" s="220"/>
      <c r="C6" s="221"/>
      <c r="D6" s="222"/>
      <c r="E6" s="222"/>
      <c r="F6" s="222"/>
      <c r="G6" s="256"/>
    </row>
    <row r="7" ht="16.1" customHeight="1" spans="2:7">
      <c r="B7" s="223"/>
      <c r="C7" s="224"/>
      <c r="D7" s="225"/>
      <c r="E7" s="225"/>
      <c r="F7" s="225"/>
      <c r="G7" s="257"/>
    </row>
    <row r="8" ht="16.1" customHeight="1" spans="2:7">
      <c r="B8" s="187" t="s">
        <v>348</v>
      </c>
      <c r="C8" s="186" t="s">
        <v>349</v>
      </c>
      <c r="D8" s="186"/>
      <c r="E8" s="186"/>
      <c r="F8" s="186"/>
      <c r="G8" s="186"/>
    </row>
    <row r="9" ht="16.1" customHeight="1" spans="2:7">
      <c r="B9" s="187" t="s">
        <v>350</v>
      </c>
      <c r="C9" s="186" t="s">
        <v>351</v>
      </c>
      <c r="D9" s="186"/>
      <c r="E9" s="186"/>
      <c r="F9" s="186"/>
      <c r="G9" s="186"/>
    </row>
    <row r="10" ht="16.1" customHeight="1" spans="2:7">
      <c r="B10" s="187" t="s">
        <v>352</v>
      </c>
      <c r="C10" s="186" t="s">
        <v>353</v>
      </c>
      <c r="D10" s="186"/>
      <c r="E10" s="186"/>
      <c r="F10" s="186"/>
      <c r="G10" s="186"/>
    </row>
    <row r="11" ht="16.1" customHeight="1" spans="2:7">
      <c r="B11" s="187" t="s">
        <v>354</v>
      </c>
      <c r="C11" s="186" t="s">
        <v>355</v>
      </c>
      <c r="D11" s="186"/>
      <c r="E11" s="186"/>
      <c r="F11" s="186"/>
      <c r="G11" s="186"/>
    </row>
    <row r="12" ht="16.1" customHeight="1"/>
    <row r="13" ht="16.1" customHeight="1" spans="2:7">
      <c r="B13" s="226" t="s">
        <v>356</v>
      </c>
      <c r="C13" s="227"/>
      <c r="D13" s="227"/>
      <c r="E13" s="227"/>
      <c r="F13" s="227"/>
      <c r="G13" s="258"/>
    </row>
    <row r="14" ht="16.1" customHeight="1" spans="2:7">
      <c r="B14" s="228"/>
      <c r="C14" s="229"/>
      <c r="D14" s="229"/>
      <c r="E14" s="229"/>
      <c r="F14" s="229"/>
      <c r="G14" s="259"/>
    </row>
    <row r="15" ht="16.1" customHeight="1" spans="2:7">
      <c r="B15" s="230" t="s">
        <v>357</v>
      </c>
      <c r="C15" s="231"/>
      <c r="D15" s="231"/>
      <c r="E15" s="231"/>
      <c r="F15" s="231"/>
      <c r="G15" s="260"/>
    </row>
    <row r="16" ht="16.1" customHeight="1" spans="2:7">
      <c r="B16" s="232" t="s">
        <v>358</v>
      </c>
      <c r="C16" s="232" t="s">
        <v>348</v>
      </c>
      <c r="D16" s="232" t="s">
        <v>359</v>
      </c>
      <c r="E16" s="191" t="s">
        <v>360</v>
      </c>
      <c r="F16" s="191"/>
      <c r="G16" s="191"/>
    </row>
    <row r="17" ht="16.1" customHeight="1" spans="2:7">
      <c r="B17" s="233"/>
      <c r="C17" s="233"/>
      <c r="D17" s="233"/>
      <c r="E17" s="205" t="s">
        <v>361</v>
      </c>
      <c r="F17" s="205" t="s">
        <v>362</v>
      </c>
      <c r="G17" s="205" t="s">
        <v>363</v>
      </c>
    </row>
    <row r="18" ht="16.1" customHeight="1" spans="2:7">
      <c r="B18" s="191" t="s">
        <v>364</v>
      </c>
      <c r="C18" s="194" t="s">
        <v>365</v>
      </c>
      <c r="D18" s="193" t="s">
        <v>366</v>
      </c>
      <c r="E18" s="206" t="s">
        <v>367</v>
      </c>
      <c r="F18" s="237" t="s">
        <v>368</v>
      </c>
      <c r="G18" s="192"/>
    </row>
    <row r="19" ht="16.1" customHeight="1" spans="2:7">
      <c r="B19" s="191"/>
      <c r="C19" s="193"/>
      <c r="D19" s="193" t="s">
        <v>369</v>
      </c>
      <c r="E19" s="206"/>
      <c r="F19" s="239"/>
      <c r="G19" s="192"/>
    </row>
    <row r="20" ht="16.1" customHeight="1" spans="2:7">
      <c r="B20" s="191"/>
      <c r="C20" s="193"/>
      <c r="D20" s="193" t="s">
        <v>370</v>
      </c>
      <c r="E20" s="206"/>
      <c r="F20" s="240"/>
      <c r="G20" s="192"/>
    </row>
    <row r="21" ht="16.1" customHeight="1" spans="2:7">
      <c r="B21" s="191"/>
      <c r="C21" s="234" t="s">
        <v>371</v>
      </c>
      <c r="D21" s="193" t="s">
        <v>372</v>
      </c>
      <c r="E21" s="261" t="s">
        <v>373</v>
      </c>
      <c r="F21" s="237" t="s">
        <v>368</v>
      </c>
      <c r="G21" s="261" t="s">
        <v>374</v>
      </c>
    </row>
    <row r="22" ht="16.1" customHeight="1" spans="2:7">
      <c r="B22" s="191"/>
      <c r="C22" s="235"/>
      <c r="D22" s="193" t="s">
        <v>375</v>
      </c>
      <c r="E22" s="262"/>
      <c r="F22" s="239"/>
      <c r="G22" s="262"/>
    </row>
    <row r="23" ht="16.1" customHeight="1" spans="2:7">
      <c r="B23" s="191"/>
      <c r="C23" s="235"/>
      <c r="D23" s="193" t="s">
        <v>376</v>
      </c>
      <c r="E23" s="262"/>
      <c r="F23" s="239"/>
      <c r="G23" s="262"/>
    </row>
    <row r="24" ht="16.1" customHeight="1" spans="2:7">
      <c r="B24" s="191"/>
      <c r="C24" s="235"/>
      <c r="D24" s="193" t="s">
        <v>377</v>
      </c>
      <c r="E24" s="263"/>
      <c r="F24" s="240"/>
      <c r="G24" s="263"/>
    </row>
    <row r="25" ht="16.1" customHeight="1" spans="2:7">
      <c r="B25" s="191"/>
      <c r="C25" s="235"/>
      <c r="D25" s="193" t="s">
        <v>378</v>
      </c>
      <c r="E25" s="192" t="s">
        <v>379</v>
      </c>
      <c r="F25" s="192" t="s">
        <v>368</v>
      </c>
      <c r="G25" s="207"/>
    </row>
    <row r="26" ht="16.1" customHeight="1" spans="2:7">
      <c r="B26" s="191"/>
      <c r="C26" s="236"/>
      <c r="D26" s="193" t="s">
        <v>380</v>
      </c>
      <c r="E26" s="192" t="s">
        <v>379</v>
      </c>
      <c r="F26" s="207"/>
      <c r="G26" s="264"/>
    </row>
    <row r="27" ht="16.1" customHeight="1" spans="2:7">
      <c r="B27" s="232" t="s">
        <v>381</v>
      </c>
      <c r="C27" s="237" t="s">
        <v>382</v>
      </c>
      <c r="D27" s="193" t="s">
        <v>383</v>
      </c>
      <c r="E27" s="237" t="s">
        <v>384</v>
      </c>
      <c r="F27" s="237"/>
      <c r="G27" s="237"/>
    </row>
    <row r="28" ht="16.1" customHeight="1" spans="2:7">
      <c r="B28" s="238"/>
      <c r="C28" s="239"/>
      <c r="D28" s="193" t="s">
        <v>385</v>
      </c>
      <c r="E28" s="239"/>
      <c r="F28" s="239"/>
      <c r="G28" s="239"/>
    </row>
    <row r="29" ht="16.1" customHeight="1" spans="2:7">
      <c r="B29" s="238"/>
      <c r="C29" s="239"/>
      <c r="D29" s="193" t="s">
        <v>386</v>
      </c>
      <c r="E29" s="240"/>
      <c r="F29" s="240"/>
      <c r="G29" s="240"/>
    </row>
    <row r="30" ht="16.1" customHeight="1" spans="2:7">
      <c r="B30" s="233"/>
      <c r="C30" s="240"/>
      <c r="D30" s="193" t="s">
        <v>387</v>
      </c>
      <c r="E30" s="240" t="s">
        <v>384</v>
      </c>
      <c r="F30" s="239" t="s">
        <v>368</v>
      </c>
      <c r="G30" s="240"/>
    </row>
    <row r="31" ht="16.1" customHeight="1" spans="2:7">
      <c r="B31" s="191" t="s">
        <v>388</v>
      </c>
      <c r="C31" s="195" t="s">
        <v>382</v>
      </c>
      <c r="D31" s="193" t="s">
        <v>389</v>
      </c>
      <c r="E31" s="192" t="s">
        <v>368</v>
      </c>
      <c r="F31" s="192"/>
      <c r="G31" s="192"/>
    </row>
    <row r="32" ht="16.1" customHeight="1" spans="2:7">
      <c r="B32" s="191"/>
      <c r="C32" s="192"/>
      <c r="D32" s="193" t="s">
        <v>390</v>
      </c>
      <c r="E32" s="192"/>
      <c r="F32" s="192"/>
      <c r="G32" s="192"/>
    </row>
    <row r="33" ht="16.1" customHeight="1" spans="2:7">
      <c r="B33" s="191"/>
      <c r="C33" s="192"/>
      <c r="D33" s="193" t="s">
        <v>391</v>
      </c>
      <c r="E33" s="192"/>
      <c r="F33" s="192"/>
      <c r="G33" s="192"/>
    </row>
    <row r="34" ht="16.1" customHeight="1" spans="2:7">
      <c r="B34" s="191"/>
      <c r="C34" s="192"/>
      <c r="D34" s="193" t="s">
        <v>392</v>
      </c>
      <c r="E34" s="192"/>
      <c r="F34" s="192"/>
      <c r="G34" s="192"/>
    </row>
    <row r="35" ht="16.1" customHeight="1" spans="2:7">
      <c r="B35" s="191"/>
      <c r="C35" s="192"/>
      <c r="D35" s="193" t="s">
        <v>393</v>
      </c>
      <c r="E35" s="192"/>
      <c r="F35" s="192"/>
      <c r="G35" s="192"/>
    </row>
    <row r="36" ht="14.15" customHeight="1" spans="2:7">
      <c r="B36" s="49" t="s">
        <v>394</v>
      </c>
      <c r="C36" s="49"/>
      <c r="D36" s="49"/>
      <c r="E36" s="49"/>
      <c r="F36" s="49"/>
      <c r="G36" s="49"/>
    </row>
    <row r="37" ht="16.1" customHeight="1" spans="2:7">
      <c r="B37" s="292"/>
      <c r="C37" s="292"/>
      <c r="D37" s="292"/>
      <c r="E37" s="292"/>
      <c r="F37" s="292"/>
      <c r="G37" s="292"/>
    </row>
    <row r="38" ht="16.1" customHeight="1" spans="2:7">
      <c r="B38" s="196" t="s">
        <v>395</v>
      </c>
      <c r="C38" s="196"/>
      <c r="D38" s="196"/>
      <c r="E38" s="196"/>
      <c r="F38" s="196"/>
      <c r="G38" s="196"/>
    </row>
    <row r="39" ht="16.1" customHeight="1" spans="2:7">
      <c r="B39" s="241"/>
      <c r="C39" s="241"/>
      <c r="D39" s="241"/>
      <c r="E39" s="241"/>
      <c r="F39" s="241"/>
      <c r="G39" s="241"/>
    </row>
    <row r="40" ht="16.1" customHeight="1" spans="2:7">
      <c r="B40" s="242" t="s">
        <v>396</v>
      </c>
      <c r="C40" s="243"/>
      <c r="D40" s="243"/>
      <c r="E40" s="243"/>
      <c r="F40" s="243"/>
      <c r="G40" s="265"/>
    </row>
    <row r="41" ht="16.1" customHeight="1" spans="2:7">
      <c r="B41" s="244" t="s">
        <v>358</v>
      </c>
      <c r="C41" s="244" t="s">
        <v>348</v>
      </c>
      <c r="D41" s="244" t="s">
        <v>359</v>
      </c>
      <c r="E41" s="198" t="s">
        <v>360</v>
      </c>
      <c r="F41" s="198"/>
      <c r="G41" s="198"/>
    </row>
    <row r="42" ht="16.1" customHeight="1" spans="2:7">
      <c r="B42" s="245"/>
      <c r="C42" s="245"/>
      <c r="D42" s="245"/>
      <c r="E42" s="208" t="s">
        <v>361</v>
      </c>
      <c r="F42" s="208" t="s">
        <v>362</v>
      </c>
      <c r="G42" s="208" t="s">
        <v>363</v>
      </c>
    </row>
    <row r="43" ht="16.1" customHeight="1" spans="1:8">
      <c r="A43" s="180" t="s">
        <v>239</v>
      </c>
      <c r="B43" s="244" t="s">
        <v>397</v>
      </c>
      <c r="C43" s="199" t="s">
        <v>398</v>
      </c>
      <c r="D43" s="200" t="s">
        <v>399</v>
      </c>
      <c r="E43" s="202" t="s">
        <v>400</v>
      </c>
      <c r="F43" s="202" t="s">
        <v>401</v>
      </c>
      <c r="G43" s="202" t="s">
        <v>402</v>
      </c>
      <c r="H43" s="180" t="s">
        <v>239</v>
      </c>
    </row>
    <row r="44" ht="16.1" customHeight="1" spans="1:8">
      <c r="A44" s="180" t="s">
        <v>242</v>
      </c>
      <c r="B44" s="246"/>
      <c r="C44" s="200"/>
      <c r="D44" s="200" t="s">
        <v>403</v>
      </c>
      <c r="E44" s="202"/>
      <c r="F44" s="202"/>
      <c r="G44" s="202"/>
      <c r="H44" s="180" t="s">
        <v>242</v>
      </c>
    </row>
    <row r="45" ht="16.1" customHeight="1" spans="1:8">
      <c r="A45" s="180" t="s">
        <v>172</v>
      </c>
      <c r="B45" s="246"/>
      <c r="C45" s="200"/>
      <c r="D45" s="200" t="s">
        <v>404</v>
      </c>
      <c r="E45" s="202" t="s">
        <v>400</v>
      </c>
      <c r="F45" s="202"/>
      <c r="G45" s="202"/>
      <c r="H45" s="180" t="s">
        <v>172</v>
      </c>
    </row>
    <row r="46" ht="16.1" customHeight="1" spans="1:8">
      <c r="A46" s="180" t="s">
        <v>172</v>
      </c>
      <c r="B46" s="246"/>
      <c r="C46" s="200"/>
      <c r="D46" s="200" t="s">
        <v>405</v>
      </c>
      <c r="E46" s="202"/>
      <c r="F46" s="202"/>
      <c r="G46" s="202"/>
      <c r="H46" s="180" t="s">
        <v>172</v>
      </c>
    </row>
    <row r="47" ht="16.1" customHeight="1" spans="2:7">
      <c r="B47" s="246"/>
      <c r="C47" s="199" t="s">
        <v>406</v>
      </c>
      <c r="D47" s="200" t="s">
        <v>407</v>
      </c>
      <c r="E47" s="202" t="s">
        <v>408</v>
      </c>
      <c r="F47" s="202"/>
      <c r="G47" s="202"/>
    </row>
    <row r="48" ht="16.1" customHeight="1" spans="2:7">
      <c r="B48" s="246"/>
      <c r="C48" s="199"/>
      <c r="D48" s="200" t="s">
        <v>409</v>
      </c>
      <c r="E48" s="202" t="s">
        <v>410</v>
      </c>
      <c r="F48" s="202"/>
      <c r="G48" s="202"/>
    </row>
    <row r="49" ht="16.1" customHeight="1" spans="2:7">
      <c r="B49" s="246"/>
      <c r="C49" s="200"/>
      <c r="D49" s="200" t="s">
        <v>411</v>
      </c>
      <c r="E49" s="202" t="s">
        <v>412</v>
      </c>
      <c r="F49" s="202" t="s">
        <v>401</v>
      </c>
      <c r="G49" s="202" t="s">
        <v>402</v>
      </c>
    </row>
    <row r="50" ht="16.1" customHeight="1" spans="2:7">
      <c r="B50" s="246"/>
      <c r="C50" s="200"/>
      <c r="D50" s="200" t="s">
        <v>413</v>
      </c>
      <c r="E50" s="202"/>
      <c r="F50" s="202"/>
      <c r="G50" s="202"/>
    </row>
    <row r="51" ht="16.1" customHeight="1" spans="2:7">
      <c r="B51" s="246"/>
      <c r="C51" s="200"/>
      <c r="D51" s="200" t="s">
        <v>414</v>
      </c>
      <c r="E51" s="202" t="s">
        <v>410</v>
      </c>
      <c r="F51" s="202" t="s">
        <v>401</v>
      </c>
      <c r="G51" s="202" t="s">
        <v>402</v>
      </c>
    </row>
    <row r="52" ht="16.1" customHeight="1" spans="2:7">
      <c r="B52" s="246"/>
      <c r="C52" s="199" t="s">
        <v>415</v>
      </c>
      <c r="D52" s="200" t="s">
        <v>416</v>
      </c>
      <c r="E52" s="202" t="s">
        <v>417</v>
      </c>
      <c r="F52" s="202" t="s">
        <v>401</v>
      </c>
      <c r="G52" s="202" t="s">
        <v>402</v>
      </c>
    </row>
    <row r="53" ht="16.1" customHeight="1" spans="2:7">
      <c r="B53" s="246"/>
      <c r="C53" s="200"/>
      <c r="D53" s="200" t="s">
        <v>418</v>
      </c>
      <c r="E53" s="202"/>
      <c r="F53" s="202"/>
      <c r="G53" s="202"/>
    </row>
    <row r="54" ht="16.1" customHeight="1" spans="2:7">
      <c r="B54" s="245"/>
      <c r="C54" s="200"/>
      <c r="D54" s="200" t="s">
        <v>419</v>
      </c>
      <c r="E54" s="202" t="s">
        <v>417</v>
      </c>
      <c r="F54" s="202"/>
      <c r="G54" s="202"/>
    </row>
    <row r="55" ht="16.1" customHeight="1" spans="2:7">
      <c r="B55" s="198" t="s">
        <v>420</v>
      </c>
      <c r="C55" s="201" t="s">
        <v>382</v>
      </c>
      <c r="D55" s="200" t="s">
        <v>421</v>
      </c>
      <c r="E55" s="202" t="s">
        <v>422</v>
      </c>
      <c r="F55" s="202" t="s">
        <v>402</v>
      </c>
      <c r="G55" s="202"/>
    </row>
    <row r="56" ht="16.1" customHeight="1" spans="2:7">
      <c r="B56" s="198"/>
      <c r="C56" s="202"/>
      <c r="D56" s="200" t="s">
        <v>423</v>
      </c>
      <c r="E56" s="202" t="s">
        <v>401</v>
      </c>
      <c r="F56" s="202"/>
      <c r="G56" s="202"/>
    </row>
    <row r="57" ht="16.1" customHeight="1" spans="2:7">
      <c r="B57" s="198" t="s">
        <v>424</v>
      </c>
      <c r="C57" s="202" t="s">
        <v>382</v>
      </c>
      <c r="D57" s="200" t="s">
        <v>425</v>
      </c>
      <c r="E57" s="202" t="s">
        <v>426</v>
      </c>
      <c r="F57" s="202"/>
      <c r="G57" s="202"/>
    </row>
    <row r="58" ht="16.1" customHeight="1" spans="2:7">
      <c r="B58" s="198"/>
      <c r="C58" s="202"/>
      <c r="D58" s="200" t="s">
        <v>427</v>
      </c>
      <c r="E58" s="202" t="s">
        <v>426</v>
      </c>
      <c r="F58" s="202" t="s">
        <v>368</v>
      </c>
      <c r="G58" s="202"/>
    </row>
    <row r="59" ht="16.1" customHeight="1" spans="2:7">
      <c r="B59" s="244" t="s">
        <v>428</v>
      </c>
      <c r="C59" s="283" t="s">
        <v>382</v>
      </c>
      <c r="D59" s="200" t="s">
        <v>429</v>
      </c>
      <c r="E59" s="202" t="s">
        <v>402</v>
      </c>
      <c r="F59" s="283"/>
      <c r="G59" s="283"/>
    </row>
    <row r="60" ht="16.1" customHeight="1" spans="2:7">
      <c r="B60" s="246"/>
      <c r="C60" s="284"/>
      <c r="D60" s="200" t="s">
        <v>430</v>
      </c>
      <c r="E60" s="202"/>
      <c r="F60" s="284"/>
      <c r="G60" s="284"/>
    </row>
    <row r="61" ht="16.1" customHeight="1" spans="2:7">
      <c r="B61" s="246"/>
      <c r="C61" s="284"/>
      <c r="D61" s="200" t="s">
        <v>431</v>
      </c>
      <c r="E61" s="202"/>
      <c r="F61" s="284"/>
      <c r="G61" s="284"/>
    </row>
    <row r="62" ht="16.1" customHeight="1" spans="2:7">
      <c r="B62" s="246"/>
      <c r="C62" s="284"/>
      <c r="D62" s="200" t="s">
        <v>432</v>
      </c>
      <c r="E62" s="202"/>
      <c r="F62" s="285"/>
      <c r="G62" s="285"/>
    </row>
    <row r="63" ht="16.1" customHeight="1" spans="2:7">
      <c r="B63" s="245"/>
      <c r="C63" s="285"/>
      <c r="D63" s="200" t="s">
        <v>433</v>
      </c>
      <c r="E63" s="202" t="s">
        <v>402</v>
      </c>
      <c r="F63" s="202" t="s">
        <v>401</v>
      </c>
      <c r="G63" s="202"/>
    </row>
    <row r="64" ht="14.15" customHeight="1" spans="2:7">
      <c r="B64" s="49" t="s">
        <v>394</v>
      </c>
      <c r="C64" s="49"/>
      <c r="D64" s="49"/>
      <c r="E64" s="49"/>
      <c r="F64" s="49"/>
      <c r="G64" s="49"/>
    </row>
    <row r="65" ht="16.1" customHeight="1" spans="2:7">
      <c r="B65" s="247"/>
      <c r="C65" s="248"/>
      <c r="E65" s="266"/>
      <c r="F65" s="182"/>
      <c r="G65" s="182"/>
    </row>
    <row r="66" ht="16.1" customHeight="1" spans="2:7">
      <c r="B66" s="203" t="s">
        <v>434</v>
      </c>
      <c r="C66" s="203"/>
      <c r="D66" s="203"/>
      <c r="E66" s="203"/>
      <c r="F66" s="203"/>
      <c r="G66" s="203"/>
    </row>
    <row r="67" ht="16.1" customHeight="1" spans="2:7">
      <c r="B67" s="203"/>
      <c r="C67" s="203"/>
      <c r="D67" s="203"/>
      <c r="E67" s="203"/>
      <c r="F67" s="203"/>
      <c r="G67" s="203"/>
    </row>
    <row r="68" ht="16.1" customHeight="1" spans="2:7">
      <c r="B68" s="249" t="s">
        <v>358</v>
      </c>
      <c r="C68" s="249" t="s">
        <v>348</v>
      </c>
      <c r="D68" s="249" t="s">
        <v>359</v>
      </c>
      <c r="E68" s="204" t="s">
        <v>360</v>
      </c>
      <c r="F68" s="204"/>
      <c r="G68" s="204"/>
    </row>
    <row r="69" ht="16.1" customHeight="1" spans="2:7">
      <c r="B69" s="250"/>
      <c r="C69" s="250"/>
      <c r="D69" s="250"/>
      <c r="E69" s="215" t="s">
        <v>361</v>
      </c>
      <c r="F69" s="215" t="s">
        <v>362</v>
      </c>
      <c r="G69" s="215" t="s">
        <v>363</v>
      </c>
    </row>
    <row r="70" ht="16.1" customHeight="1" spans="2:7">
      <c r="B70" s="209" t="s">
        <v>435</v>
      </c>
      <c r="C70" s="210" t="s">
        <v>436</v>
      </c>
      <c r="D70" s="211" t="s">
        <v>437</v>
      </c>
      <c r="E70" s="216" t="s">
        <v>438</v>
      </c>
      <c r="F70" s="216" t="s">
        <v>439</v>
      </c>
      <c r="G70" s="216"/>
    </row>
    <row r="71" ht="16.1" customHeight="1" spans="2:7">
      <c r="B71" s="251"/>
      <c r="C71" s="211"/>
      <c r="D71" s="211" t="s">
        <v>440</v>
      </c>
      <c r="E71" s="216" t="s">
        <v>438</v>
      </c>
      <c r="F71" s="216"/>
      <c r="G71" s="216"/>
    </row>
    <row r="72" ht="16.1" customHeight="1" spans="2:7">
      <c r="B72" s="252"/>
      <c r="C72" s="210" t="s">
        <v>441</v>
      </c>
      <c r="D72" s="211" t="s">
        <v>442</v>
      </c>
      <c r="E72" s="216" t="s">
        <v>439</v>
      </c>
      <c r="F72" s="216" t="s">
        <v>438</v>
      </c>
      <c r="G72" s="216"/>
    </row>
    <row r="73" ht="16.1" customHeight="1" spans="2:7">
      <c r="B73" s="253" t="s">
        <v>443</v>
      </c>
      <c r="C73" s="211"/>
      <c r="D73" s="211" t="s">
        <v>444</v>
      </c>
      <c r="E73" s="216" t="s">
        <v>445</v>
      </c>
      <c r="F73" s="216"/>
      <c r="G73" s="216"/>
    </row>
    <row r="74" ht="16.1" customHeight="1" spans="2:7">
      <c r="B74" s="254"/>
      <c r="C74" s="210" t="s">
        <v>446</v>
      </c>
      <c r="D74" s="211" t="s">
        <v>447</v>
      </c>
      <c r="E74" s="216" t="s">
        <v>439</v>
      </c>
      <c r="F74" s="216"/>
      <c r="G74" s="216"/>
    </row>
    <row r="75" ht="16.1" customHeight="1" spans="2:7">
      <c r="B75" s="254"/>
      <c r="C75" s="211"/>
      <c r="D75" s="211" t="s">
        <v>448</v>
      </c>
      <c r="E75" s="216"/>
      <c r="F75" s="216"/>
      <c r="G75" s="216"/>
    </row>
    <row r="76" ht="16.1" customHeight="1" spans="2:7">
      <c r="B76" s="254"/>
      <c r="C76" s="267" t="s">
        <v>449</v>
      </c>
      <c r="D76" s="211" t="s">
        <v>450</v>
      </c>
      <c r="E76" s="216" t="s">
        <v>451</v>
      </c>
      <c r="F76" s="216" t="s">
        <v>452</v>
      </c>
      <c r="G76" s="216"/>
    </row>
    <row r="77" ht="16.1" customHeight="1" spans="2:7">
      <c r="B77" s="254"/>
      <c r="C77" s="268"/>
      <c r="D77" s="211" t="s">
        <v>453</v>
      </c>
      <c r="E77" s="216"/>
      <c r="F77" s="216"/>
      <c r="G77" s="216"/>
    </row>
    <row r="78" ht="16.1" customHeight="1" spans="2:7">
      <c r="B78" s="254"/>
      <c r="C78" s="268"/>
      <c r="D78" s="211" t="s">
        <v>454</v>
      </c>
      <c r="E78" s="216"/>
      <c r="F78" s="216"/>
      <c r="G78" s="216"/>
    </row>
    <row r="79" ht="16.1" customHeight="1" spans="2:7">
      <c r="B79" s="254"/>
      <c r="C79" s="269"/>
      <c r="D79" s="211" t="s">
        <v>455</v>
      </c>
      <c r="E79" s="216"/>
      <c r="F79" s="216"/>
      <c r="G79" s="216"/>
    </row>
    <row r="80" ht="16.1" customHeight="1" spans="2:7">
      <c r="B80" s="210" t="s">
        <v>456</v>
      </c>
      <c r="C80" s="214" t="s">
        <v>382</v>
      </c>
      <c r="D80" s="211" t="s">
        <v>457</v>
      </c>
      <c r="E80" s="216" t="s">
        <v>458</v>
      </c>
      <c r="F80" s="289"/>
      <c r="G80" s="289"/>
    </row>
    <row r="81" ht="16.1" customHeight="1" spans="2:7">
      <c r="B81" s="211"/>
      <c r="C81" s="216"/>
      <c r="D81" s="211" t="s">
        <v>459</v>
      </c>
      <c r="E81" s="216"/>
      <c r="F81" s="290"/>
      <c r="G81" s="290"/>
    </row>
    <row r="82" ht="16.1" customHeight="1" spans="2:7">
      <c r="B82" s="211"/>
      <c r="C82" s="216"/>
      <c r="D82" s="211" t="s">
        <v>460</v>
      </c>
      <c r="E82" s="216" t="s">
        <v>461</v>
      </c>
      <c r="F82" s="216" t="s">
        <v>462</v>
      </c>
      <c r="G82" s="216"/>
    </row>
  </sheetData>
  <mergeCells count="88">
    <mergeCell ref="C8:G8"/>
    <mergeCell ref="C9:G9"/>
    <mergeCell ref="C10:G10"/>
    <mergeCell ref="C11:G11"/>
    <mergeCell ref="B15:G15"/>
    <mergeCell ref="E16:G16"/>
    <mergeCell ref="B36:G36"/>
    <mergeCell ref="B37:G37"/>
    <mergeCell ref="B40:G40"/>
    <mergeCell ref="E41:G41"/>
    <mergeCell ref="B64:G64"/>
    <mergeCell ref="E68:G68"/>
    <mergeCell ref="B4:B7"/>
    <mergeCell ref="B16:B17"/>
    <mergeCell ref="B18:B26"/>
    <mergeCell ref="B27:B30"/>
    <mergeCell ref="B31:B35"/>
    <mergeCell ref="B41:B42"/>
    <mergeCell ref="B43:B54"/>
    <mergeCell ref="B55:B56"/>
    <mergeCell ref="B57:B58"/>
    <mergeCell ref="B59:B63"/>
    <mergeCell ref="B68:B69"/>
    <mergeCell ref="B70:B72"/>
    <mergeCell ref="B73:B79"/>
    <mergeCell ref="B80:B82"/>
    <mergeCell ref="C16:C17"/>
    <mergeCell ref="C18:C20"/>
    <mergeCell ref="C21:C26"/>
    <mergeCell ref="C27:C30"/>
    <mergeCell ref="C31:C35"/>
    <mergeCell ref="C41:C42"/>
    <mergeCell ref="C43:C46"/>
    <mergeCell ref="C47:C51"/>
    <mergeCell ref="C52:C54"/>
    <mergeCell ref="C55:C56"/>
    <mergeCell ref="C57:C58"/>
    <mergeCell ref="C59:C63"/>
    <mergeCell ref="C68:C69"/>
    <mergeCell ref="C70:C71"/>
    <mergeCell ref="C72:C73"/>
    <mergeCell ref="C74:C75"/>
    <mergeCell ref="C76:C79"/>
    <mergeCell ref="C80:C82"/>
    <mergeCell ref="D16:D17"/>
    <mergeCell ref="D41:D42"/>
    <mergeCell ref="D68:D69"/>
    <mergeCell ref="E18:E20"/>
    <mergeCell ref="E21:E24"/>
    <mergeCell ref="E27:E29"/>
    <mergeCell ref="E31:E35"/>
    <mergeCell ref="E43:E44"/>
    <mergeCell ref="E45:E46"/>
    <mergeCell ref="E49:E50"/>
    <mergeCell ref="E52:E53"/>
    <mergeCell ref="E59:E62"/>
    <mergeCell ref="E74:E75"/>
    <mergeCell ref="E76:E79"/>
    <mergeCell ref="E80:E81"/>
    <mergeCell ref="F18:F20"/>
    <mergeCell ref="F21:F24"/>
    <mergeCell ref="F27:F29"/>
    <mergeCell ref="F31:F35"/>
    <mergeCell ref="F43:F44"/>
    <mergeCell ref="F45:F46"/>
    <mergeCell ref="F49:F50"/>
    <mergeCell ref="F52:F53"/>
    <mergeCell ref="F59:F62"/>
    <mergeCell ref="F74:F75"/>
    <mergeCell ref="F76:F79"/>
    <mergeCell ref="F80:F81"/>
    <mergeCell ref="G18:G20"/>
    <mergeCell ref="G21:G24"/>
    <mergeCell ref="G27:G29"/>
    <mergeCell ref="G31:G35"/>
    <mergeCell ref="G43:G44"/>
    <mergeCell ref="G45:G46"/>
    <mergeCell ref="G49:G50"/>
    <mergeCell ref="G52:G53"/>
    <mergeCell ref="G59:G62"/>
    <mergeCell ref="G74:G75"/>
    <mergeCell ref="G76:G79"/>
    <mergeCell ref="G80:G81"/>
    <mergeCell ref="B2:G3"/>
    <mergeCell ref="C4:G7"/>
    <mergeCell ref="B13:G14"/>
    <mergeCell ref="B66:G67"/>
    <mergeCell ref="B38:G39"/>
  </mergeCells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H87"/>
  <sheetViews>
    <sheetView tabSelected="1" topLeftCell="A4" workbookViewId="0">
      <selection activeCell="A1" sqref="A1"/>
    </sheetView>
  </sheetViews>
  <sheetFormatPr defaultColWidth="9.14166666666667" defaultRowHeight="14.25" outlineLevelCol="7"/>
  <cols>
    <col min="1" max="1" width="2.64166666666667" style="180" customWidth="1"/>
    <col min="2" max="2" width="24.2083333333333" style="181" customWidth="1"/>
    <col min="3" max="3" width="40.2083333333333" style="181" customWidth="1"/>
    <col min="4" max="4" width="32.1416666666667" style="182" customWidth="1"/>
    <col min="5" max="5" width="20.5666666666667" style="183" customWidth="1"/>
    <col min="6" max="7" width="20.5666666666667" style="181" customWidth="1"/>
    <col min="8" max="8" width="2.64166666666667" style="180" customWidth="1"/>
    <col min="9" max="16384" width="9.14166666666667" style="181"/>
  </cols>
  <sheetData>
    <row r="2" ht="16.1" customHeight="1" spans="2:7">
      <c r="B2" s="184" t="s">
        <v>463</v>
      </c>
      <c r="C2" s="184"/>
      <c r="D2" s="184"/>
      <c r="E2" s="184"/>
      <c r="F2" s="184"/>
      <c r="G2" s="184"/>
    </row>
    <row r="3" ht="16.1" customHeight="1" spans="2:7">
      <c r="B3" s="184"/>
      <c r="C3" s="184"/>
      <c r="D3" s="184"/>
      <c r="E3" s="184"/>
      <c r="F3" s="184"/>
      <c r="G3" s="184"/>
    </row>
    <row r="4" ht="16.1" customHeight="1" spans="2:7">
      <c r="B4" s="217" t="s">
        <v>346</v>
      </c>
      <c r="C4" s="218" t="s">
        <v>347</v>
      </c>
      <c r="D4" s="219"/>
      <c r="E4" s="219"/>
      <c r="F4" s="219"/>
      <c r="G4" s="255"/>
    </row>
    <row r="5" ht="16.1" customHeight="1" spans="2:7">
      <c r="B5" s="220"/>
      <c r="C5" s="221"/>
      <c r="D5" s="222"/>
      <c r="E5" s="222"/>
      <c r="F5" s="222"/>
      <c r="G5" s="256"/>
    </row>
    <row r="6" ht="16.1" customHeight="1" spans="2:7">
      <c r="B6" s="220"/>
      <c r="C6" s="221"/>
      <c r="D6" s="222"/>
      <c r="E6" s="222"/>
      <c r="F6" s="222"/>
      <c r="G6" s="256"/>
    </row>
    <row r="7" ht="16.1" customHeight="1" spans="2:7">
      <c r="B7" s="223"/>
      <c r="C7" s="224"/>
      <c r="D7" s="225"/>
      <c r="E7" s="225"/>
      <c r="F7" s="225"/>
      <c r="G7" s="257"/>
    </row>
    <row r="8" ht="16.1" customHeight="1" spans="2:7">
      <c r="B8" s="187" t="s">
        <v>348</v>
      </c>
      <c r="C8" s="186" t="s">
        <v>349</v>
      </c>
      <c r="D8" s="186"/>
      <c r="E8" s="186"/>
      <c r="F8" s="186"/>
      <c r="G8" s="186"/>
    </row>
    <row r="9" ht="16.1" customHeight="1" spans="2:7">
      <c r="B9" s="187" t="s">
        <v>350</v>
      </c>
      <c r="C9" s="186" t="s">
        <v>351</v>
      </c>
      <c r="D9" s="186"/>
      <c r="E9" s="186"/>
      <c r="F9" s="186"/>
      <c r="G9" s="186"/>
    </row>
    <row r="10" ht="16.1" customHeight="1" spans="2:7">
      <c r="B10" s="187" t="s">
        <v>352</v>
      </c>
      <c r="C10" s="186" t="s">
        <v>353</v>
      </c>
      <c r="D10" s="186"/>
      <c r="E10" s="186"/>
      <c r="F10" s="186"/>
      <c r="G10" s="186"/>
    </row>
    <row r="11" ht="16.1" customHeight="1" spans="2:7">
      <c r="B11" s="187" t="s">
        <v>354</v>
      </c>
      <c r="C11" s="186" t="s">
        <v>355</v>
      </c>
      <c r="D11" s="186"/>
      <c r="E11" s="186"/>
      <c r="F11" s="186"/>
      <c r="G11" s="186"/>
    </row>
    <row r="12" spans="1:8">
      <c r="A12" s="180" t="s">
        <v>239</v>
      </c>
      <c r="H12" s="180" t="s">
        <v>242</v>
      </c>
    </row>
    <row r="13" ht="16.1" customHeight="1" spans="2:7">
      <c r="B13" s="226" t="s">
        <v>464</v>
      </c>
      <c r="C13" s="227"/>
      <c r="D13" s="227"/>
      <c r="E13" s="227"/>
      <c r="F13" s="227"/>
      <c r="G13" s="258"/>
    </row>
    <row r="14" ht="16.1" customHeight="1" spans="2:7">
      <c r="B14" s="228"/>
      <c r="C14" s="229"/>
      <c r="D14" s="229"/>
      <c r="E14" s="229"/>
      <c r="F14" s="229"/>
      <c r="G14" s="259"/>
    </row>
    <row r="15" ht="16.1" customHeight="1" spans="2:7">
      <c r="B15" s="230" t="s">
        <v>465</v>
      </c>
      <c r="C15" s="231"/>
      <c r="D15" s="231"/>
      <c r="E15" s="231"/>
      <c r="F15" s="231"/>
      <c r="G15" s="260"/>
    </row>
    <row r="16" ht="16.1" customHeight="1" spans="2:7">
      <c r="B16" s="232" t="s">
        <v>358</v>
      </c>
      <c r="C16" s="232" t="s">
        <v>348</v>
      </c>
      <c r="D16" s="232" t="s">
        <v>359</v>
      </c>
      <c r="E16" s="191" t="s">
        <v>360</v>
      </c>
      <c r="F16" s="191"/>
      <c r="G16" s="191"/>
    </row>
    <row r="17" ht="16.1" customHeight="1" spans="2:7">
      <c r="B17" s="233"/>
      <c r="C17" s="233"/>
      <c r="D17" s="233"/>
      <c r="E17" s="205" t="s">
        <v>361</v>
      </c>
      <c r="F17" s="205" t="s">
        <v>362</v>
      </c>
      <c r="G17" s="205" t="s">
        <v>363</v>
      </c>
    </row>
    <row r="18" ht="16.1" customHeight="1" spans="2:7">
      <c r="B18" s="191" t="s">
        <v>364</v>
      </c>
      <c r="C18" s="194" t="s">
        <v>365</v>
      </c>
      <c r="D18" s="193" t="s">
        <v>366</v>
      </c>
      <c r="E18" s="206" t="s">
        <v>367</v>
      </c>
      <c r="F18" s="237" t="s">
        <v>368</v>
      </c>
      <c r="G18" s="192"/>
    </row>
    <row r="19" ht="16.1" customHeight="1" spans="2:7">
      <c r="B19" s="191"/>
      <c r="C19" s="193"/>
      <c r="D19" s="193" t="s">
        <v>369</v>
      </c>
      <c r="E19" s="206"/>
      <c r="F19" s="239"/>
      <c r="G19" s="192"/>
    </row>
    <row r="20" ht="16.1" customHeight="1" spans="2:7">
      <c r="B20" s="191"/>
      <c r="C20" s="193"/>
      <c r="D20" s="193" t="s">
        <v>370</v>
      </c>
      <c r="E20" s="206"/>
      <c r="F20" s="240"/>
      <c r="G20" s="192"/>
    </row>
    <row r="21" ht="16.1" customHeight="1" spans="2:7">
      <c r="B21" s="191"/>
      <c r="C21" s="234" t="s">
        <v>371</v>
      </c>
      <c r="D21" s="193" t="s">
        <v>372</v>
      </c>
      <c r="E21" s="261" t="s">
        <v>373</v>
      </c>
      <c r="F21" s="237" t="s">
        <v>368</v>
      </c>
      <c r="G21" s="261" t="s">
        <v>466</v>
      </c>
    </row>
    <row r="22" ht="16.1" customHeight="1" spans="2:7">
      <c r="B22" s="191"/>
      <c r="C22" s="235"/>
      <c r="D22" s="193" t="s">
        <v>375</v>
      </c>
      <c r="E22" s="262"/>
      <c r="F22" s="239"/>
      <c r="G22" s="262"/>
    </row>
    <row r="23" ht="16.1" customHeight="1" spans="2:7">
      <c r="B23" s="191"/>
      <c r="C23" s="235"/>
      <c r="D23" s="193" t="s">
        <v>376</v>
      </c>
      <c r="E23" s="262"/>
      <c r="F23" s="239"/>
      <c r="G23" s="262"/>
    </row>
    <row r="24" ht="16.1" customHeight="1" spans="2:7">
      <c r="B24" s="191"/>
      <c r="C24" s="235"/>
      <c r="D24" s="193" t="s">
        <v>377</v>
      </c>
      <c r="E24" s="263"/>
      <c r="F24" s="240"/>
      <c r="G24" s="263"/>
    </row>
    <row r="25" ht="16.1" customHeight="1" spans="2:7">
      <c r="B25" s="191"/>
      <c r="C25" s="235"/>
      <c r="D25" s="193" t="s">
        <v>378</v>
      </c>
      <c r="E25" s="192" t="s">
        <v>379</v>
      </c>
      <c r="F25" s="192" t="s">
        <v>368</v>
      </c>
      <c r="G25" s="207"/>
    </row>
    <row r="26" ht="16.1" customHeight="1" spans="2:7">
      <c r="B26" s="191"/>
      <c r="C26" s="236"/>
      <c r="D26" s="193" t="s">
        <v>380</v>
      </c>
      <c r="E26" s="192" t="s">
        <v>379</v>
      </c>
      <c r="F26" s="207"/>
      <c r="G26" s="264"/>
    </row>
    <row r="27" ht="16.1" customHeight="1" spans="2:7">
      <c r="B27" s="191" t="s">
        <v>388</v>
      </c>
      <c r="C27" s="195" t="s">
        <v>382</v>
      </c>
      <c r="D27" s="193" t="s">
        <v>389</v>
      </c>
      <c r="E27" s="192" t="s">
        <v>368</v>
      </c>
      <c r="F27" s="237"/>
      <c r="G27" s="237"/>
    </row>
    <row r="28" ht="16.1" customHeight="1" spans="2:7">
      <c r="B28" s="191"/>
      <c r="C28" s="192"/>
      <c r="D28" s="193" t="s">
        <v>390</v>
      </c>
      <c r="E28" s="192"/>
      <c r="F28" s="239"/>
      <c r="G28" s="239"/>
    </row>
    <row r="29" ht="16.1" customHeight="1" spans="2:7">
      <c r="B29" s="191"/>
      <c r="C29" s="192"/>
      <c r="D29" s="193" t="s">
        <v>391</v>
      </c>
      <c r="E29" s="192"/>
      <c r="F29" s="239"/>
      <c r="G29" s="239"/>
    </row>
    <row r="30" ht="16.1" customHeight="1" spans="2:7">
      <c r="B30" s="191"/>
      <c r="C30" s="192"/>
      <c r="D30" s="193" t="s">
        <v>392</v>
      </c>
      <c r="E30" s="192"/>
      <c r="F30" s="239"/>
      <c r="G30" s="239"/>
    </row>
    <row r="31" ht="16.1" customHeight="1" spans="2:7">
      <c r="B31" s="191"/>
      <c r="C31" s="192"/>
      <c r="D31" s="193" t="s">
        <v>393</v>
      </c>
      <c r="E31" s="192"/>
      <c r="F31" s="240"/>
      <c r="G31" s="240"/>
    </row>
    <row r="32" ht="14.15" customHeight="1" spans="2:7">
      <c r="B32" s="49" t="s">
        <v>394</v>
      </c>
      <c r="C32" s="49"/>
      <c r="D32" s="49"/>
      <c r="E32" s="49"/>
      <c r="F32" s="49"/>
      <c r="G32" s="49"/>
    </row>
    <row r="33" spans="1:8">
      <c r="A33" s="180" t="s">
        <v>172</v>
      </c>
      <c r="H33" s="180" t="s">
        <v>172</v>
      </c>
    </row>
    <row r="34" ht="16.1" customHeight="1" spans="2:7">
      <c r="B34" s="196" t="s">
        <v>467</v>
      </c>
      <c r="C34" s="196"/>
      <c r="D34" s="196"/>
      <c r="E34" s="196"/>
      <c r="F34" s="196"/>
      <c r="G34" s="196"/>
    </row>
    <row r="35" ht="16.1" customHeight="1" spans="2:7">
      <c r="B35" s="241"/>
      <c r="C35" s="241"/>
      <c r="D35" s="241"/>
      <c r="E35" s="241"/>
      <c r="F35" s="241"/>
      <c r="G35" s="241"/>
    </row>
    <row r="36" ht="16.1" customHeight="1" spans="2:7">
      <c r="B36" s="242" t="s">
        <v>468</v>
      </c>
      <c r="C36" s="243"/>
      <c r="D36" s="243"/>
      <c r="E36" s="243"/>
      <c r="F36" s="243"/>
      <c r="G36" s="265"/>
    </row>
    <row r="37" ht="16.1" customHeight="1" spans="2:7">
      <c r="B37" s="244" t="s">
        <v>358</v>
      </c>
      <c r="C37" s="244" t="s">
        <v>348</v>
      </c>
      <c r="D37" s="244" t="s">
        <v>359</v>
      </c>
      <c r="E37" s="286" t="s">
        <v>360</v>
      </c>
      <c r="F37" s="287"/>
      <c r="G37" s="288"/>
    </row>
    <row r="38" ht="16.1" customHeight="1" spans="2:7">
      <c r="B38" s="245"/>
      <c r="C38" s="245"/>
      <c r="D38" s="245"/>
      <c r="E38" s="208" t="s">
        <v>361</v>
      </c>
      <c r="F38" s="208" t="s">
        <v>362</v>
      </c>
      <c r="G38" s="208" t="s">
        <v>363</v>
      </c>
    </row>
    <row r="39" ht="16.1" customHeight="1" spans="1:7">
      <c r="A39" s="180" t="s">
        <v>239</v>
      </c>
      <c r="B39" s="244" t="s">
        <v>397</v>
      </c>
      <c r="C39" s="199" t="s">
        <v>469</v>
      </c>
      <c r="D39" s="200" t="s">
        <v>399</v>
      </c>
      <c r="E39" s="202" t="s">
        <v>400</v>
      </c>
      <c r="F39" s="202" t="s">
        <v>401</v>
      </c>
      <c r="G39" s="202" t="s">
        <v>402</v>
      </c>
    </row>
    <row r="40" ht="16.1" customHeight="1" spans="1:8">
      <c r="A40" s="180" t="s">
        <v>242</v>
      </c>
      <c r="B40" s="246"/>
      <c r="C40" s="200"/>
      <c r="D40" s="200" t="s">
        <v>403</v>
      </c>
      <c r="E40" s="202"/>
      <c r="F40" s="202"/>
      <c r="G40" s="202"/>
      <c r="H40" s="180" t="s">
        <v>239</v>
      </c>
    </row>
    <row r="41" ht="16.1" customHeight="1" spans="1:8">
      <c r="A41" s="180" t="s">
        <v>172</v>
      </c>
      <c r="B41" s="246"/>
      <c r="C41" s="200"/>
      <c r="D41" s="200" t="s">
        <v>404</v>
      </c>
      <c r="E41" s="202" t="s">
        <v>400</v>
      </c>
      <c r="F41" s="202"/>
      <c r="G41" s="202"/>
      <c r="H41" s="180" t="s">
        <v>242</v>
      </c>
    </row>
    <row r="42" ht="16.1" customHeight="1" spans="1:8">
      <c r="A42" s="180" t="s">
        <v>172</v>
      </c>
      <c r="B42" s="246"/>
      <c r="C42" s="200"/>
      <c r="D42" s="200" t="s">
        <v>405</v>
      </c>
      <c r="E42" s="202"/>
      <c r="F42" s="202"/>
      <c r="G42" s="202"/>
      <c r="H42" s="180" t="s">
        <v>172</v>
      </c>
    </row>
    <row r="43" ht="16.1" customHeight="1" spans="2:8">
      <c r="B43" s="246"/>
      <c r="C43" s="199" t="s">
        <v>406</v>
      </c>
      <c r="D43" s="200" t="s">
        <v>407</v>
      </c>
      <c r="E43" s="202" t="s">
        <v>408</v>
      </c>
      <c r="F43" s="202"/>
      <c r="G43" s="202"/>
      <c r="H43" s="180" t="s">
        <v>172</v>
      </c>
    </row>
    <row r="44" ht="16.1" customHeight="1" spans="2:7">
      <c r="B44" s="246"/>
      <c r="C44" s="199"/>
      <c r="D44" s="200" t="s">
        <v>409</v>
      </c>
      <c r="E44" s="202" t="s">
        <v>410</v>
      </c>
      <c r="F44" s="202"/>
      <c r="G44" s="202"/>
    </row>
    <row r="45" ht="16.1" customHeight="1" spans="2:7">
      <c r="B45" s="246"/>
      <c r="C45" s="200"/>
      <c r="D45" s="200" t="s">
        <v>411</v>
      </c>
      <c r="E45" s="202" t="s">
        <v>412</v>
      </c>
      <c r="F45" s="202" t="s">
        <v>401</v>
      </c>
      <c r="G45" s="202" t="s">
        <v>402</v>
      </c>
    </row>
    <row r="46" ht="16.1" customHeight="1" spans="2:7">
      <c r="B46" s="246"/>
      <c r="C46" s="200"/>
      <c r="D46" s="200" t="s">
        <v>413</v>
      </c>
      <c r="E46" s="202"/>
      <c r="F46" s="202"/>
      <c r="G46" s="202"/>
    </row>
    <row r="47" ht="16.1" customHeight="1" spans="2:7">
      <c r="B47" s="246"/>
      <c r="C47" s="200"/>
      <c r="D47" s="200" t="s">
        <v>414</v>
      </c>
      <c r="E47" s="202" t="s">
        <v>410</v>
      </c>
      <c r="F47" s="202" t="s">
        <v>401</v>
      </c>
      <c r="G47" s="202" t="s">
        <v>402</v>
      </c>
    </row>
    <row r="48" ht="16.1" customHeight="1" spans="2:7">
      <c r="B48" s="246"/>
      <c r="C48" s="199" t="s">
        <v>415</v>
      </c>
      <c r="D48" s="200" t="s">
        <v>416</v>
      </c>
      <c r="E48" s="202" t="s">
        <v>417</v>
      </c>
      <c r="F48" s="202" t="s">
        <v>401</v>
      </c>
      <c r="G48" s="202" t="s">
        <v>402</v>
      </c>
    </row>
    <row r="49" ht="16.1" customHeight="1" spans="2:7">
      <c r="B49" s="246"/>
      <c r="C49" s="200"/>
      <c r="D49" s="200" t="s">
        <v>418</v>
      </c>
      <c r="E49" s="202"/>
      <c r="F49" s="202"/>
      <c r="G49" s="202"/>
    </row>
    <row r="50" ht="16.1" customHeight="1" spans="2:7">
      <c r="B50" s="245"/>
      <c r="C50" s="200"/>
      <c r="D50" s="200" t="s">
        <v>419</v>
      </c>
      <c r="E50" s="202" t="s">
        <v>417</v>
      </c>
      <c r="F50" s="202"/>
      <c r="G50" s="202"/>
    </row>
    <row r="51" ht="16.1" customHeight="1" spans="2:7">
      <c r="B51" s="244" t="s">
        <v>428</v>
      </c>
      <c r="C51" s="283" t="s">
        <v>382</v>
      </c>
      <c r="D51" s="200" t="s">
        <v>429</v>
      </c>
      <c r="E51" s="202" t="s">
        <v>402</v>
      </c>
      <c r="F51" s="283"/>
      <c r="G51" s="283"/>
    </row>
    <row r="52" ht="16.1" customHeight="1" spans="2:7">
      <c r="B52" s="246"/>
      <c r="C52" s="284"/>
      <c r="D52" s="200" t="s">
        <v>430</v>
      </c>
      <c r="E52" s="202"/>
      <c r="F52" s="284"/>
      <c r="G52" s="284"/>
    </row>
    <row r="53" ht="16.1" customHeight="1" spans="2:7">
      <c r="B53" s="246"/>
      <c r="C53" s="284"/>
      <c r="D53" s="200" t="s">
        <v>431</v>
      </c>
      <c r="E53" s="202"/>
      <c r="F53" s="284"/>
      <c r="G53" s="284"/>
    </row>
    <row r="54" ht="16.1" customHeight="1" spans="2:7">
      <c r="B54" s="246"/>
      <c r="C54" s="284"/>
      <c r="D54" s="200" t="s">
        <v>432</v>
      </c>
      <c r="E54" s="202"/>
      <c r="F54" s="285"/>
      <c r="G54" s="285"/>
    </row>
    <row r="55" ht="16.1" customHeight="1" spans="2:7">
      <c r="B55" s="245"/>
      <c r="C55" s="285"/>
      <c r="D55" s="200" t="s">
        <v>433</v>
      </c>
      <c r="E55" s="202" t="s">
        <v>402</v>
      </c>
      <c r="F55" s="202" t="s">
        <v>401</v>
      </c>
      <c r="G55" s="202"/>
    </row>
    <row r="56" ht="14.15" customHeight="1" spans="2:7">
      <c r="B56" s="49" t="s">
        <v>394</v>
      </c>
      <c r="C56" s="49"/>
      <c r="D56" s="49"/>
      <c r="E56" s="49"/>
      <c r="F56" s="49"/>
      <c r="G56" s="49"/>
    </row>
    <row r="57" ht="16.1" customHeight="1" spans="1:8">
      <c r="A57" s="180" t="s">
        <v>239</v>
      </c>
      <c r="B57" s="247"/>
      <c r="C57" s="248"/>
      <c r="E57" s="266"/>
      <c r="F57" s="182"/>
      <c r="G57" s="182"/>
      <c r="H57" s="180" t="s">
        <v>242</v>
      </c>
    </row>
    <row r="58" ht="16.1" customHeight="1" spans="2:7">
      <c r="B58" s="203" t="s">
        <v>434</v>
      </c>
      <c r="C58" s="203"/>
      <c r="D58" s="203"/>
      <c r="E58" s="203"/>
      <c r="F58" s="203"/>
      <c r="G58" s="203"/>
    </row>
    <row r="59" ht="16.1" customHeight="1" spans="2:7">
      <c r="B59" s="203"/>
      <c r="C59" s="203"/>
      <c r="D59" s="203"/>
      <c r="E59" s="203"/>
      <c r="F59" s="203"/>
      <c r="G59" s="203"/>
    </row>
    <row r="60" ht="16.1" customHeight="1" spans="2:7">
      <c r="B60" s="249" t="s">
        <v>358</v>
      </c>
      <c r="C60" s="249" t="s">
        <v>348</v>
      </c>
      <c r="D60" s="249" t="s">
        <v>359</v>
      </c>
      <c r="E60" s="204" t="s">
        <v>360</v>
      </c>
      <c r="F60" s="204"/>
      <c r="G60" s="204"/>
    </row>
    <row r="61" ht="16.1" customHeight="1" spans="2:7">
      <c r="B61" s="250"/>
      <c r="C61" s="250"/>
      <c r="D61" s="250"/>
      <c r="E61" s="215" t="s">
        <v>361</v>
      </c>
      <c r="F61" s="215" t="s">
        <v>362</v>
      </c>
      <c r="G61" s="215" t="s">
        <v>363</v>
      </c>
    </row>
    <row r="62" ht="16.1" customHeight="1" spans="2:7">
      <c r="B62" s="209" t="s">
        <v>435</v>
      </c>
      <c r="C62" s="210" t="s">
        <v>436</v>
      </c>
      <c r="D62" s="211" t="s">
        <v>437</v>
      </c>
      <c r="E62" s="216" t="s">
        <v>438</v>
      </c>
      <c r="F62" s="216" t="s">
        <v>439</v>
      </c>
      <c r="G62" s="216"/>
    </row>
    <row r="63" ht="16.1" customHeight="1" spans="2:7">
      <c r="B63" s="251"/>
      <c r="C63" s="211"/>
      <c r="D63" s="211" t="s">
        <v>440</v>
      </c>
      <c r="E63" s="216" t="s">
        <v>438</v>
      </c>
      <c r="F63" s="216"/>
      <c r="G63" s="216"/>
    </row>
    <row r="64" ht="16.1" customHeight="1" spans="2:7">
      <c r="B64" s="252"/>
      <c r="C64" s="210" t="s">
        <v>441</v>
      </c>
      <c r="D64" s="211" t="s">
        <v>442</v>
      </c>
      <c r="E64" s="216" t="s">
        <v>439</v>
      </c>
      <c r="F64" s="216" t="s">
        <v>438</v>
      </c>
      <c r="G64" s="216"/>
    </row>
    <row r="65" ht="16.1" customHeight="1" spans="2:7">
      <c r="B65" s="253" t="s">
        <v>443</v>
      </c>
      <c r="C65" s="211"/>
      <c r="D65" s="211" t="s">
        <v>444</v>
      </c>
      <c r="E65" s="216" t="s">
        <v>445</v>
      </c>
      <c r="F65" s="216"/>
      <c r="G65" s="216"/>
    </row>
    <row r="66" ht="16.1" customHeight="1" spans="2:7">
      <c r="B66" s="254"/>
      <c r="C66" s="210" t="s">
        <v>446</v>
      </c>
      <c r="D66" s="211" t="s">
        <v>447</v>
      </c>
      <c r="E66" s="216" t="s">
        <v>439</v>
      </c>
      <c r="F66" s="216"/>
      <c r="G66" s="216"/>
    </row>
    <row r="67" ht="16.1" customHeight="1" spans="2:7">
      <c r="B67" s="254"/>
      <c r="C67" s="211"/>
      <c r="D67" s="211" t="s">
        <v>448</v>
      </c>
      <c r="E67" s="216"/>
      <c r="F67" s="216"/>
      <c r="G67" s="216"/>
    </row>
    <row r="68" ht="16.1" customHeight="1" spans="2:7">
      <c r="B68" s="254"/>
      <c r="C68" s="267" t="s">
        <v>449</v>
      </c>
      <c r="D68" s="211" t="s">
        <v>450</v>
      </c>
      <c r="E68" s="216" t="s">
        <v>451</v>
      </c>
      <c r="F68" s="216" t="s">
        <v>452</v>
      </c>
      <c r="G68" s="216"/>
    </row>
    <row r="69" ht="16.1" customHeight="1" spans="2:7">
      <c r="B69" s="254"/>
      <c r="C69" s="268"/>
      <c r="D69" s="211" t="s">
        <v>453</v>
      </c>
      <c r="E69" s="216"/>
      <c r="F69" s="216"/>
      <c r="G69" s="216"/>
    </row>
    <row r="70" ht="16.1" customHeight="1" spans="2:7">
      <c r="B70" s="254"/>
      <c r="C70" s="268"/>
      <c r="D70" s="211" t="s">
        <v>454</v>
      </c>
      <c r="E70" s="216"/>
      <c r="F70" s="216"/>
      <c r="G70" s="216"/>
    </row>
    <row r="71" ht="16.1" customHeight="1" spans="2:7">
      <c r="B71" s="254"/>
      <c r="C71" s="269"/>
      <c r="D71" s="211" t="s">
        <v>455</v>
      </c>
      <c r="E71" s="216"/>
      <c r="F71" s="216"/>
      <c r="G71" s="216"/>
    </row>
    <row r="72" ht="16.1" customHeight="1" spans="2:7">
      <c r="B72" s="210" t="s">
        <v>456</v>
      </c>
      <c r="C72" s="214" t="s">
        <v>382</v>
      </c>
      <c r="D72" s="211" t="s">
        <v>457</v>
      </c>
      <c r="E72" s="216" t="s">
        <v>458</v>
      </c>
      <c r="F72" s="289"/>
      <c r="G72" s="289"/>
    </row>
    <row r="73" ht="16.1" customHeight="1" spans="2:7">
      <c r="B73" s="211"/>
      <c r="C73" s="216"/>
      <c r="D73" s="211" t="s">
        <v>459</v>
      </c>
      <c r="E73" s="216"/>
      <c r="F73" s="290"/>
      <c r="G73" s="290"/>
    </row>
    <row r="74" ht="16.1" customHeight="1" spans="2:7">
      <c r="B74" s="211"/>
      <c r="C74" s="216"/>
      <c r="D74" s="211" t="s">
        <v>460</v>
      </c>
      <c r="E74" s="216" t="s">
        <v>461</v>
      </c>
      <c r="F74" s="216" t="s">
        <v>462</v>
      </c>
      <c r="G74" s="216"/>
    </row>
    <row r="75" ht="16.1" customHeight="1" spans="1:8">
      <c r="A75" s="180" t="s">
        <v>172</v>
      </c>
      <c r="H75" s="180" t="s">
        <v>172</v>
      </c>
    </row>
    <row r="76" ht="16.1" customHeight="1" spans="2:7">
      <c r="B76" s="270" t="s">
        <v>470</v>
      </c>
      <c r="C76" s="270"/>
      <c r="D76" s="270"/>
      <c r="E76" s="270"/>
      <c r="F76" s="270"/>
      <c r="G76" s="270"/>
    </row>
    <row r="77" ht="16.1" customHeight="1" spans="2:7">
      <c r="B77" s="270"/>
      <c r="C77" s="270"/>
      <c r="D77" s="270"/>
      <c r="E77" s="270"/>
      <c r="F77" s="270"/>
      <c r="G77" s="270"/>
    </row>
    <row r="78" ht="16.1" customHeight="1" spans="2:7">
      <c r="B78" s="273" t="s">
        <v>358</v>
      </c>
      <c r="C78" s="273" t="s">
        <v>348</v>
      </c>
      <c r="D78" s="273" t="s">
        <v>359</v>
      </c>
      <c r="E78" s="273" t="s">
        <v>360</v>
      </c>
      <c r="F78" s="273"/>
      <c r="G78" s="273"/>
    </row>
    <row r="79" spans="2:7">
      <c r="B79" s="273"/>
      <c r="C79" s="273"/>
      <c r="D79" s="273"/>
      <c r="E79" s="282" t="s">
        <v>361</v>
      </c>
      <c r="F79" s="282" t="s">
        <v>362</v>
      </c>
      <c r="G79" s="282" t="s">
        <v>363</v>
      </c>
    </row>
    <row r="80" ht="16.1" customHeight="1" spans="2:7">
      <c r="B80" s="273" t="s">
        <v>420</v>
      </c>
      <c r="C80" s="274" t="s">
        <v>471</v>
      </c>
      <c r="D80" s="275" t="s">
        <v>421</v>
      </c>
      <c r="E80" s="276" t="s">
        <v>422</v>
      </c>
      <c r="F80" s="276" t="s">
        <v>402</v>
      </c>
      <c r="G80" s="276"/>
    </row>
    <row r="81" ht="16.1" customHeight="1" spans="2:7">
      <c r="B81" s="273"/>
      <c r="C81" s="276"/>
      <c r="D81" s="275" t="s">
        <v>423</v>
      </c>
      <c r="E81" s="276" t="s">
        <v>401</v>
      </c>
      <c r="F81" s="276"/>
      <c r="G81" s="276"/>
    </row>
    <row r="82" ht="16.1" customHeight="1" spans="2:7">
      <c r="B82" s="273" t="s">
        <v>424</v>
      </c>
      <c r="C82" s="276" t="s">
        <v>472</v>
      </c>
      <c r="D82" s="275" t="s">
        <v>425</v>
      </c>
      <c r="E82" s="276" t="s">
        <v>426</v>
      </c>
      <c r="F82" s="276"/>
      <c r="G82" s="276"/>
    </row>
    <row r="83" ht="16.1" customHeight="1" spans="2:7">
      <c r="B83" s="273"/>
      <c r="C83" s="276"/>
      <c r="D83" s="275" t="s">
        <v>427</v>
      </c>
      <c r="E83" s="276" t="s">
        <v>426</v>
      </c>
      <c r="F83" s="276" t="s">
        <v>368</v>
      </c>
      <c r="G83" s="276"/>
    </row>
    <row r="84" ht="16.5" spans="2:7">
      <c r="B84" s="273" t="s">
        <v>381</v>
      </c>
      <c r="C84" s="276" t="s">
        <v>472</v>
      </c>
      <c r="D84" s="275" t="s">
        <v>383</v>
      </c>
      <c r="E84" s="276" t="s">
        <v>384</v>
      </c>
      <c r="F84" s="276"/>
      <c r="G84" s="276"/>
    </row>
    <row r="85" ht="16.5" spans="2:7">
      <c r="B85" s="273"/>
      <c r="C85" s="276"/>
      <c r="D85" s="275" t="s">
        <v>385</v>
      </c>
      <c r="E85" s="276"/>
      <c r="F85" s="276"/>
      <c r="G85" s="276"/>
    </row>
    <row r="86" ht="16.5" spans="2:7">
      <c r="B86" s="273"/>
      <c r="C86" s="276"/>
      <c r="D86" s="275" t="s">
        <v>386</v>
      </c>
      <c r="E86" s="276"/>
      <c r="F86" s="276"/>
      <c r="G86" s="276"/>
    </row>
    <row r="87" ht="16.5" spans="2:7">
      <c r="B87" s="273"/>
      <c r="C87" s="276"/>
      <c r="D87" s="275" t="s">
        <v>387</v>
      </c>
      <c r="E87" s="276" t="s">
        <v>384</v>
      </c>
      <c r="F87" s="276" t="s">
        <v>368</v>
      </c>
      <c r="G87" s="276"/>
    </row>
  </sheetData>
  <mergeCells count="92">
    <mergeCell ref="C8:G8"/>
    <mergeCell ref="C9:G9"/>
    <mergeCell ref="C10:G10"/>
    <mergeCell ref="C11:G11"/>
    <mergeCell ref="B15:G15"/>
    <mergeCell ref="E16:G16"/>
    <mergeCell ref="B32:G32"/>
    <mergeCell ref="B36:G36"/>
    <mergeCell ref="E37:G37"/>
    <mergeCell ref="B56:G56"/>
    <mergeCell ref="E60:G60"/>
    <mergeCell ref="E78:G78"/>
    <mergeCell ref="B4:B7"/>
    <mergeCell ref="B16:B17"/>
    <mergeCell ref="B18:B26"/>
    <mergeCell ref="B27:B31"/>
    <mergeCell ref="B37:B38"/>
    <mergeCell ref="B39:B50"/>
    <mergeCell ref="B51:B55"/>
    <mergeCell ref="B60:B61"/>
    <mergeCell ref="B62:B64"/>
    <mergeCell ref="B65:B71"/>
    <mergeCell ref="B72:B74"/>
    <mergeCell ref="B78:B79"/>
    <mergeCell ref="B80:B81"/>
    <mergeCell ref="B82:B83"/>
    <mergeCell ref="B84:B87"/>
    <mergeCell ref="C16:C17"/>
    <mergeCell ref="C18:C20"/>
    <mergeCell ref="C21:C26"/>
    <mergeCell ref="C27:C31"/>
    <mergeCell ref="C37:C38"/>
    <mergeCell ref="C39:C42"/>
    <mergeCell ref="C43:C47"/>
    <mergeCell ref="C48:C50"/>
    <mergeCell ref="C51:C55"/>
    <mergeCell ref="C60:C61"/>
    <mergeCell ref="C62:C63"/>
    <mergeCell ref="C64:C65"/>
    <mergeCell ref="C66:C67"/>
    <mergeCell ref="C68:C71"/>
    <mergeCell ref="C72:C74"/>
    <mergeCell ref="C78:C79"/>
    <mergeCell ref="C80:C81"/>
    <mergeCell ref="C82:C83"/>
    <mergeCell ref="C84:C87"/>
    <mergeCell ref="D16:D17"/>
    <mergeCell ref="D37:D38"/>
    <mergeCell ref="D60:D61"/>
    <mergeCell ref="D78:D79"/>
    <mergeCell ref="E18:E20"/>
    <mergeCell ref="E21:E24"/>
    <mergeCell ref="E27:E31"/>
    <mergeCell ref="E39:E40"/>
    <mergeCell ref="E41:E42"/>
    <mergeCell ref="E45:E46"/>
    <mergeCell ref="E48:E49"/>
    <mergeCell ref="E51:E54"/>
    <mergeCell ref="E66:E67"/>
    <mergeCell ref="E68:E71"/>
    <mergeCell ref="E72:E73"/>
    <mergeCell ref="E84:E86"/>
    <mergeCell ref="F18:F20"/>
    <mergeCell ref="F21:F24"/>
    <mergeCell ref="F27:F31"/>
    <mergeCell ref="F39:F40"/>
    <mergeCell ref="F41:F42"/>
    <mergeCell ref="F45:F46"/>
    <mergeCell ref="F48:F49"/>
    <mergeCell ref="F51:F54"/>
    <mergeCell ref="F66:F67"/>
    <mergeCell ref="F68:F71"/>
    <mergeCell ref="F72:F73"/>
    <mergeCell ref="F84:F86"/>
    <mergeCell ref="G18:G20"/>
    <mergeCell ref="G21:G24"/>
    <mergeCell ref="G27:G31"/>
    <mergeCell ref="G39:G40"/>
    <mergeCell ref="G41:G42"/>
    <mergeCell ref="G45:G46"/>
    <mergeCell ref="G48:G49"/>
    <mergeCell ref="G51:G54"/>
    <mergeCell ref="G66:G67"/>
    <mergeCell ref="G68:G71"/>
    <mergeCell ref="G72:G73"/>
    <mergeCell ref="G84:G86"/>
    <mergeCell ref="B34:G35"/>
    <mergeCell ref="B2:G3"/>
    <mergeCell ref="C4:G7"/>
    <mergeCell ref="B13:G14"/>
    <mergeCell ref="B58:G59"/>
    <mergeCell ref="B76:G77"/>
  </mergeCells>
  <pageMargins left="0.7" right="0.7" top="0.75" bottom="0.75" header="0.3" footer="0.3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H87"/>
  <sheetViews>
    <sheetView topLeftCell="A55" workbookViewId="0">
      <selection activeCell="A1" sqref="A1"/>
    </sheetView>
  </sheetViews>
  <sheetFormatPr defaultColWidth="9.14166666666667" defaultRowHeight="14.25" outlineLevelCol="7"/>
  <cols>
    <col min="1" max="1" width="2.64166666666667" style="180" customWidth="1"/>
    <col min="2" max="2" width="24.2083333333333" style="181" customWidth="1"/>
    <col min="3" max="3" width="40.2083333333333" style="181" customWidth="1"/>
    <col min="4" max="4" width="32.1416666666667" style="182" customWidth="1"/>
    <col min="5" max="5" width="20.5666666666667" style="183" customWidth="1"/>
    <col min="6" max="7" width="20.5666666666667" style="181" customWidth="1"/>
    <col min="8" max="8" width="2.64166666666667" style="180" customWidth="1"/>
    <col min="9" max="16384" width="9.14166666666667" style="181"/>
  </cols>
  <sheetData>
    <row r="2" ht="16.1" customHeight="1" spans="2:7">
      <c r="B2" s="184" t="s">
        <v>473</v>
      </c>
      <c r="C2" s="184"/>
      <c r="D2" s="184"/>
      <c r="E2" s="184"/>
      <c r="F2" s="184"/>
      <c r="G2" s="184"/>
    </row>
    <row r="3" ht="16.1" customHeight="1" spans="2:7">
      <c r="B3" s="184"/>
      <c r="C3" s="184"/>
      <c r="D3" s="184"/>
      <c r="E3" s="184"/>
      <c r="F3" s="184"/>
      <c r="G3" s="184"/>
    </row>
    <row r="4" ht="16.1" customHeight="1" spans="2:7">
      <c r="B4" s="217" t="s">
        <v>346</v>
      </c>
      <c r="C4" s="218" t="s">
        <v>347</v>
      </c>
      <c r="D4" s="219"/>
      <c r="E4" s="219"/>
      <c r="F4" s="219"/>
      <c r="G4" s="255"/>
    </row>
    <row r="5" ht="16.1" customHeight="1" spans="2:7">
      <c r="B5" s="220"/>
      <c r="C5" s="221"/>
      <c r="D5" s="222"/>
      <c r="E5" s="222"/>
      <c r="F5" s="222"/>
      <c r="G5" s="256"/>
    </row>
    <row r="6" ht="16.1" customHeight="1" spans="2:7">
      <c r="B6" s="220"/>
      <c r="C6" s="221"/>
      <c r="D6" s="222"/>
      <c r="E6" s="222"/>
      <c r="F6" s="222"/>
      <c r="G6" s="256"/>
    </row>
    <row r="7" ht="16.1" customHeight="1" spans="2:7">
      <c r="B7" s="223"/>
      <c r="C7" s="224"/>
      <c r="D7" s="225"/>
      <c r="E7" s="225"/>
      <c r="F7" s="225"/>
      <c r="G7" s="257"/>
    </row>
    <row r="8" ht="16.1" customHeight="1" spans="2:7">
      <c r="B8" s="187" t="s">
        <v>348</v>
      </c>
      <c r="C8" s="186" t="s">
        <v>349</v>
      </c>
      <c r="D8" s="186"/>
      <c r="E8" s="186"/>
      <c r="F8" s="186"/>
      <c r="G8" s="186"/>
    </row>
    <row r="9" ht="16.1" customHeight="1" spans="2:7">
      <c r="B9" s="187" t="s">
        <v>350</v>
      </c>
      <c r="C9" s="186" t="s">
        <v>351</v>
      </c>
      <c r="D9" s="186"/>
      <c r="E9" s="186"/>
      <c r="F9" s="186"/>
      <c r="G9" s="186"/>
    </row>
    <row r="10" ht="16.1" customHeight="1" spans="2:7">
      <c r="B10" s="187" t="s">
        <v>352</v>
      </c>
      <c r="C10" s="186" t="s">
        <v>353</v>
      </c>
      <c r="D10" s="186"/>
      <c r="E10" s="186"/>
      <c r="F10" s="186"/>
      <c r="G10" s="186"/>
    </row>
    <row r="11" ht="16.1" customHeight="1" spans="2:7">
      <c r="B11" s="187" t="s">
        <v>354</v>
      </c>
      <c r="C11" s="186" t="s">
        <v>355</v>
      </c>
      <c r="D11" s="186"/>
      <c r="E11" s="186"/>
      <c r="F11" s="186"/>
      <c r="G11" s="186"/>
    </row>
    <row r="12" spans="1:8">
      <c r="A12" s="180" t="s">
        <v>239</v>
      </c>
      <c r="H12" s="180" t="s">
        <v>242</v>
      </c>
    </row>
    <row r="13" ht="16.1" customHeight="1" spans="2:7">
      <c r="B13" s="226" t="s">
        <v>474</v>
      </c>
      <c r="C13" s="227"/>
      <c r="D13" s="227"/>
      <c r="E13" s="227"/>
      <c r="F13" s="227"/>
      <c r="G13" s="258"/>
    </row>
    <row r="14" ht="16.1" customHeight="1" spans="2:7">
      <c r="B14" s="228"/>
      <c r="C14" s="229"/>
      <c r="D14" s="229"/>
      <c r="E14" s="229"/>
      <c r="F14" s="229"/>
      <c r="G14" s="259"/>
    </row>
    <row r="15" ht="16.1" customHeight="1" spans="2:7">
      <c r="B15" s="230" t="s">
        <v>475</v>
      </c>
      <c r="C15" s="231"/>
      <c r="D15" s="231"/>
      <c r="E15" s="231"/>
      <c r="F15" s="231"/>
      <c r="G15" s="260"/>
    </row>
    <row r="16" ht="16.1" customHeight="1" spans="2:7">
      <c r="B16" s="232" t="s">
        <v>358</v>
      </c>
      <c r="C16" s="232" t="s">
        <v>348</v>
      </c>
      <c r="D16" s="232" t="s">
        <v>359</v>
      </c>
      <c r="E16" s="191" t="s">
        <v>360</v>
      </c>
      <c r="F16" s="191"/>
      <c r="G16" s="191"/>
    </row>
    <row r="17" ht="16.1" customHeight="1" spans="2:7">
      <c r="B17" s="233"/>
      <c r="C17" s="233"/>
      <c r="D17" s="233"/>
      <c r="E17" s="205" t="s">
        <v>361</v>
      </c>
      <c r="F17" s="205" t="s">
        <v>362</v>
      </c>
      <c r="G17" s="205" t="s">
        <v>363</v>
      </c>
    </row>
    <row r="18" ht="16.1" customHeight="1" spans="2:7">
      <c r="B18" s="191" t="s">
        <v>364</v>
      </c>
      <c r="C18" s="194" t="s">
        <v>365</v>
      </c>
      <c r="D18" s="193" t="s">
        <v>366</v>
      </c>
      <c r="E18" s="206" t="s">
        <v>367</v>
      </c>
      <c r="F18" s="237" t="s">
        <v>368</v>
      </c>
      <c r="G18" s="192"/>
    </row>
    <row r="19" ht="16.1" customHeight="1" spans="2:7">
      <c r="B19" s="191"/>
      <c r="C19" s="193"/>
      <c r="D19" s="193" t="s">
        <v>369</v>
      </c>
      <c r="E19" s="206"/>
      <c r="F19" s="239"/>
      <c r="G19" s="192"/>
    </row>
    <row r="20" ht="16.1" customHeight="1" spans="2:7">
      <c r="B20" s="191"/>
      <c r="C20" s="193"/>
      <c r="D20" s="193" t="s">
        <v>370</v>
      </c>
      <c r="E20" s="206"/>
      <c r="F20" s="240"/>
      <c r="G20" s="192"/>
    </row>
    <row r="21" ht="16.1" customHeight="1" spans="2:7">
      <c r="B21" s="191"/>
      <c r="C21" s="234" t="s">
        <v>371</v>
      </c>
      <c r="D21" s="193" t="s">
        <v>372</v>
      </c>
      <c r="E21" s="261" t="s">
        <v>373</v>
      </c>
      <c r="F21" s="237" t="s">
        <v>368</v>
      </c>
      <c r="G21" s="261" t="s">
        <v>466</v>
      </c>
    </row>
    <row r="22" ht="16.1" customHeight="1" spans="2:7">
      <c r="B22" s="191"/>
      <c r="C22" s="235"/>
      <c r="D22" s="193" t="s">
        <v>375</v>
      </c>
      <c r="E22" s="262"/>
      <c r="F22" s="239"/>
      <c r="G22" s="262"/>
    </row>
    <row r="23" ht="16.1" customHeight="1" spans="2:7">
      <c r="B23" s="191"/>
      <c r="C23" s="235"/>
      <c r="D23" s="193" t="s">
        <v>376</v>
      </c>
      <c r="E23" s="262"/>
      <c r="F23" s="239"/>
      <c r="G23" s="262"/>
    </row>
    <row r="24" ht="16.1" customHeight="1" spans="2:7">
      <c r="B24" s="191"/>
      <c r="C24" s="235"/>
      <c r="D24" s="193" t="s">
        <v>377</v>
      </c>
      <c r="E24" s="263"/>
      <c r="F24" s="240"/>
      <c r="G24" s="263"/>
    </row>
    <row r="25" ht="16.1" customHeight="1" spans="2:7">
      <c r="B25" s="191"/>
      <c r="C25" s="235"/>
      <c r="D25" s="193" t="s">
        <v>378</v>
      </c>
      <c r="E25" s="192" t="s">
        <v>379</v>
      </c>
      <c r="F25" s="192" t="s">
        <v>368</v>
      </c>
      <c r="G25" s="207"/>
    </row>
    <row r="26" ht="16.1" customHeight="1" spans="2:7">
      <c r="B26" s="191"/>
      <c r="C26" s="236"/>
      <c r="D26" s="193" t="s">
        <v>380</v>
      </c>
      <c r="E26" s="192" t="s">
        <v>379</v>
      </c>
      <c r="F26" s="207"/>
      <c r="G26" s="264"/>
    </row>
    <row r="27" ht="16.1" customHeight="1" spans="2:7">
      <c r="B27" s="232" t="s">
        <v>381</v>
      </c>
      <c r="C27" s="237" t="s">
        <v>382</v>
      </c>
      <c r="D27" s="193" t="s">
        <v>383</v>
      </c>
      <c r="E27" s="192" t="s">
        <v>384</v>
      </c>
      <c r="F27" s="192"/>
      <c r="G27" s="192"/>
    </row>
    <row r="28" ht="16.1" customHeight="1" spans="2:7">
      <c r="B28" s="238"/>
      <c r="C28" s="239"/>
      <c r="D28" s="193" t="s">
        <v>385</v>
      </c>
      <c r="E28" s="192"/>
      <c r="F28" s="192"/>
      <c r="G28" s="192"/>
    </row>
    <row r="29" ht="16.1" customHeight="1" spans="2:7">
      <c r="B29" s="238"/>
      <c r="C29" s="239"/>
      <c r="D29" s="193" t="s">
        <v>386</v>
      </c>
      <c r="E29" s="192"/>
      <c r="F29" s="192"/>
      <c r="G29" s="192"/>
    </row>
    <row r="30" ht="16.1" customHeight="1" spans="2:7">
      <c r="B30" s="233"/>
      <c r="C30" s="240"/>
      <c r="D30" s="193" t="s">
        <v>387</v>
      </c>
      <c r="E30" s="192" t="s">
        <v>384</v>
      </c>
      <c r="F30" s="192" t="s">
        <v>368</v>
      </c>
      <c r="G30" s="192"/>
    </row>
    <row r="31" ht="14.15" customHeight="1" spans="2:7">
      <c r="B31" s="49" t="s">
        <v>394</v>
      </c>
      <c r="C31" s="49"/>
      <c r="D31" s="49"/>
      <c r="E31" s="49"/>
      <c r="F31" s="49"/>
      <c r="G31" s="49"/>
    </row>
    <row r="32" ht="16.1" customHeight="1" spans="1:8">
      <c r="A32" s="180" t="s">
        <v>172</v>
      </c>
      <c r="H32" s="180" t="s">
        <v>172</v>
      </c>
    </row>
    <row r="33" ht="16.1" customHeight="1" spans="2:7">
      <c r="B33" s="196" t="s">
        <v>476</v>
      </c>
      <c r="C33" s="196"/>
      <c r="D33" s="196"/>
      <c r="E33" s="196"/>
      <c r="F33" s="196"/>
      <c r="G33" s="196"/>
    </row>
    <row r="34" ht="16.1" customHeight="1" spans="2:7">
      <c r="B34" s="241"/>
      <c r="C34" s="241"/>
      <c r="D34" s="241"/>
      <c r="E34" s="241"/>
      <c r="F34" s="241"/>
      <c r="G34" s="241"/>
    </row>
    <row r="35" ht="16.1" customHeight="1" spans="2:7">
      <c r="B35" s="242" t="s">
        <v>477</v>
      </c>
      <c r="C35" s="243"/>
      <c r="D35" s="243"/>
      <c r="E35" s="243"/>
      <c r="F35" s="243"/>
      <c r="G35" s="265"/>
    </row>
    <row r="36" ht="16.1" customHeight="1" spans="2:7">
      <c r="B36" s="244" t="s">
        <v>358</v>
      </c>
      <c r="C36" s="244" t="s">
        <v>348</v>
      </c>
      <c r="D36" s="244" t="s">
        <v>359</v>
      </c>
      <c r="E36" s="198" t="s">
        <v>360</v>
      </c>
      <c r="F36" s="198"/>
      <c r="G36" s="198"/>
    </row>
    <row r="37" ht="16.1" customHeight="1" spans="2:7">
      <c r="B37" s="245"/>
      <c r="C37" s="245"/>
      <c r="D37" s="245"/>
      <c r="E37" s="208" t="s">
        <v>361</v>
      </c>
      <c r="F37" s="208" t="s">
        <v>362</v>
      </c>
      <c r="G37" s="208" t="s">
        <v>363</v>
      </c>
    </row>
    <row r="38" ht="16.1" customHeight="1" spans="1:8">
      <c r="A38" s="180" t="s">
        <v>239</v>
      </c>
      <c r="B38" s="244" t="s">
        <v>397</v>
      </c>
      <c r="C38" s="199" t="s">
        <v>478</v>
      </c>
      <c r="D38" s="200" t="s">
        <v>399</v>
      </c>
      <c r="E38" s="202" t="s">
        <v>400</v>
      </c>
      <c r="F38" s="202" t="s">
        <v>401</v>
      </c>
      <c r="G38" s="202" t="s">
        <v>402</v>
      </c>
      <c r="H38" s="180" t="s">
        <v>239</v>
      </c>
    </row>
    <row r="39" ht="16.1" customHeight="1" spans="1:8">
      <c r="A39" s="180" t="s">
        <v>242</v>
      </c>
      <c r="B39" s="246"/>
      <c r="C39" s="200"/>
      <c r="D39" s="200" t="s">
        <v>403</v>
      </c>
      <c r="E39" s="202"/>
      <c r="F39" s="202"/>
      <c r="G39" s="202"/>
      <c r="H39" s="180" t="s">
        <v>242</v>
      </c>
    </row>
    <row r="40" ht="16.1" customHeight="1" spans="1:8">
      <c r="A40" s="180" t="s">
        <v>172</v>
      </c>
      <c r="B40" s="246"/>
      <c r="C40" s="200"/>
      <c r="D40" s="200" t="s">
        <v>404</v>
      </c>
      <c r="E40" s="202" t="s">
        <v>400</v>
      </c>
      <c r="F40" s="202"/>
      <c r="G40" s="202"/>
      <c r="H40" s="180" t="s">
        <v>172</v>
      </c>
    </row>
    <row r="41" ht="16.1" customHeight="1" spans="1:8">
      <c r="A41" s="180" t="s">
        <v>172</v>
      </c>
      <c r="B41" s="246"/>
      <c r="C41" s="200"/>
      <c r="D41" s="200" t="s">
        <v>405</v>
      </c>
      <c r="E41" s="202"/>
      <c r="F41" s="202"/>
      <c r="G41" s="202"/>
      <c r="H41" s="180" t="s">
        <v>172</v>
      </c>
    </row>
    <row r="42" ht="16.1" customHeight="1" spans="2:7">
      <c r="B42" s="246"/>
      <c r="C42" s="199" t="s">
        <v>406</v>
      </c>
      <c r="D42" s="200" t="s">
        <v>407</v>
      </c>
      <c r="E42" s="202" t="s">
        <v>408</v>
      </c>
      <c r="F42" s="202"/>
      <c r="G42" s="202"/>
    </row>
    <row r="43" ht="16.1" customHeight="1" spans="2:7">
      <c r="B43" s="246"/>
      <c r="C43" s="199"/>
      <c r="D43" s="200" t="s">
        <v>409</v>
      </c>
      <c r="E43" s="202" t="s">
        <v>410</v>
      </c>
      <c r="F43" s="202"/>
      <c r="G43" s="202"/>
    </row>
    <row r="44" ht="16.1" customHeight="1" spans="2:7">
      <c r="B44" s="246"/>
      <c r="C44" s="200"/>
      <c r="D44" s="200" t="s">
        <v>411</v>
      </c>
      <c r="E44" s="202" t="s">
        <v>412</v>
      </c>
      <c r="F44" s="202" t="s">
        <v>401</v>
      </c>
      <c r="G44" s="202" t="s">
        <v>402</v>
      </c>
    </row>
    <row r="45" ht="16.1" customHeight="1" spans="2:7">
      <c r="B45" s="246"/>
      <c r="C45" s="200"/>
      <c r="D45" s="200" t="s">
        <v>413</v>
      </c>
      <c r="E45" s="202"/>
      <c r="F45" s="202"/>
      <c r="G45" s="202"/>
    </row>
    <row r="46" ht="16.1" customHeight="1" spans="2:7">
      <c r="B46" s="246"/>
      <c r="C46" s="200"/>
      <c r="D46" s="200" t="s">
        <v>414</v>
      </c>
      <c r="E46" s="202" t="s">
        <v>410</v>
      </c>
      <c r="F46" s="202" t="s">
        <v>401</v>
      </c>
      <c r="G46" s="202" t="s">
        <v>402</v>
      </c>
    </row>
    <row r="47" ht="16.1" customHeight="1" spans="2:7">
      <c r="B47" s="246"/>
      <c r="C47" s="199" t="s">
        <v>415</v>
      </c>
      <c r="D47" s="200" t="s">
        <v>416</v>
      </c>
      <c r="E47" s="202" t="s">
        <v>417</v>
      </c>
      <c r="F47" s="202" t="s">
        <v>401</v>
      </c>
      <c r="G47" s="202" t="s">
        <v>402</v>
      </c>
    </row>
    <row r="48" ht="16.1" customHeight="1" spans="2:7">
      <c r="B48" s="246"/>
      <c r="C48" s="200"/>
      <c r="D48" s="200" t="s">
        <v>418</v>
      </c>
      <c r="E48" s="202"/>
      <c r="F48" s="202"/>
      <c r="G48" s="202"/>
    </row>
    <row r="49" ht="16.1" customHeight="1" spans="2:7">
      <c r="B49" s="245"/>
      <c r="C49" s="200"/>
      <c r="D49" s="200" t="s">
        <v>419</v>
      </c>
      <c r="E49" s="202" t="s">
        <v>417</v>
      </c>
      <c r="F49" s="202"/>
      <c r="G49" s="202"/>
    </row>
    <row r="50" ht="16.1" customHeight="1" spans="2:7">
      <c r="B50" s="198" t="s">
        <v>420</v>
      </c>
      <c r="C50" s="201" t="s">
        <v>382</v>
      </c>
      <c r="D50" s="200" t="s">
        <v>421</v>
      </c>
      <c r="E50" s="202" t="s">
        <v>422</v>
      </c>
      <c r="F50" s="202" t="s">
        <v>402</v>
      </c>
      <c r="G50" s="202"/>
    </row>
    <row r="51" ht="16.1" customHeight="1" spans="2:7">
      <c r="B51" s="198"/>
      <c r="C51" s="202"/>
      <c r="D51" s="200" t="s">
        <v>423</v>
      </c>
      <c r="E51" s="202" t="s">
        <v>401</v>
      </c>
      <c r="F51" s="202"/>
      <c r="G51" s="202"/>
    </row>
    <row r="52" ht="16.1" customHeight="1" spans="2:7">
      <c r="B52" s="198" t="s">
        <v>424</v>
      </c>
      <c r="C52" s="202" t="s">
        <v>382</v>
      </c>
      <c r="D52" s="200" t="s">
        <v>425</v>
      </c>
      <c r="E52" s="202" t="s">
        <v>426</v>
      </c>
      <c r="F52" s="202"/>
      <c r="G52" s="202"/>
    </row>
    <row r="53" ht="16.1" customHeight="1" spans="2:7">
      <c r="B53" s="198"/>
      <c r="C53" s="202"/>
      <c r="D53" s="200" t="s">
        <v>427</v>
      </c>
      <c r="E53" s="202" t="s">
        <v>426</v>
      </c>
      <c r="F53" s="202" t="s">
        <v>368</v>
      </c>
      <c r="G53" s="202"/>
    </row>
    <row r="54" ht="14.15" customHeight="1" spans="2:7">
      <c r="B54" s="49" t="s">
        <v>394</v>
      </c>
      <c r="C54" s="49"/>
      <c r="D54" s="49"/>
      <c r="E54" s="49"/>
      <c r="F54" s="49"/>
      <c r="G54" s="49"/>
    </row>
    <row r="55" ht="16.1" customHeight="1" spans="1:8">
      <c r="A55" s="180" t="s">
        <v>239</v>
      </c>
      <c r="B55" s="247"/>
      <c r="C55" s="248"/>
      <c r="E55" s="266"/>
      <c r="F55" s="182"/>
      <c r="G55" s="182"/>
      <c r="H55" s="180" t="s">
        <v>242</v>
      </c>
    </row>
    <row r="56" ht="16.1" customHeight="1" spans="2:7">
      <c r="B56" s="203" t="s">
        <v>479</v>
      </c>
      <c r="C56" s="203"/>
      <c r="D56" s="203"/>
      <c r="E56" s="203"/>
      <c r="F56" s="203"/>
      <c r="G56" s="203"/>
    </row>
    <row r="57" ht="16.1" customHeight="1" spans="2:7">
      <c r="B57" s="203"/>
      <c r="C57" s="203"/>
      <c r="D57" s="203"/>
      <c r="E57" s="203"/>
      <c r="F57" s="203"/>
      <c r="G57" s="203"/>
    </row>
    <row r="58" ht="16.1" customHeight="1" spans="2:7">
      <c r="B58" s="249" t="s">
        <v>358</v>
      </c>
      <c r="C58" s="249" t="s">
        <v>348</v>
      </c>
      <c r="D58" s="249" t="s">
        <v>359</v>
      </c>
      <c r="E58" s="204" t="s">
        <v>360</v>
      </c>
      <c r="F58" s="204"/>
      <c r="G58" s="204"/>
    </row>
    <row r="59" ht="16.1" customHeight="1" spans="2:7">
      <c r="B59" s="250"/>
      <c r="C59" s="250"/>
      <c r="D59" s="250"/>
      <c r="E59" s="215" t="s">
        <v>361</v>
      </c>
      <c r="F59" s="215" t="s">
        <v>362</v>
      </c>
      <c r="G59" s="215" t="s">
        <v>363</v>
      </c>
    </row>
    <row r="60" ht="16.1" customHeight="1" spans="2:7">
      <c r="B60" s="209" t="s">
        <v>435</v>
      </c>
      <c r="C60" s="210" t="s">
        <v>436</v>
      </c>
      <c r="D60" s="211" t="s">
        <v>437</v>
      </c>
      <c r="E60" s="216" t="s">
        <v>438</v>
      </c>
      <c r="F60" s="216" t="s">
        <v>439</v>
      </c>
      <c r="G60" s="216"/>
    </row>
    <row r="61" ht="16.1" customHeight="1" spans="2:7">
      <c r="B61" s="251"/>
      <c r="C61" s="211"/>
      <c r="D61" s="211" t="s">
        <v>440</v>
      </c>
      <c r="E61" s="216" t="s">
        <v>438</v>
      </c>
      <c r="F61" s="216"/>
      <c r="G61" s="216"/>
    </row>
    <row r="62" ht="16.1" customHeight="1" spans="2:7">
      <c r="B62" s="252"/>
      <c r="C62" s="210" t="s">
        <v>441</v>
      </c>
      <c r="D62" s="211" t="s">
        <v>442</v>
      </c>
      <c r="E62" s="216" t="s">
        <v>439</v>
      </c>
      <c r="F62" s="216" t="s">
        <v>438</v>
      </c>
      <c r="G62" s="216"/>
    </row>
    <row r="63" ht="16.1" customHeight="1" spans="2:7">
      <c r="B63" s="253" t="s">
        <v>443</v>
      </c>
      <c r="C63" s="211"/>
      <c r="D63" s="211" t="s">
        <v>444</v>
      </c>
      <c r="E63" s="216" t="s">
        <v>445</v>
      </c>
      <c r="F63" s="216"/>
      <c r="G63" s="216"/>
    </row>
    <row r="64" ht="16.1" customHeight="1" spans="2:7">
      <c r="B64" s="254"/>
      <c r="C64" s="210" t="s">
        <v>446</v>
      </c>
      <c r="D64" s="211" t="s">
        <v>447</v>
      </c>
      <c r="E64" s="216" t="s">
        <v>439</v>
      </c>
      <c r="F64" s="216"/>
      <c r="G64" s="216"/>
    </row>
    <row r="65" ht="16.1" customHeight="1" spans="2:7">
      <c r="B65" s="254"/>
      <c r="C65" s="211"/>
      <c r="D65" s="211" t="s">
        <v>448</v>
      </c>
      <c r="E65" s="216"/>
      <c r="F65" s="216"/>
      <c r="G65" s="216"/>
    </row>
    <row r="66" ht="16.1" customHeight="1" spans="2:7">
      <c r="B66" s="254"/>
      <c r="C66" s="267" t="s">
        <v>449</v>
      </c>
      <c r="D66" s="211" t="s">
        <v>450</v>
      </c>
      <c r="E66" s="216" t="s">
        <v>451</v>
      </c>
      <c r="F66" s="216" t="s">
        <v>452</v>
      </c>
      <c r="G66" s="216"/>
    </row>
    <row r="67" ht="16.1" customHeight="1" spans="2:7">
      <c r="B67" s="254"/>
      <c r="C67" s="268"/>
      <c r="D67" s="211" t="s">
        <v>453</v>
      </c>
      <c r="E67" s="216"/>
      <c r="F67" s="216"/>
      <c r="G67" s="216"/>
    </row>
    <row r="68" ht="16.1" customHeight="1" spans="2:7">
      <c r="B68" s="254"/>
      <c r="C68" s="268"/>
      <c r="D68" s="211" t="s">
        <v>454</v>
      </c>
      <c r="E68" s="216"/>
      <c r="F68" s="216"/>
      <c r="G68" s="216"/>
    </row>
    <row r="69" ht="16.1" customHeight="1" spans="2:7">
      <c r="B69" s="254"/>
      <c r="C69" s="269"/>
      <c r="D69" s="211" t="s">
        <v>455</v>
      </c>
      <c r="E69" s="216"/>
      <c r="F69" s="216"/>
      <c r="G69" s="216"/>
    </row>
    <row r="70" ht="16.1" customHeight="1" spans="1:8">
      <c r="A70" s="180" t="s">
        <v>172</v>
      </c>
      <c r="H70" s="180" t="s">
        <v>172</v>
      </c>
    </row>
    <row r="71" ht="16.1" customHeight="1" spans="2:7">
      <c r="B71" s="270" t="s">
        <v>480</v>
      </c>
      <c r="C71" s="270"/>
      <c r="D71" s="270"/>
      <c r="E71" s="270"/>
      <c r="F71" s="270"/>
      <c r="G71" s="270"/>
    </row>
    <row r="72" ht="16.1" customHeight="1" spans="2:7">
      <c r="B72" s="270"/>
      <c r="C72" s="270"/>
      <c r="D72" s="270"/>
      <c r="E72" s="270"/>
      <c r="F72" s="270"/>
      <c r="G72" s="270"/>
    </row>
    <row r="73" ht="16.1" customHeight="1" spans="2:7">
      <c r="B73" s="271" t="s">
        <v>358</v>
      </c>
      <c r="C73" s="271" t="s">
        <v>348</v>
      </c>
      <c r="D73" s="271" t="s">
        <v>359</v>
      </c>
      <c r="E73" s="273" t="s">
        <v>360</v>
      </c>
      <c r="F73" s="273"/>
      <c r="G73" s="273"/>
    </row>
    <row r="74" ht="16.1" customHeight="1" spans="2:7">
      <c r="B74" s="272"/>
      <c r="C74" s="272"/>
      <c r="D74" s="272"/>
      <c r="E74" s="282" t="s">
        <v>361</v>
      </c>
      <c r="F74" s="282" t="s">
        <v>362</v>
      </c>
      <c r="G74" s="282" t="s">
        <v>363</v>
      </c>
    </row>
    <row r="75" ht="16.1" customHeight="1" spans="2:7">
      <c r="B75" s="273" t="s">
        <v>388</v>
      </c>
      <c r="C75" s="274" t="s">
        <v>471</v>
      </c>
      <c r="D75" s="275" t="s">
        <v>389</v>
      </c>
      <c r="E75" s="276" t="s">
        <v>368</v>
      </c>
      <c r="F75" s="277"/>
      <c r="G75" s="277"/>
    </row>
    <row r="76" ht="16.1" customHeight="1" spans="2:7">
      <c r="B76" s="273"/>
      <c r="C76" s="276"/>
      <c r="D76" s="275" t="s">
        <v>390</v>
      </c>
      <c r="E76" s="276"/>
      <c r="F76" s="279"/>
      <c r="G76" s="279"/>
    </row>
    <row r="77" ht="16.1" customHeight="1" spans="2:7">
      <c r="B77" s="273"/>
      <c r="C77" s="276"/>
      <c r="D77" s="275" t="s">
        <v>391</v>
      </c>
      <c r="E77" s="276"/>
      <c r="F77" s="279"/>
      <c r="G77" s="279"/>
    </row>
    <row r="78" ht="16.1" customHeight="1" spans="2:7">
      <c r="B78" s="273"/>
      <c r="C78" s="276"/>
      <c r="D78" s="275" t="s">
        <v>392</v>
      </c>
      <c r="E78" s="276"/>
      <c r="F78" s="279"/>
      <c r="G78" s="279"/>
    </row>
    <row r="79" ht="16.5" spans="2:7">
      <c r="B79" s="273"/>
      <c r="C79" s="276"/>
      <c r="D79" s="275" t="s">
        <v>393</v>
      </c>
      <c r="E79" s="276"/>
      <c r="F79" s="280"/>
      <c r="G79" s="280"/>
    </row>
    <row r="80" ht="16.5" spans="2:7">
      <c r="B80" s="271" t="s">
        <v>428</v>
      </c>
      <c r="C80" s="277" t="s">
        <v>471</v>
      </c>
      <c r="D80" s="275" t="s">
        <v>429</v>
      </c>
      <c r="E80" s="276" t="s">
        <v>402</v>
      </c>
      <c r="F80" s="277"/>
      <c r="G80" s="277"/>
    </row>
    <row r="81" ht="16.5" spans="2:7">
      <c r="B81" s="278"/>
      <c r="C81" s="279"/>
      <c r="D81" s="275" t="s">
        <v>430</v>
      </c>
      <c r="E81" s="276"/>
      <c r="F81" s="279"/>
      <c r="G81" s="279"/>
    </row>
    <row r="82" ht="16.5" spans="2:7">
      <c r="B82" s="278"/>
      <c r="C82" s="279"/>
      <c r="D82" s="275" t="s">
        <v>431</v>
      </c>
      <c r="E82" s="276"/>
      <c r="F82" s="279"/>
      <c r="G82" s="279"/>
    </row>
    <row r="83" ht="16.5" spans="2:7">
      <c r="B83" s="278"/>
      <c r="C83" s="279"/>
      <c r="D83" s="275" t="s">
        <v>432</v>
      </c>
      <c r="E83" s="276"/>
      <c r="F83" s="280"/>
      <c r="G83" s="280"/>
    </row>
    <row r="84" ht="16.5" spans="2:7">
      <c r="B84" s="272"/>
      <c r="C84" s="280"/>
      <c r="D84" s="275" t="s">
        <v>433</v>
      </c>
      <c r="E84" s="276" t="s">
        <v>402</v>
      </c>
      <c r="F84" s="276" t="s">
        <v>401</v>
      </c>
      <c r="G84" s="276"/>
    </row>
    <row r="85" ht="16.5" spans="2:7">
      <c r="B85" s="281" t="s">
        <v>456</v>
      </c>
      <c r="C85" s="274" t="s">
        <v>382</v>
      </c>
      <c r="D85" s="275" t="s">
        <v>457</v>
      </c>
      <c r="E85" s="276" t="s">
        <v>458</v>
      </c>
      <c r="F85" s="277"/>
      <c r="G85" s="277"/>
    </row>
    <row r="86" ht="16.5" spans="2:7">
      <c r="B86" s="275"/>
      <c r="C86" s="276"/>
      <c r="D86" s="275" t="s">
        <v>459</v>
      </c>
      <c r="E86" s="276"/>
      <c r="F86" s="280"/>
      <c r="G86" s="280"/>
    </row>
    <row r="87" ht="16.5" spans="2:7">
      <c r="B87" s="275"/>
      <c r="C87" s="276"/>
      <c r="D87" s="275" t="s">
        <v>460</v>
      </c>
      <c r="E87" s="276" t="s">
        <v>461</v>
      </c>
      <c r="F87" s="276" t="s">
        <v>462</v>
      </c>
      <c r="G87" s="276"/>
    </row>
  </sheetData>
  <mergeCells count="92">
    <mergeCell ref="C8:G8"/>
    <mergeCell ref="C9:G9"/>
    <mergeCell ref="C10:G10"/>
    <mergeCell ref="C11:G11"/>
    <mergeCell ref="B15:G15"/>
    <mergeCell ref="E16:G16"/>
    <mergeCell ref="B31:G31"/>
    <mergeCell ref="B35:G35"/>
    <mergeCell ref="E36:G36"/>
    <mergeCell ref="B54:G54"/>
    <mergeCell ref="E58:G58"/>
    <mergeCell ref="E73:G73"/>
    <mergeCell ref="B4:B7"/>
    <mergeCell ref="B16:B17"/>
    <mergeCell ref="B18:B26"/>
    <mergeCell ref="B27:B30"/>
    <mergeCell ref="B36:B37"/>
    <mergeCell ref="B38:B49"/>
    <mergeCell ref="B50:B51"/>
    <mergeCell ref="B52:B53"/>
    <mergeCell ref="B58:B59"/>
    <mergeCell ref="B60:B62"/>
    <mergeCell ref="B63:B69"/>
    <mergeCell ref="B73:B74"/>
    <mergeCell ref="B75:B79"/>
    <mergeCell ref="B80:B84"/>
    <mergeCell ref="B85:B87"/>
    <mergeCell ref="C16:C17"/>
    <mergeCell ref="C18:C20"/>
    <mergeCell ref="C21:C26"/>
    <mergeCell ref="C27:C30"/>
    <mergeCell ref="C36:C37"/>
    <mergeCell ref="C38:C41"/>
    <mergeCell ref="C42:C46"/>
    <mergeCell ref="C47:C49"/>
    <mergeCell ref="C50:C51"/>
    <mergeCell ref="C52:C53"/>
    <mergeCell ref="C58:C59"/>
    <mergeCell ref="C60:C61"/>
    <mergeCell ref="C62:C63"/>
    <mergeCell ref="C64:C65"/>
    <mergeCell ref="C66:C69"/>
    <mergeCell ref="C73:C74"/>
    <mergeCell ref="C75:C79"/>
    <mergeCell ref="C80:C84"/>
    <mergeCell ref="C85:C87"/>
    <mergeCell ref="D16:D17"/>
    <mergeCell ref="D36:D37"/>
    <mergeCell ref="D58:D59"/>
    <mergeCell ref="D73:D74"/>
    <mergeCell ref="E18:E20"/>
    <mergeCell ref="E21:E24"/>
    <mergeCell ref="E27:E29"/>
    <mergeCell ref="E38:E39"/>
    <mergeCell ref="E40:E41"/>
    <mergeCell ref="E44:E45"/>
    <mergeCell ref="E47:E48"/>
    <mergeCell ref="E64:E65"/>
    <mergeCell ref="E66:E69"/>
    <mergeCell ref="E75:E79"/>
    <mergeCell ref="E80:E83"/>
    <mergeCell ref="E85:E86"/>
    <mergeCell ref="F18:F20"/>
    <mergeCell ref="F21:F24"/>
    <mergeCell ref="F27:F29"/>
    <mergeCell ref="F38:F39"/>
    <mergeCell ref="F40:F41"/>
    <mergeCell ref="F44:F45"/>
    <mergeCell ref="F47:F48"/>
    <mergeCell ref="F64:F65"/>
    <mergeCell ref="F66:F69"/>
    <mergeCell ref="F75:F79"/>
    <mergeCell ref="F80:F83"/>
    <mergeCell ref="F85:F86"/>
    <mergeCell ref="G18:G20"/>
    <mergeCell ref="G21:G24"/>
    <mergeCell ref="G27:G29"/>
    <mergeCell ref="G38:G39"/>
    <mergeCell ref="G40:G41"/>
    <mergeCell ref="G44:G45"/>
    <mergeCell ref="G47:G48"/>
    <mergeCell ref="G64:G65"/>
    <mergeCell ref="G66:G69"/>
    <mergeCell ref="G75:G79"/>
    <mergeCell ref="G80:G83"/>
    <mergeCell ref="G85:G86"/>
    <mergeCell ref="B56:G57"/>
    <mergeCell ref="B71:G72"/>
    <mergeCell ref="B33:G34"/>
    <mergeCell ref="B13:G14"/>
    <mergeCell ref="B2:G3"/>
    <mergeCell ref="C4:G7"/>
  </mergeCells>
  <pageMargins left="0.7" right="0.7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H74"/>
  <sheetViews>
    <sheetView workbookViewId="0">
      <selection activeCell="B2" sqref="B2:G3"/>
    </sheetView>
  </sheetViews>
  <sheetFormatPr defaultColWidth="9.14166666666667" defaultRowHeight="14.25" outlineLevelCol="7"/>
  <cols>
    <col min="1" max="1" width="2.64166666666667" style="180" customWidth="1"/>
    <col min="2" max="2" width="24.2083333333333" style="181" customWidth="1"/>
    <col min="3" max="3" width="40.2083333333333" style="181" customWidth="1"/>
    <col min="4" max="4" width="32.1416666666667" style="182" customWidth="1"/>
    <col min="5" max="5" width="20.5666666666667" style="183" customWidth="1"/>
    <col min="6" max="7" width="20.5666666666667" style="181" customWidth="1"/>
    <col min="8" max="8" width="2.64166666666667" style="180" customWidth="1"/>
    <col min="9" max="16384" width="9.14166666666667" style="181"/>
  </cols>
  <sheetData>
    <row r="2" ht="16.1" customHeight="1" spans="2:7">
      <c r="B2" s="184" t="s">
        <v>481</v>
      </c>
      <c r="C2" s="184"/>
      <c r="D2" s="184"/>
      <c r="E2" s="184"/>
      <c r="F2" s="184"/>
      <c r="G2" s="184"/>
    </row>
    <row r="3" ht="16.1" customHeight="1" spans="2:7">
      <c r="B3" s="184"/>
      <c r="C3" s="184"/>
      <c r="D3" s="184"/>
      <c r="E3" s="184"/>
      <c r="F3" s="184"/>
      <c r="G3" s="184"/>
    </row>
    <row r="4" ht="16.1" customHeight="1" spans="2:7">
      <c r="B4" s="185" t="s">
        <v>482</v>
      </c>
      <c r="C4" s="186" t="s">
        <v>483</v>
      </c>
      <c r="D4" s="186"/>
      <c r="E4" s="186"/>
      <c r="F4" s="186"/>
      <c r="G4" s="186"/>
    </row>
    <row r="5" ht="16.1" customHeight="1" spans="2:7">
      <c r="B5" s="185"/>
      <c r="C5" s="186"/>
      <c r="D5" s="186"/>
      <c r="E5" s="186"/>
      <c r="F5" s="186"/>
      <c r="G5" s="186"/>
    </row>
    <row r="6" ht="16.1" customHeight="1" spans="2:7">
      <c r="B6" s="185"/>
      <c r="C6" s="186"/>
      <c r="D6" s="186"/>
      <c r="E6" s="186"/>
      <c r="F6" s="186"/>
      <c r="G6" s="186"/>
    </row>
    <row r="7" ht="16.1" customHeight="1" spans="2:7">
      <c r="B7" s="185"/>
      <c r="C7" s="186"/>
      <c r="D7" s="186"/>
      <c r="E7" s="186"/>
      <c r="F7" s="186"/>
      <c r="G7" s="186"/>
    </row>
    <row r="8" ht="16.1" customHeight="1" spans="2:7">
      <c r="B8" s="187" t="s">
        <v>484</v>
      </c>
      <c r="C8" s="186" t="s">
        <v>485</v>
      </c>
      <c r="D8" s="186"/>
      <c r="E8" s="186"/>
      <c r="F8" s="186"/>
      <c r="G8" s="186"/>
    </row>
    <row r="9" ht="16.1" customHeight="1" spans="2:7">
      <c r="B9" s="187"/>
      <c r="C9" s="186"/>
      <c r="D9" s="186"/>
      <c r="E9" s="186"/>
      <c r="F9" s="186"/>
      <c r="G9" s="186"/>
    </row>
    <row r="10" ht="16.1" customHeight="1" spans="2:7">
      <c r="B10" s="187"/>
      <c r="C10" s="186"/>
      <c r="D10" s="186"/>
      <c r="E10" s="186"/>
      <c r="F10" s="186"/>
      <c r="G10" s="186"/>
    </row>
    <row r="11" ht="16.1" customHeight="1" spans="2:7">
      <c r="B11" s="187"/>
      <c r="C11" s="186"/>
      <c r="D11" s="186"/>
      <c r="E11" s="186"/>
      <c r="F11" s="186"/>
      <c r="G11" s="186"/>
    </row>
    <row r="12" ht="16.1" customHeight="1" spans="2:7">
      <c r="B12" s="187" t="s">
        <v>155</v>
      </c>
      <c r="C12" s="186" t="s">
        <v>486</v>
      </c>
      <c r="D12" s="186"/>
      <c r="E12" s="186"/>
      <c r="F12" s="186"/>
      <c r="G12" s="186"/>
    </row>
    <row r="13" ht="16.1" customHeight="1" spans="2:7">
      <c r="B13" s="187" t="s">
        <v>348</v>
      </c>
      <c r="C13" s="186" t="s">
        <v>349</v>
      </c>
      <c r="D13" s="186"/>
      <c r="E13" s="186"/>
      <c r="F13" s="186"/>
      <c r="G13" s="186"/>
    </row>
    <row r="14" ht="16.1" customHeight="1" spans="2:7">
      <c r="B14" s="187" t="s">
        <v>350</v>
      </c>
      <c r="C14" s="186" t="s">
        <v>487</v>
      </c>
      <c r="D14" s="186"/>
      <c r="E14" s="186"/>
      <c r="F14" s="186"/>
      <c r="G14" s="186"/>
    </row>
    <row r="15" ht="16.1" customHeight="1" spans="2:7">
      <c r="B15" s="187" t="s">
        <v>352</v>
      </c>
      <c r="C15" s="186" t="s">
        <v>353</v>
      </c>
      <c r="D15" s="186"/>
      <c r="E15" s="186"/>
      <c r="F15" s="186"/>
      <c r="G15" s="186"/>
    </row>
    <row r="16" ht="16.1" customHeight="1" spans="2:7">
      <c r="B16" s="187" t="s">
        <v>354</v>
      </c>
      <c r="C16" s="186" t="s">
        <v>355</v>
      </c>
      <c r="D16" s="186"/>
      <c r="E16" s="186"/>
      <c r="F16" s="186"/>
      <c r="G16" s="186"/>
    </row>
    <row r="17" spans="1:8">
      <c r="A17" s="180" t="s">
        <v>239</v>
      </c>
      <c r="H17" s="180" t="s">
        <v>242</v>
      </c>
    </row>
    <row r="18" ht="16.1" customHeight="1" spans="2:7">
      <c r="B18" s="188" t="s">
        <v>356</v>
      </c>
      <c r="C18" s="188"/>
      <c r="D18" s="188"/>
      <c r="E18" s="188"/>
      <c r="F18" s="188"/>
      <c r="G18" s="188"/>
    </row>
    <row r="19" ht="16.1" customHeight="1" spans="2:7">
      <c r="B19" s="188"/>
      <c r="C19" s="188"/>
      <c r="D19" s="188"/>
      <c r="E19" s="188"/>
      <c r="F19" s="188"/>
      <c r="G19" s="188"/>
    </row>
    <row r="20" ht="16.1" customHeight="1" spans="2:7">
      <c r="B20" s="189" t="s">
        <v>357</v>
      </c>
      <c r="C20" s="190"/>
      <c r="D20" s="190"/>
      <c r="E20" s="190"/>
      <c r="F20" s="190"/>
      <c r="G20" s="190"/>
    </row>
    <row r="21" ht="16.1" customHeight="1" spans="2:7">
      <c r="B21" s="191" t="s">
        <v>358</v>
      </c>
      <c r="C21" s="191" t="s">
        <v>348</v>
      </c>
      <c r="D21" s="191" t="s">
        <v>359</v>
      </c>
      <c r="E21" s="191" t="s">
        <v>360</v>
      </c>
      <c r="F21" s="191"/>
      <c r="G21" s="191"/>
    </row>
    <row r="22" ht="16.1" customHeight="1" spans="2:7">
      <c r="B22" s="191"/>
      <c r="C22" s="191"/>
      <c r="D22" s="191"/>
      <c r="E22" s="205" t="s">
        <v>361</v>
      </c>
      <c r="F22" s="205" t="s">
        <v>362</v>
      </c>
      <c r="G22" s="205" t="s">
        <v>363</v>
      </c>
    </row>
    <row r="23" ht="16.1" customHeight="1" spans="2:7">
      <c r="B23" s="191" t="s">
        <v>364</v>
      </c>
      <c r="C23" s="192" t="s">
        <v>382</v>
      </c>
      <c r="D23" s="193" t="s">
        <v>488</v>
      </c>
      <c r="E23" s="206" t="s">
        <v>367</v>
      </c>
      <c r="F23" s="192" t="s">
        <v>368</v>
      </c>
      <c r="G23" s="192"/>
    </row>
    <row r="24" ht="16.1" customHeight="1" spans="2:7">
      <c r="B24" s="191"/>
      <c r="C24" s="192"/>
      <c r="D24" s="193"/>
      <c r="E24" s="206"/>
      <c r="F24" s="192"/>
      <c r="G24" s="192"/>
    </row>
    <row r="25" ht="16.1" customHeight="1" spans="2:7">
      <c r="B25" s="191"/>
      <c r="C25" s="192"/>
      <c r="D25" s="193"/>
      <c r="E25" s="206"/>
      <c r="F25" s="192"/>
      <c r="G25" s="192"/>
    </row>
    <row r="26" ht="16.1" customHeight="1" spans="2:7">
      <c r="B26" s="191"/>
      <c r="C26" s="194"/>
      <c r="D26" s="193" t="s">
        <v>489</v>
      </c>
      <c r="E26" s="206" t="s">
        <v>373</v>
      </c>
      <c r="F26" s="192" t="s">
        <v>368</v>
      </c>
      <c r="G26" s="206" t="s">
        <v>466</v>
      </c>
    </row>
    <row r="27" ht="16.1" customHeight="1" spans="2:7">
      <c r="B27" s="191"/>
      <c r="C27" s="194"/>
      <c r="D27" s="193"/>
      <c r="E27" s="206"/>
      <c r="F27" s="192"/>
      <c r="G27" s="206"/>
    </row>
    <row r="28" ht="16.1" customHeight="1" spans="2:7">
      <c r="B28" s="191"/>
      <c r="C28" s="194"/>
      <c r="D28" s="193" t="s">
        <v>378</v>
      </c>
      <c r="E28" s="192" t="s">
        <v>379</v>
      </c>
      <c r="F28" s="192" t="s">
        <v>368</v>
      </c>
      <c r="G28" s="207"/>
    </row>
    <row r="29" ht="16.1" customHeight="1" spans="2:7">
      <c r="B29" s="191" t="s">
        <v>381</v>
      </c>
      <c r="C29" s="192" t="s">
        <v>382</v>
      </c>
      <c r="D29" s="193" t="s">
        <v>383</v>
      </c>
      <c r="E29" s="192" t="s">
        <v>384</v>
      </c>
      <c r="F29" s="192"/>
      <c r="G29" s="192"/>
    </row>
    <row r="30" ht="16.1" customHeight="1" spans="2:7">
      <c r="B30" s="191"/>
      <c r="C30" s="192"/>
      <c r="D30" s="193" t="s">
        <v>490</v>
      </c>
      <c r="E30" s="192"/>
      <c r="F30" s="192"/>
      <c r="G30" s="192"/>
    </row>
    <row r="31" ht="16.1" customHeight="1" spans="2:7">
      <c r="B31" s="191"/>
      <c r="C31" s="192"/>
      <c r="D31" s="193" t="s">
        <v>491</v>
      </c>
      <c r="E31" s="192" t="s">
        <v>384</v>
      </c>
      <c r="F31" s="192" t="s">
        <v>368</v>
      </c>
      <c r="G31" s="192"/>
    </row>
    <row r="32" ht="16.1" customHeight="1" spans="2:7">
      <c r="B32" s="191" t="s">
        <v>388</v>
      </c>
      <c r="C32" s="195" t="s">
        <v>382</v>
      </c>
      <c r="D32" s="193" t="s">
        <v>389</v>
      </c>
      <c r="E32" s="192" t="s">
        <v>368</v>
      </c>
      <c r="F32" s="192"/>
      <c r="G32" s="192"/>
    </row>
    <row r="33" ht="16.1" customHeight="1" spans="2:7">
      <c r="B33" s="191"/>
      <c r="C33" s="192"/>
      <c r="D33" s="193" t="s">
        <v>492</v>
      </c>
      <c r="E33" s="192"/>
      <c r="F33" s="192"/>
      <c r="G33" s="192"/>
    </row>
    <row r="34" ht="16.1" customHeight="1" spans="2:7">
      <c r="B34" s="191"/>
      <c r="C34" s="192"/>
      <c r="D34" s="193" t="s">
        <v>391</v>
      </c>
      <c r="E34" s="192"/>
      <c r="F34" s="192"/>
      <c r="G34" s="192"/>
    </row>
    <row r="35" spans="2:7">
      <c r="B35" s="49" t="s">
        <v>394</v>
      </c>
      <c r="C35" s="49"/>
      <c r="D35" s="49"/>
      <c r="E35" s="49"/>
      <c r="F35" s="49"/>
      <c r="G35" s="49"/>
    </row>
    <row r="36" spans="1:8">
      <c r="A36" s="180" t="s">
        <v>172</v>
      </c>
      <c r="B36" s="49"/>
      <c r="C36" s="49"/>
      <c r="D36" s="49"/>
      <c r="E36" s="49"/>
      <c r="F36" s="49"/>
      <c r="G36" s="49"/>
      <c r="H36" s="180" t="s">
        <v>172</v>
      </c>
    </row>
    <row r="37" ht="16.1" customHeight="1" spans="2:7">
      <c r="B37" s="196" t="s">
        <v>395</v>
      </c>
      <c r="C37" s="196"/>
      <c r="D37" s="196"/>
      <c r="E37" s="196"/>
      <c r="F37" s="196"/>
      <c r="G37" s="196"/>
    </row>
    <row r="38" ht="16.1" customHeight="1" spans="2:7">
      <c r="B38" s="196"/>
      <c r="C38" s="196"/>
      <c r="D38" s="196"/>
      <c r="E38" s="196"/>
      <c r="F38" s="196"/>
      <c r="G38" s="196"/>
    </row>
    <row r="39" ht="16.1" customHeight="1" spans="2:7">
      <c r="B39" s="197" t="s">
        <v>396</v>
      </c>
      <c r="C39" s="197"/>
      <c r="D39" s="197"/>
      <c r="E39" s="197"/>
      <c r="F39" s="197"/>
      <c r="G39" s="197"/>
    </row>
    <row r="40" ht="16.1" customHeight="1" spans="2:7">
      <c r="B40" s="198" t="s">
        <v>358</v>
      </c>
      <c r="C40" s="198" t="s">
        <v>348</v>
      </c>
      <c r="D40" s="198" t="s">
        <v>359</v>
      </c>
      <c r="E40" s="198" t="s">
        <v>360</v>
      </c>
      <c r="F40" s="198"/>
      <c r="G40" s="198"/>
    </row>
    <row r="41" ht="16.1" customHeight="1" spans="2:7">
      <c r="B41" s="198"/>
      <c r="C41" s="198"/>
      <c r="D41" s="198"/>
      <c r="E41" s="208" t="s">
        <v>361</v>
      </c>
      <c r="F41" s="208" t="s">
        <v>362</v>
      </c>
      <c r="G41" s="208" t="s">
        <v>363</v>
      </c>
    </row>
    <row r="42" ht="16.1" customHeight="1" spans="1:8">
      <c r="A42" s="180" t="s">
        <v>239</v>
      </c>
      <c r="B42" s="198" t="s">
        <v>397</v>
      </c>
      <c r="C42" s="199" t="s">
        <v>398</v>
      </c>
      <c r="D42" s="200" t="s">
        <v>493</v>
      </c>
      <c r="E42" s="202" t="s">
        <v>400</v>
      </c>
      <c r="F42" s="202" t="s">
        <v>401</v>
      </c>
      <c r="G42" s="202" t="s">
        <v>402</v>
      </c>
      <c r="H42" s="180" t="s">
        <v>239</v>
      </c>
    </row>
    <row r="43" ht="16.1" customHeight="1" spans="1:8">
      <c r="A43" s="180" t="s">
        <v>242</v>
      </c>
      <c r="B43" s="198"/>
      <c r="C43" s="199"/>
      <c r="D43" s="200" t="s">
        <v>494</v>
      </c>
      <c r="E43" s="202"/>
      <c r="F43" s="202"/>
      <c r="G43" s="202"/>
      <c r="H43" s="180" t="s">
        <v>242</v>
      </c>
    </row>
    <row r="44" ht="16.1" customHeight="1" spans="1:8">
      <c r="A44" s="180" t="s">
        <v>172</v>
      </c>
      <c r="B44" s="198"/>
      <c r="C44" s="199"/>
      <c r="D44" s="200" t="s">
        <v>495</v>
      </c>
      <c r="E44" s="202" t="s">
        <v>400</v>
      </c>
      <c r="F44" s="202"/>
      <c r="G44" s="202"/>
      <c r="H44" s="180" t="s">
        <v>172</v>
      </c>
    </row>
    <row r="45" ht="16.1" customHeight="1" spans="1:8">
      <c r="A45" s="180" t="s">
        <v>172</v>
      </c>
      <c r="B45" s="198"/>
      <c r="C45" s="199" t="s">
        <v>496</v>
      </c>
      <c r="D45" s="200" t="s">
        <v>497</v>
      </c>
      <c r="E45" s="202" t="s">
        <v>408</v>
      </c>
      <c r="F45" s="202"/>
      <c r="G45" s="202"/>
      <c r="H45" s="180" t="s">
        <v>172</v>
      </c>
    </row>
    <row r="46" ht="16.1" customHeight="1" spans="2:7">
      <c r="B46" s="198"/>
      <c r="C46" s="199"/>
      <c r="D46" s="200" t="s">
        <v>498</v>
      </c>
      <c r="E46" s="202" t="s">
        <v>410</v>
      </c>
      <c r="F46" s="202"/>
      <c r="G46" s="202"/>
    </row>
    <row r="47" ht="16.1" customHeight="1" spans="2:7">
      <c r="B47" s="198"/>
      <c r="C47" s="199"/>
      <c r="D47" s="200" t="s">
        <v>499</v>
      </c>
      <c r="E47" s="202" t="s">
        <v>412</v>
      </c>
      <c r="F47" s="202" t="s">
        <v>401</v>
      </c>
      <c r="G47" s="202" t="s">
        <v>402</v>
      </c>
    </row>
    <row r="48" ht="16.1" customHeight="1" spans="2:7">
      <c r="B48" s="198"/>
      <c r="C48" s="199"/>
      <c r="D48" s="200" t="s">
        <v>500</v>
      </c>
      <c r="E48" s="202"/>
      <c r="F48" s="202"/>
      <c r="G48" s="202"/>
    </row>
    <row r="49" ht="16.1" customHeight="1" spans="2:7">
      <c r="B49" s="198"/>
      <c r="C49" s="199"/>
      <c r="D49" s="200" t="s">
        <v>414</v>
      </c>
      <c r="E49" s="202" t="s">
        <v>410</v>
      </c>
      <c r="F49" s="202" t="s">
        <v>401</v>
      </c>
      <c r="G49" s="202" t="s">
        <v>402</v>
      </c>
    </row>
    <row r="50" ht="16.1" customHeight="1" spans="2:7">
      <c r="B50" s="198"/>
      <c r="C50" s="199" t="s">
        <v>501</v>
      </c>
      <c r="D50" s="200" t="s">
        <v>502</v>
      </c>
      <c r="E50" s="202" t="s">
        <v>417</v>
      </c>
      <c r="F50" s="202" t="s">
        <v>401</v>
      </c>
      <c r="G50" s="202" t="s">
        <v>402</v>
      </c>
    </row>
    <row r="51" ht="16.1" customHeight="1" spans="2:7">
      <c r="B51" s="198"/>
      <c r="C51" s="199"/>
      <c r="D51" s="200" t="s">
        <v>503</v>
      </c>
      <c r="E51" s="202"/>
      <c r="F51" s="202"/>
      <c r="G51" s="202"/>
    </row>
    <row r="52" ht="16.1" customHeight="1" spans="2:7">
      <c r="B52" s="198"/>
      <c r="C52" s="199"/>
      <c r="D52" s="200" t="s">
        <v>504</v>
      </c>
      <c r="E52" s="202" t="s">
        <v>417</v>
      </c>
      <c r="F52" s="202"/>
      <c r="G52" s="202"/>
    </row>
    <row r="53" ht="16.1" customHeight="1" spans="2:7">
      <c r="B53" s="198" t="s">
        <v>420</v>
      </c>
      <c r="C53" s="201" t="s">
        <v>382</v>
      </c>
      <c r="D53" s="200" t="s">
        <v>505</v>
      </c>
      <c r="E53" s="202" t="s">
        <v>422</v>
      </c>
      <c r="F53" s="202" t="s">
        <v>402</v>
      </c>
      <c r="G53" s="202"/>
    </row>
    <row r="54" ht="16.1" customHeight="1" spans="2:7">
      <c r="B54" s="198"/>
      <c r="C54" s="202"/>
      <c r="D54" s="200" t="s">
        <v>506</v>
      </c>
      <c r="E54" s="202" t="s">
        <v>401</v>
      </c>
      <c r="F54" s="202"/>
      <c r="G54" s="202"/>
    </row>
    <row r="55" ht="16.1" customHeight="1" spans="2:7">
      <c r="B55" s="198" t="s">
        <v>424</v>
      </c>
      <c r="C55" s="202" t="s">
        <v>382</v>
      </c>
      <c r="D55" s="200" t="s">
        <v>507</v>
      </c>
      <c r="E55" s="202" t="s">
        <v>426</v>
      </c>
      <c r="F55" s="202"/>
      <c r="G55" s="202"/>
    </row>
    <row r="56" ht="16.1" customHeight="1" spans="2:7">
      <c r="B56" s="198"/>
      <c r="C56" s="202"/>
      <c r="D56" s="200" t="s">
        <v>508</v>
      </c>
      <c r="E56" s="202" t="s">
        <v>426</v>
      </c>
      <c r="F56" s="202" t="s">
        <v>368</v>
      </c>
      <c r="G56" s="202"/>
    </row>
    <row r="57" ht="16.1" customHeight="1" spans="2:7">
      <c r="B57" s="198" t="s">
        <v>428</v>
      </c>
      <c r="C57" s="202" t="s">
        <v>382</v>
      </c>
      <c r="D57" s="200" t="s">
        <v>509</v>
      </c>
      <c r="E57" s="202" t="s">
        <v>402</v>
      </c>
      <c r="F57" s="202"/>
      <c r="G57" s="202"/>
    </row>
    <row r="58" ht="16.1" customHeight="1" spans="2:7">
      <c r="B58" s="198"/>
      <c r="C58" s="202"/>
      <c r="D58" s="200" t="s">
        <v>510</v>
      </c>
      <c r="E58" s="202"/>
      <c r="F58" s="202"/>
      <c r="G58" s="202"/>
    </row>
    <row r="59" ht="16.1" customHeight="1" spans="2:7">
      <c r="B59" s="198"/>
      <c r="C59" s="202"/>
      <c r="D59" s="200" t="s">
        <v>511</v>
      </c>
      <c r="E59" s="202" t="s">
        <v>402</v>
      </c>
      <c r="F59" s="202" t="s">
        <v>401</v>
      </c>
      <c r="G59" s="202"/>
    </row>
    <row r="60" ht="16.1" customHeight="1" spans="2:7">
      <c r="B60" s="49" t="s">
        <v>394</v>
      </c>
      <c r="C60" s="49"/>
      <c r="D60" s="49"/>
      <c r="E60" s="49"/>
      <c r="F60" s="49"/>
      <c r="G60" s="49"/>
    </row>
    <row r="61" ht="16.1" customHeight="1" spans="1:8">
      <c r="A61" s="180" t="s">
        <v>239</v>
      </c>
      <c r="B61" s="49"/>
      <c r="C61" s="49"/>
      <c r="D61" s="49"/>
      <c r="E61" s="49"/>
      <c r="F61" s="49"/>
      <c r="G61" s="49"/>
      <c r="H61" s="180" t="s">
        <v>242</v>
      </c>
    </row>
    <row r="62" ht="16.1" customHeight="1" spans="2:7">
      <c r="B62" s="203" t="s">
        <v>434</v>
      </c>
      <c r="C62" s="203"/>
      <c r="D62" s="203"/>
      <c r="E62" s="203"/>
      <c r="F62" s="203"/>
      <c r="G62" s="203"/>
    </row>
    <row r="63" ht="16.1" customHeight="1" spans="2:7">
      <c r="B63" s="203"/>
      <c r="C63" s="203"/>
      <c r="D63" s="203"/>
      <c r="E63" s="203"/>
      <c r="F63" s="203"/>
      <c r="G63" s="203"/>
    </row>
    <row r="64" ht="16.1" customHeight="1" spans="2:7">
      <c r="B64" s="204" t="s">
        <v>358</v>
      </c>
      <c r="C64" s="204" t="s">
        <v>348</v>
      </c>
      <c r="D64" s="204" t="s">
        <v>359</v>
      </c>
      <c r="E64" s="204" t="s">
        <v>360</v>
      </c>
      <c r="F64" s="204"/>
      <c r="G64" s="204"/>
    </row>
    <row r="65" ht="16.1" customHeight="1" spans="2:7">
      <c r="B65" s="204"/>
      <c r="C65" s="204"/>
      <c r="D65" s="204"/>
      <c r="E65" s="215" t="s">
        <v>361</v>
      </c>
      <c r="F65" s="215" t="s">
        <v>362</v>
      </c>
      <c r="G65" s="215" t="s">
        <v>363</v>
      </c>
    </row>
    <row r="66" ht="16.1" customHeight="1" spans="2:7">
      <c r="B66" s="209" t="s">
        <v>435</v>
      </c>
      <c r="C66" s="210" t="s">
        <v>436</v>
      </c>
      <c r="D66" s="211" t="s">
        <v>512</v>
      </c>
      <c r="E66" s="216" t="s">
        <v>438</v>
      </c>
      <c r="F66" s="216" t="s">
        <v>439</v>
      </c>
      <c r="G66" s="216"/>
    </row>
    <row r="67" ht="16.1" customHeight="1" spans="2:7">
      <c r="B67" s="209"/>
      <c r="C67" s="211"/>
      <c r="D67" s="211" t="s">
        <v>513</v>
      </c>
      <c r="E67" s="216" t="s">
        <v>438</v>
      </c>
      <c r="F67" s="216"/>
      <c r="G67" s="216"/>
    </row>
    <row r="68" ht="16.1" customHeight="1" spans="2:7">
      <c r="B68" s="209"/>
      <c r="C68" s="210" t="s">
        <v>441</v>
      </c>
      <c r="D68" s="211" t="s">
        <v>514</v>
      </c>
      <c r="E68" s="216" t="s">
        <v>439</v>
      </c>
      <c r="F68" s="216" t="s">
        <v>438</v>
      </c>
      <c r="G68" s="216"/>
    </row>
    <row r="69" ht="16.1" customHeight="1" spans="2:7">
      <c r="B69" s="212" t="s">
        <v>515</v>
      </c>
      <c r="C69" s="211"/>
      <c r="D69" s="211" t="s">
        <v>516</v>
      </c>
      <c r="E69" s="216" t="s">
        <v>445</v>
      </c>
      <c r="F69" s="216"/>
      <c r="G69" s="216"/>
    </row>
    <row r="70" ht="16.1" customHeight="1" spans="2:7">
      <c r="B70" s="213"/>
      <c r="C70" s="210" t="s">
        <v>446</v>
      </c>
      <c r="D70" s="211" t="s">
        <v>517</v>
      </c>
      <c r="E70" s="216" t="s">
        <v>439</v>
      </c>
      <c r="F70" s="216"/>
      <c r="G70" s="216"/>
    </row>
    <row r="71" ht="16.1" customHeight="1" spans="2:7">
      <c r="B71" s="213"/>
      <c r="C71" s="211"/>
      <c r="D71" s="211" t="s">
        <v>518</v>
      </c>
      <c r="E71" s="216"/>
      <c r="F71" s="216"/>
      <c r="G71" s="216"/>
    </row>
    <row r="72" ht="16.1" customHeight="1" spans="2:7">
      <c r="B72" s="210" t="s">
        <v>456</v>
      </c>
      <c r="C72" s="214" t="s">
        <v>382</v>
      </c>
      <c r="D72" s="211" t="s">
        <v>457</v>
      </c>
      <c r="E72" s="216" t="s">
        <v>458</v>
      </c>
      <c r="F72" s="216"/>
      <c r="G72" s="216"/>
    </row>
    <row r="73" ht="16.1" customHeight="1" spans="2:7">
      <c r="B73" s="210"/>
      <c r="C73" s="214"/>
      <c r="D73" s="211" t="s">
        <v>460</v>
      </c>
      <c r="E73" s="216" t="s">
        <v>461</v>
      </c>
      <c r="F73" s="216" t="s">
        <v>462</v>
      </c>
      <c r="G73" s="216"/>
    </row>
    <row r="74" spans="1:8">
      <c r="A74" s="180" t="s">
        <v>172</v>
      </c>
      <c r="H74" s="180" t="s">
        <v>172</v>
      </c>
    </row>
  </sheetData>
  <mergeCells count="81">
    <mergeCell ref="C12:G12"/>
    <mergeCell ref="C13:G13"/>
    <mergeCell ref="C14:G14"/>
    <mergeCell ref="C15:G15"/>
    <mergeCell ref="C16:G16"/>
    <mergeCell ref="B20:G20"/>
    <mergeCell ref="E21:G21"/>
    <mergeCell ref="B35:G35"/>
    <mergeCell ref="B39:G39"/>
    <mergeCell ref="E40:G40"/>
    <mergeCell ref="B60:G60"/>
    <mergeCell ref="E64:G64"/>
    <mergeCell ref="B4:B7"/>
    <mergeCell ref="B8:B11"/>
    <mergeCell ref="B21:B22"/>
    <mergeCell ref="B23:B28"/>
    <mergeCell ref="B29:B31"/>
    <mergeCell ref="B32:B34"/>
    <mergeCell ref="B40:B41"/>
    <mergeCell ref="B42:B52"/>
    <mergeCell ref="B53:B54"/>
    <mergeCell ref="B55:B56"/>
    <mergeCell ref="B57:B59"/>
    <mergeCell ref="B64:B65"/>
    <mergeCell ref="B66:B68"/>
    <mergeCell ref="B69:B71"/>
    <mergeCell ref="B72:B73"/>
    <mergeCell ref="C21:C22"/>
    <mergeCell ref="C23:C28"/>
    <mergeCell ref="C29:C31"/>
    <mergeCell ref="C32:C34"/>
    <mergeCell ref="C40:C41"/>
    <mergeCell ref="C42:C44"/>
    <mergeCell ref="C45:C49"/>
    <mergeCell ref="C50:C52"/>
    <mergeCell ref="C53:C54"/>
    <mergeCell ref="C55:C56"/>
    <mergeCell ref="C57:C59"/>
    <mergeCell ref="C64:C65"/>
    <mergeCell ref="C66:C67"/>
    <mergeCell ref="C68:C69"/>
    <mergeCell ref="C70:C71"/>
    <mergeCell ref="C72:C73"/>
    <mergeCell ref="D21:D22"/>
    <mergeCell ref="D23:D25"/>
    <mergeCell ref="D26:D27"/>
    <mergeCell ref="D40:D41"/>
    <mergeCell ref="D64:D65"/>
    <mergeCell ref="E23:E25"/>
    <mergeCell ref="E26:E27"/>
    <mergeCell ref="E29:E30"/>
    <mergeCell ref="E32:E34"/>
    <mergeCell ref="E42:E43"/>
    <mergeCell ref="E47:E48"/>
    <mergeCell ref="E50:E51"/>
    <mergeCell ref="E57:E58"/>
    <mergeCell ref="E70:E71"/>
    <mergeCell ref="F23:F25"/>
    <mergeCell ref="F26:F27"/>
    <mergeCell ref="F29:F30"/>
    <mergeCell ref="F32:F34"/>
    <mergeCell ref="F42:F43"/>
    <mergeCell ref="F47:F48"/>
    <mergeCell ref="F50:F51"/>
    <mergeCell ref="F57:F58"/>
    <mergeCell ref="F70:F71"/>
    <mergeCell ref="G23:G25"/>
    <mergeCell ref="G26:G27"/>
    <mergeCell ref="G29:G30"/>
    <mergeCell ref="G32:G34"/>
    <mergeCell ref="G42:G43"/>
    <mergeCell ref="G47:G48"/>
    <mergeCell ref="G50:G51"/>
    <mergeCell ref="G57:G58"/>
    <mergeCell ref="G70:G71"/>
    <mergeCell ref="B62:G63"/>
    <mergeCell ref="B37:G38"/>
    <mergeCell ref="B2:G3"/>
    <mergeCell ref="C4:G7"/>
    <mergeCell ref="C8:G11"/>
    <mergeCell ref="B18:G19"/>
  </mergeCells>
  <pageMargins left="0.7" right="0.7" top="0.75" bottom="0.75" header="0.3" footer="0.3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19"/>
  <sheetViews>
    <sheetView workbookViewId="0">
      <selection activeCell="B2" sqref="B2:J3"/>
    </sheetView>
  </sheetViews>
  <sheetFormatPr defaultColWidth="13.7833333333333" defaultRowHeight="14.25"/>
  <cols>
    <col min="1" max="1" width="2.78333333333333" style="1" customWidth="1"/>
    <col min="2" max="3" width="10.6416666666667" style="2" customWidth="1"/>
    <col min="4" max="4" width="20.6416666666667" style="2" customWidth="1"/>
    <col min="5" max="10" width="15.6416666666667" style="2" customWidth="1"/>
    <col min="11" max="11" width="2.78333333333333" style="1" customWidth="1"/>
    <col min="12" max="16384" width="13.7833333333333" style="2"/>
  </cols>
  <sheetData>
    <row r="1" ht="15"/>
    <row r="2" ht="17.15" customHeight="1" spans="2:10">
      <c r="B2" s="3" t="s">
        <v>519</v>
      </c>
      <c r="C2" s="4"/>
      <c r="D2" s="4"/>
      <c r="E2" s="4"/>
      <c r="F2" s="4"/>
      <c r="G2" s="4"/>
      <c r="H2" s="4"/>
      <c r="I2" s="4"/>
      <c r="J2" s="123"/>
    </row>
    <row r="3" ht="17.15" customHeight="1" spans="2:10">
      <c r="B3" s="5"/>
      <c r="C3" s="6"/>
      <c r="D3" s="6"/>
      <c r="E3" s="6"/>
      <c r="F3" s="6"/>
      <c r="G3" s="6"/>
      <c r="H3" s="6"/>
      <c r="I3" s="6"/>
      <c r="J3" s="124"/>
    </row>
    <row r="4" ht="17.15" customHeight="1" spans="2:10">
      <c r="B4" s="7" t="s">
        <v>520</v>
      </c>
      <c r="C4" s="8"/>
      <c r="D4" s="9" t="s">
        <v>521</v>
      </c>
      <c r="E4" s="88"/>
      <c r="F4" s="88"/>
      <c r="G4" s="88"/>
      <c r="H4" s="88"/>
      <c r="I4" s="88"/>
      <c r="J4" s="125"/>
    </row>
    <row r="5" ht="17.15" customHeight="1" spans="2:10">
      <c r="B5" s="7" t="s">
        <v>522</v>
      </c>
      <c r="C5" s="8"/>
      <c r="D5" s="9" t="s">
        <v>523</v>
      </c>
      <c r="E5" s="88"/>
      <c r="F5" s="88"/>
      <c r="G5" s="88"/>
      <c r="H5" s="88"/>
      <c r="I5" s="88"/>
      <c r="J5" s="125"/>
    </row>
    <row r="6" ht="17.15" customHeight="1" spans="2:10">
      <c r="B6" s="10" t="s">
        <v>524</v>
      </c>
      <c r="C6" s="11"/>
      <c r="D6" s="12" t="s">
        <v>525</v>
      </c>
      <c r="E6" s="12"/>
      <c r="F6" s="12"/>
      <c r="G6" s="12"/>
      <c r="H6" s="12"/>
      <c r="I6" s="12"/>
      <c r="J6" s="126"/>
    </row>
    <row r="7" ht="15" spans="1:11">
      <c r="A7" s="1" t="s">
        <v>239</v>
      </c>
      <c r="K7" s="1" t="s">
        <v>242</v>
      </c>
    </row>
    <row r="8" ht="17.15" customHeight="1" spans="2:10">
      <c r="B8" s="13" t="s">
        <v>526</v>
      </c>
      <c r="C8" s="14"/>
      <c r="D8" s="14"/>
      <c r="E8" s="14"/>
      <c r="F8" s="14"/>
      <c r="G8" s="14"/>
      <c r="H8" s="14"/>
      <c r="I8" s="14"/>
      <c r="J8" s="127"/>
    </row>
    <row r="9" ht="17.15" customHeight="1" spans="2:10">
      <c r="B9" s="15"/>
      <c r="C9" s="16"/>
      <c r="D9" s="16"/>
      <c r="E9" s="16"/>
      <c r="F9" s="16"/>
      <c r="G9" s="16"/>
      <c r="H9" s="16"/>
      <c r="I9" s="16"/>
      <c r="J9" s="128"/>
    </row>
    <row r="10" ht="17.15" customHeight="1" spans="2:10">
      <c r="B10" s="17" t="s">
        <v>360</v>
      </c>
      <c r="C10" s="18"/>
      <c r="D10" s="19" t="s">
        <v>527</v>
      </c>
      <c r="E10" s="89" t="s">
        <v>528</v>
      </c>
      <c r="F10" s="90" t="s">
        <v>529</v>
      </c>
      <c r="G10" s="91"/>
      <c r="H10" s="92" t="s">
        <v>530</v>
      </c>
      <c r="I10" s="92"/>
      <c r="J10" s="129"/>
    </row>
    <row r="11" ht="17.15" customHeight="1" spans="2:10">
      <c r="B11" s="20"/>
      <c r="C11" s="21"/>
      <c r="D11" s="22"/>
      <c r="E11" s="93"/>
      <c r="F11" s="94"/>
      <c r="G11" s="95"/>
      <c r="H11" s="96" t="s">
        <v>531</v>
      </c>
      <c r="I11" s="96" t="s">
        <v>532</v>
      </c>
      <c r="J11" s="130" t="s">
        <v>533</v>
      </c>
    </row>
    <row r="12" ht="17.15" customHeight="1" spans="2:10">
      <c r="B12" s="23" t="s">
        <v>534</v>
      </c>
      <c r="C12" s="24" t="s">
        <v>535</v>
      </c>
      <c r="D12" s="24" t="s">
        <v>536</v>
      </c>
      <c r="E12" s="97" t="s">
        <v>537</v>
      </c>
      <c r="F12" s="97" t="s">
        <v>538</v>
      </c>
      <c r="G12" s="98"/>
      <c r="H12" s="24" t="s">
        <v>420</v>
      </c>
      <c r="I12" s="24" t="s">
        <v>539</v>
      </c>
      <c r="J12" s="131" t="s">
        <v>540</v>
      </c>
    </row>
    <row r="13" ht="17.15" customHeight="1" spans="2:10">
      <c r="B13" s="25"/>
      <c r="C13" s="26" t="s">
        <v>541</v>
      </c>
      <c r="D13" s="26" t="s">
        <v>542</v>
      </c>
      <c r="E13" s="99" t="s">
        <v>543</v>
      </c>
      <c r="F13" s="99" t="s">
        <v>544</v>
      </c>
      <c r="G13" s="100"/>
      <c r="H13" s="26" t="s">
        <v>545</v>
      </c>
      <c r="I13" s="26" t="s">
        <v>381</v>
      </c>
      <c r="J13" s="132" t="s">
        <v>546</v>
      </c>
    </row>
    <row r="14" ht="17.15" customHeight="1" spans="2:10">
      <c r="B14" s="25"/>
      <c r="C14" s="26" t="s">
        <v>547</v>
      </c>
      <c r="D14" s="26" t="s">
        <v>548</v>
      </c>
      <c r="E14" s="99" t="s">
        <v>549</v>
      </c>
      <c r="F14" s="99" t="s">
        <v>550</v>
      </c>
      <c r="G14" s="100"/>
      <c r="H14" s="26" t="s">
        <v>551</v>
      </c>
      <c r="I14" s="26" t="s">
        <v>552</v>
      </c>
      <c r="J14" s="132" t="s">
        <v>553</v>
      </c>
    </row>
    <row r="15" ht="17.15" customHeight="1" spans="2:10">
      <c r="B15" s="25"/>
      <c r="C15" s="26" t="s">
        <v>554</v>
      </c>
      <c r="D15" s="26" t="s">
        <v>555</v>
      </c>
      <c r="E15" s="99" t="s">
        <v>556</v>
      </c>
      <c r="F15" s="99" t="s">
        <v>557</v>
      </c>
      <c r="G15" s="100"/>
      <c r="H15" s="26" t="s">
        <v>545</v>
      </c>
      <c r="I15" s="26" t="s">
        <v>558</v>
      </c>
      <c r="J15" s="132" t="s">
        <v>559</v>
      </c>
    </row>
    <row r="16" ht="17.15" customHeight="1" spans="2:10">
      <c r="B16" s="25"/>
      <c r="C16" s="26" t="s">
        <v>560</v>
      </c>
      <c r="D16" s="26" t="s">
        <v>561</v>
      </c>
      <c r="E16" s="99" t="s">
        <v>385</v>
      </c>
      <c r="F16" s="99" t="s">
        <v>562</v>
      </c>
      <c r="G16" s="100"/>
      <c r="H16" s="26" t="s">
        <v>381</v>
      </c>
      <c r="I16" s="26" t="s">
        <v>563</v>
      </c>
      <c r="J16" s="132"/>
    </row>
    <row r="17" ht="17.15" customHeight="1" spans="2:10">
      <c r="B17" s="27"/>
      <c r="C17" s="28" t="s">
        <v>564</v>
      </c>
      <c r="D17" s="28" t="s">
        <v>565</v>
      </c>
      <c r="E17" s="101" t="s">
        <v>404</v>
      </c>
      <c r="F17" s="101" t="s">
        <v>566</v>
      </c>
      <c r="G17" s="102"/>
      <c r="H17" s="28" t="s">
        <v>567</v>
      </c>
      <c r="I17" s="28" t="s">
        <v>420</v>
      </c>
      <c r="J17" s="133"/>
    </row>
    <row r="18" ht="17.15" customHeight="1" spans="2:10">
      <c r="B18" s="29" t="s">
        <v>568</v>
      </c>
      <c r="C18" s="30" t="s">
        <v>535</v>
      </c>
      <c r="D18" s="30" t="s">
        <v>569</v>
      </c>
      <c r="E18" s="103" t="s">
        <v>570</v>
      </c>
      <c r="F18" s="103" t="s">
        <v>557</v>
      </c>
      <c r="G18" s="104"/>
      <c r="H18" s="30" t="s">
        <v>539</v>
      </c>
      <c r="I18" s="30" t="s">
        <v>571</v>
      </c>
      <c r="J18" s="134" t="s">
        <v>572</v>
      </c>
    </row>
    <row r="19" ht="17.15" customHeight="1" spans="2:10">
      <c r="B19" s="31"/>
      <c r="C19" s="32" t="s">
        <v>541</v>
      </c>
      <c r="D19" s="32" t="s">
        <v>573</v>
      </c>
      <c r="E19" s="105" t="s">
        <v>574</v>
      </c>
      <c r="F19" s="105" t="s">
        <v>566</v>
      </c>
      <c r="G19" s="106"/>
      <c r="H19" s="32" t="s">
        <v>575</v>
      </c>
      <c r="I19" s="32"/>
      <c r="J19" s="135"/>
    </row>
    <row r="20" ht="17.15" customHeight="1" spans="2:10">
      <c r="B20" s="33" t="s">
        <v>576</v>
      </c>
      <c r="C20" s="34" t="s">
        <v>541</v>
      </c>
      <c r="D20" s="34" t="s">
        <v>577</v>
      </c>
      <c r="E20" s="107" t="s">
        <v>578</v>
      </c>
      <c r="F20" s="107" t="s">
        <v>579</v>
      </c>
      <c r="G20" s="108"/>
      <c r="H20" s="34" t="s">
        <v>580</v>
      </c>
      <c r="I20" s="34" t="s">
        <v>581</v>
      </c>
      <c r="J20" s="136"/>
    </row>
    <row r="21" ht="17.15" customHeight="1" spans="2:10">
      <c r="B21" s="35" t="s">
        <v>582</v>
      </c>
      <c r="C21" s="36" t="s">
        <v>535</v>
      </c>
      <c r="D21" s="36" t="s">
        <v>583</v>
      </c>
      <c r="E21" s="109" t="s">
        <v>444</v>
      </c>
      <c r="F21" s="109" t="s">
        <v>584</v>
      </c>
      <c r="G21" s="110"/>
      <c r="H21" s="36" t="s">
        <v>580</v>
      </c>
      <c r="I21" s="36" t="s">
        <v>585</v>
      </c>
      <c r="J21" s="137"/>
    </row>
    <row r="22" ht="17.15" customHeight="1" spans="2:10">
      <c r="B22" s="37"/>
      <c r="C22" s="34" t="s">
        <v>541</v>
      </c>
      <c r="D22" s="34" t="s">
        <v>586</v>
      </c>
      <c r="E22" s="107" t="s">
        <v>440</v>
      </c>
      <c r="F22" s="107" t="s">
        <v>587</v>
      </c>
      <c r="G22" s="108"/>
      <c r="H22" s="34" t="s">
        <v>588</v>
      </c>
      <c r="I22" s="34"/>
      <c r="J22" s="136"/>
    </row>
    <row r="23" ht="17.15" customHeight="1" spans="2:10">
      <c r="B23" s="38" t="s">
        <v>589</v>
      </c>
      <c r="C23" s="39" t="s">
        <v>590</v>
      </c>
      <c r="D23" s="39" t="s">
        <v>591</v>
      </c>
      <c r="E23" s="111" t="s">
        <v>592</v>
      </c>
      <c r="F23" s="112"/>
      <c r="G23" s="113"/>
      <c r="H23" s="39" t="s">
        <v>593</v>
      </c>
      <c r="I23" s="39" t="s">
        <v>594</v>
      </c>
      <c r="J23" s="138" t="s">
        <v>595</v>
      </c>
    </row>
    <row r="24" ht="17.15" customHeight="1" spans="2:10">
      <c r="B24" s="40"/>
      <c r="C24" s="41" t="s">
        <v>596</v>
      </c>
      <c r="D24" s="41" t="s">
        <v>597</v>
      </c>
      <c r="E24" s="114"/>
      <c r="F24" s="115"/>
      <c r="G24" s="116"/>
      <c r="H24" s="41" t="s">
        <v>598</v>
      </c>
      <c r="I24" s="41" t="s">
        <v>599</v>
      </c>
      <c r="J24" s="139" t="s">
        <v>600</v>
      </c>
    </row>
    <row r="25" ht="17.15" customHeight="1" spans="2:10">
      <c r="B25" s="40"/>
      <c r="C25" s="41" t="s">
        <v>547</v>
      </c>
      <c r="D25" s="41" t="s">
        <v>601</v>
      </c>
      <c r="E25" s="114"/>
      <c r="F25" s="115"/>
      <c r="G25" s="116"/>
      <c r="H25" s="41" t="s">
        <v>602</v>
      </c>
      <c r="I25" s="41" t="s">
        <v>600</v>
      </c>
      <c r="J25" s="139"/>
    </row>
    <row r="26" ht="17.15" customHeight="1" spans="2:10">
      <c r="B26" s="40"/>
      <c r="C26" s="41" t="s">
        <v>554</v>
      </c>
      <c r="D26" s="41" t="s">
        <v>603</v>
      </c>
      <c r="E26" s="114"/>
      <c r="F26" s="115"/>
      <c r="G26" s="116"/>
      <c r="H26" s="41" t="s">
        <v>604</v>
      </c>
      <c r="I26" s="41" t="s">
        <v>598</v>
      </c>
      <c r="J26" s="139" t="s">
        <v>594</v>
      </c>
    </row>
    <row r="27" ht="17.15" customHeight="1" spans="2:10">
      <c r="B27" s="40"/>
      <c r="C27" s="41" t="s">
        <v>605</v>
      </c>
      <c r="D27" s="41" t="s">
        <v>606</v>
      </c>
      <c r="E27" s="114"/>
      <c r="F27" s="115"/>
      <c r="G27" s="116"/>
      <c r="H27" s="41" t="s">
        <v>593</v>
      </c>
      <c r="I27" s="41" t="s">
        <v>598</v>
      </c>
      <c r="J27" s="139" t="s">
        <v>602</v>
      </c>
    </row>
    <row r="28" ht="17.15" customHeight="1" spans="2:10">
      <c r="B28" s="40"/>
      <c r="C28" s="42" t="s">
        <v>607</v>
      </c>
      <c r="D28" s="42" t="s">
        <v>608</v>
      </c>
      <c r="E28" s="114"/>
      <c r="F28" s="115"/>
      <c r="G28" s="116"/>
      <c r="H28" s="42" t="s">
        <v>594</v>
      </c>
      <c r="I28" s="42" t="s">
        <v>595</v>
      </c>
      <c r="J28" s="140" t="s">
        <v>600</v>
      </c>
    </row>
    <row r="29" ht="17.15" customHeight="1" spans="2:10">
      <c r="B29" s="43" t="s">
        <v>609</v>
      </c>
      <c r="C29" s="44"/>
      <c r="D29" s="44"/>
      <c r="E29" s="44"/>
      <c r="F29" s="44"/>
      <c r="G29" s="44"/>
      <c r="H29" s="44"/>
      <c r="I29" s="44"/>
      <c r="J29" s="141"/>
    </row>
    <row r="30" ht="17.15" customHeight="1" spans="2:10">
      <c r="B30" s="45"/>
      <c r="C30" s="46"/>
      <c r="D30" s="46"/>
      <c r="E30" s="46"/>
      <c r="F30" s="46"/>
      <c r="G30" s="46"/>
      <c r="H30" s="46"/>
      <c r="I30" s="46"/>
      <c r="J30" s="142"/>
    </row>
    <row r="31" ht="17.15" customHeight="1" spans="2:10">
      <c r="B31" s="45"/>
      <c r="C31" s="46"/>
      <c r="D31" s="46"/>
      <c r="E31" s="46"/>
      <c r="F31" s="46"/>
      <c r="G31" s="46"/>
      <c r="H31" s="46"/>
      <c r="I31" s="46"/>
      <c r="J31" s="142"/>
    </row>
    <row r="32" ht="17.15" customHeight="1" spans="2:10">
      <c r="B32" s="47"/>
      <c r="C32" s="48"/>
      <c r="D32" s="48"/>
      <c r="E32" s="48"/>
      <c r="F32" s="48"/>
      <c r="G32" s="48"/>
      <c r="H32" s="48"/>
      <c r="I32" s="48"/>
      <c r="J32" s="143"/>
    </row>
    <row r="33" ht="17.15" customHeight="1" spans="1:11">
      <c r="A33" s="1" t="s">
        <v>172</v>
      </c>
      <c r="B33" s="49"/>
      <c r="C33" s="49"/>
      <c r="D33" s="49"/>
      <c r="E33" s="49"/>
      <c r="F33" s="49"/>
      <c r="G33" s="49"/>
      <c r="H33" s="49"/>
      <c r="I33" s="49"/>
      <c r="J33" s="49"/>
      <c r="K33" s="1" t="s">
        <v>172</v>
      </c>
    </row>
    <row r="34" customHeight="1" spans="2:12">
      <c r="B34" s="3" t="s">
        <v>610</v>
      </c>
      <c r="C34" s="4"/>
      <c r="D34" s="4"/>
      <c r="E34" s="4"/>
      <c r="F34" s="4"/>
      <c r="G34" s="4"/>
      <c r="H34" s="4"/>
      <c r="I34" s="4"/>
      <c r="J34" s="123"/>
      <c r="L34" s="144"/>
    </row>
    <row r="35" ht="17.15" customHeight="1" spans="2:12">
      <c r="B35" s="50"/>
      <c r="C35" s="51"/>
      <c r="D35" s="51"/>
      <c r="E35" s="51"/>
      <c r="F35" s="51"/>
      <c r="G35" s="51"/>
      <c r="H35" s="51"/>
      <c r="I35" s="51"/>
      <c r="J35" s="145"/>
      <c r="L35" s="144"/>
    </row>
    <row r="36" ht="17.15" customHeight="1" spans="2:12">
      <c r="B36" s="52" t="s">
        <v>611</v>
      </c>
      <c r="C36" s="53"/>
      <c r="D36" s="53"/>
      <c r="E36" s="53"/>
      <c r="F36" s="53"/>
      <c r="G36" s="53"/>
      <c r="H36" s="53"/>
      <c r="I36" s="53"/>
      <c r="J36" s="146"/>
      <c r="L36" s="144"/>
    </row>
    <row r="37" ht="17.15" customHeight="1" spans="2:12">
      <c r="B37" s="54"/>
      <c r="C37" s="55"/>
      <c r="D37" s="55"/>
      <c r="E37" s="55"/>
      <c r="F37" s="55"/>
      <c r="G37" s="55"/>
      <c r="H37" s="55"/>
      <c r="I37" s="55"/>
      <c r="J37" s="147"/>
      <c r="L37" s="144"/>
    </row>
    <row r="38" ht="17.15" customHeight="1" spans="2:12">
      <c r="B38" s="56" t="s">
        <v>360</v>
      </c>
      <c r="C38" s="57"/>
      <c r="D38" s="57" t="s">
        <v>527</v>
      </c>
      <c r="E38" s="57" t="s">
        <v>612</v>
      </c>
      <c r="F38" s="57" t="s">
        <v>613</v>
      </c>
      <c r="G38" s="57" t="s">
        <v>614</v>
      </c>
      <c r="H38" s="57" t="s">
        <v>420</v>
      </c>
      <c r="I38" s="57" t="s">
        <v>424</v>
      </c>
      <c r="J38" s="148" t="s">
        <v>381</v>
      </c>
      <c r="L38" s="144"/>
    </row>
    <row r="39" ht="17.15" customHeight="1" spans="2:12">
      <c r="B39" s="25" t="s">
        <v>534</v>
      </c>
      <c r="C39" s="26" t="s">
        <v>535</v>
      </c>
      <c r="D39" s="26" t="s">
        <v>536</v>
      </c>
      <c r="E39" s="26"/>
      <c r="F39" s="26" t="s">
        <v>615</v>
      </c>
      <c r="G39" s="26"/>
      <c r="H39" s="26" t="s">
        <v>616</v>
      </c>
      <c r="I39" s="26"/>
      <c r="J39" s="132"/>
      <c r="L39" s="144"/>
    </row>
    <row r="40" ht="17.15" customHeight="1" spans="2:12">
      <c r="B40" s="25"/>
      <c r="C40" s="26" t="s">
        <v>541</v>
      </c>
      <c r="D40" s="26" t="s">
        <v>542</v>
      </c>
      <c r="E40" s="26"/>
      <c r="F40" s="26"/>
      <c r="G40" s="26" t="s">
        <v>617</v>
      </c>
      <c r="H40" s="26"/>
      <c r="I40" s="26"/>
      <c r="J40" s="132" t="s">
        <v>618</v>
      </c>
      <c r="L40" s="144"/>
    </row>
    <row r="41" ht="17.15" customHeight="1" spans="2:12">
      <c r="B41" s="25"/>
      <c r="C41" s="26" t="s">
        <v>547</v>
      </c>
      <c r="D41" s="26" t="s">
        <v>548</v>
      </c>
      <c r="E41" s="26"/>
      <c r="F41" s="26"/>
      <c r="G41" s="26"/>
      <c r="H41" s="26"/>
      <c r="I41" s="26" t="s">
        <v>619</v>
      </c>
      <c r="J41" s="132"/>
      <c r="L41" s="144"/>
    </row>
    <row r="42" ht="17.15" customHeight="1" spans="2:12">
      <c r="B42" s="25"/>
      <c r="C42" s="26" t="s">
        <v>554</v>
      </c>
      <c r="D42" s="26" t="s">
        <v>555</v>
      </c>
      <c r="E42" s="26" t="s">
        <v>620</v>
      </c>
      <c r="F42" s="26"/>
      <c r="G42" s="26" t="s">
        <v>621</v>
      </c>
      <c r="H42" s="26"/>
      <c r="I42" s="26"/>
      <c r="J42" s="132"/>
      <c r="L42" s="144"/>
    </row>
    <row r="43" ht="17.15" customHeight="1" spans="2:12">
      <c r="B43" s="25"/>
      <c r="C43" s="26" t="s">
        <v>560</v>
      </c>
      <c r="D43" s="26" t="s">
        <v>561</v>
      </c>
      <c r="E43" s="26"/>
      <c r="F43" s="26"/>
      <c r="G43" s="26"/>
      <c r="H43" s="26"/>
      <c r="I43" s="26"/>
      <c r="J43" s="132" t="s">
        <v>622</v>
      </c>
      <c r="L43" s="144"/>
    </row>
    <row r="44" ht="17.15" customHeight="1" spans="2:12">
      <c r="B44" s="25"/>
      <c r="C44" s="26" t="s">
        <v>564</v>
      </c>
      <c r="D44" s="26" t="s">
        <v>565</v>
      </c>
      <c r="E44" s="26" t="s">
        <v>623</v>
      </c>
      <c r="F44" s="26"/>
      <c r="G44" s="26"/>
      <c r="H44" s="26" t="s">
        <v>623</v>
      </c>
      <c r="I44" s="26"/>
      <c r="J44" s="132"/>
      <c r="L44" s="144"/>
    </row>
    <row r="45" ht="17.15" customHeight="1" spans="2:12">
      <c r="B45" s="58" t="s">
        <v>624</v>
      </c>
      <c r="C45" s="59"/>
      <c r="D45" s="59"/>
      <c r="E45" s="59"/>
      <c r="F45" s="59"/>
      <c r="G45" s="59"/>
      <c r="H45" s="59"/>
      <c r="I45" s="59"/>
      <c r="J45" s="149"/>
      <c r="L45" s="144"/>
    </row>
    <row r="46" ht="17.15" customHeight="1" spans="2:12">
      <c r="B46" s="60"/>
      <c r="C46" s="61"/>
      <c r="D46" s="61"/>
      <c r="E46" s="61"/>
      <c r="F46" s="61"/>
      <c r="G46" s="61"/>
      <c r="H46" s="61"/>
      <c r="I46" s="61"/>
      <c r="J46" s="150"/>
      <c r="L46" s="144"/>
    </row>
    <row r="47" ht="17.15" customHeight="1" spans="2:15">
      <c r="B47" s="62" t="s">
        <v>625</v>
      </c>
      <c r="C47" s="63"/>
      <c r="D47" s="63"/>
      <c r="E47" s="63"/>
      <c r="F47" s="63"/>
      <c r="G47" s="63"/>
      <c r="H47" s="63"/>
      <c r="I47" s="63"/>
      <c r="J47" s="151"/>
      <c r="L47" s="144"/>
      <c r="M47" s="170"/>
      <c r="N47" s="170"/>
      <c r="O47" s="170"/>
    </row>
    <row r="48" ht="17.15" customHeight="1" spans="2:15">
      <c r="B48" s="64"/>
      <c r="C48" s="65"/>
      <c r="D48" s="65"/>
      <c r="E48" s="65"/>
      <c r="F48" s="65"/>
      <c r="G48" s="65"/>
      <c r="H48" s="65"/>
      <c r="I48" s="65"/>
      <c r="J48" s="152"/>
      <c r="L48" s="144"/>
      <c r="M48" s="170"/>
      <c r="N48" s="170"/>
      <c r="O48" s="170"/>
    </row>
    <row r="49" ht="17.15" customHeight="1" spans="2:15">
      <c r="B49" s="66" t="s">
        <v>360</v>
      </c>
      <c r="C49" s="67"/>
      <c r="D49" s="67" t="s">
        <v>527</v>
      </c>
      <c r="E49" s="57" t="s">
        <v>599</v>
      </c>
      <c r="F49" s="57" t="s">
        <v>626</v>
      </c>
      <c r="G49" s="57" t="s">
        <v>563</v>
      </c>
      <c r="H49" s="117" t="s">
        <v>627</v>
      </c>
      <c r="I49" s="153"/>
      <c r="J49" s="154"/>
      <c r="L49" s="144"/>
      <c r="M49" s="170"/>
      <c r="N49" s="170"/>
      <c r="O49" s="170"/>
    </row>
    <row r="50" ht="17.15" customHeight="1" spans="2:15">
      <c r="B50" s="68" t="s">
        <v>534</v>
      </c>
      <c r="C50" s="26" t="s">
        <v>535</v>
      </c>
      <c r="D50" s="26" t="s">
        <v>536</v>
      </c>
      <c r="E50" s="26"/>
      <c r="F50" s="26"/>
      <c r="G50" s="118"/>
      <c r="H50" s="119" t="s">
        <v>628</v>
      </c>
      <c r="I50" s="155" t="s">
        <v>629</v>
      </c>
      <c r="J50" s="156"/>
      <c r="L50" s="144"/>
      <c r="M50" s="170"/>
      <c r="N50" s="170"/>
      <c r="O50" s="170"/>
    </row>
    <row r="51" ht="17.15" customHeight="1" spans="2:15">
      <c r="B51" s="69"/>
      <c r="C51" s="26" t="s">
        <v>541</v>
      </c>
      <c r="D51" s="26" t="s">
        <v>542</v>
      </c>
      <c r="E51" s="26" t="s">
        <v>630</v>
      </c>
      <c r="F51" s="26" t="s">
        <v>631</v>
      </c>
      <c r="G51" s="118"/>
      <c r="H51" s="120" t="s">
        <v>632</v>
      </c>
      <c r="I51" s="157" t="s">
        <v>633</v>
      </c>
      <c r="J51" s="158"/>
      <c r="L51" s="144"/>
      <c r="M51" s="170"/>
      <c r="N51" s="170"/>
      <c r="O51" s="170"/>
    </row>
    <row r="52" ht="17.15" customHeight="1" spans="2:15">
      <c r="B52" s="69"/>
      <c r="C52" s="26" t="s">
        <v>547</v>
      </c>
      <c r="D52" s="26" t="s">
        <v>548</v>
      </c>
      <c r="E52" s="26"/>
      <c r="F52" s="26"/>
      <c r="G52" s="118"/>
      <c r="H52" s="120" t="s">
        <v>634</v>
      </c>
      <c r="I52" s="157" t="s">
        <v>635</v>
      </c>
      <c r="J52" s="158"/>
      <c r="L52" s="144"/>
      <c r="M52" s="170"/>
      <c r="N52" s="170"/>
      <c r="O52" s="170"/>
    </row>
    <row r="53" ht="17.15" customHeight="1" spans="2:15">
      <c r="B53" s="69"/>
      <c r="C53" s="26" t="s">
        <v>554</v>
      </c>
      <c r="D53" s="26" t="s">
        <v>555</v>
      </c>
      <c r="E53" s="26" t="s">
        <v>636</v>
      </c>
      <c r="F53" s="26" t="s">
        <v>637</v>
      </c>
      <c r="G53" s="118"/>
      <c r="H53" s="120" t="s">
        <v>638</v>
      </c>
      <c r="I53" s="157" t="s">
        <v>639</v>
      </c>
      <c r="J53" s="158"/>
      <c r="L53" s="144"/>
      <c r="M53" s="170"/>
      <c r="N53" s="170"/>
      <c r="O53" s="170"/>
    </row>
    <row r="54" ht="17.15" customHeight="1" spans="2:15">
      <c r="B54" s="69"/>
      <c r="C54" s="70" t="s">
        <v>560</v>
      </c>
      <c r="D54" s="70" t="s">
        <v>561</v>
      </c>
      <c r="E54" s="70"/>
      <c r="F54" s="70"/>
      <c r="G54" s="99" t="s">
        <v>622</v>
      </c>
      <c r="H54" s="120" t="s">
        <v>632</v>
      </c>
      <c r="I54" s="157" t="s">
        <v>635</v>
      </c>
      <c r="J54" s="159"/>
      <c r="L54" s="144"/>
      <c r="M54" s="170"/>
      <c r="N54" s="170"/>
      <c r="O54" s="170"/>
    </row>
    <row r="55" ht="17.15" customHeight="1" spans="2:15">
      <c r="B55" s="71"/>
      <c r="C55" s="26" t="s">
        <v>564</v>
      </c>
      <c r="D55" s="26" t="s">
        <v>565</v>
      </c>
      <c r="E55" s="26"/>
      <c r="F55" s="26"/>
      <c r="G55" s="121"/>
      <c r="H55" s="122" t="s">
        <v>640</v>
      </c>
      <c r="I55" s="160" t="s">
        <v>641</v>
      </c>
      <c r="J55" s="161"/>
      <c r="L55" s="144"/>
      <c r="M55" s="170"/>
      <c r="N55" s="170"/>
      <c r="O55" s="170"/>
    </row>
    <row r="56" ht="17.15" customHeight="1" spans="2:15">
      <c r="B56" s="72" t="s">
        <v>642</v>
      </c>
      <c r="C56" s="73"/>
      <c r="D56" s="73"/>
      <c r="E56" s="73"/>
      <c r="F56" s="73"/>
      <c r="G56" s="73"/>
      <c r="H56" s="73"/>
      <c r="I56" s="73"/>
      <c r="J56" s="162"/>
      <c r="L56" s="144"/>
      <c r="M56" s="170"/>
      <c r="N56" s="170"/>
      <c r="O56" s="170"/>
    </row>
    <row r="57" ht="17.15" customHeight="1" spans="2:15">
      <c r="B57" s="74" t="s">
        <v>643</v>
      </c>
      <c r="C57" s="75"/>
      <c r="D57" s="75"/>
      <c r="E57" s="75"/>
      <c r="F57" s="75"/>
      <c r="G57" s="75"/>
      <c r="H57" s="75"/>
      <c r="I57" s="75"/>
      <c r="J57" s="163"/>
      <c r="L57" s="144"/>
      <c r="M57" s="170"/>
      <c r="N57" s="170"/>
      <c r="O57" s="170"/>
    </row>
    <row r="58" ht="17.15" customHeight="1" spans="2:15">
      <c r="B58" s="76"/>
      <c r="C58" s="77"/>
      <c r="D58" s="77"/>
      <c r="E58" s="77"/>
      <c r="F58" s="77"/>
      <c r="G58" s="77"/>
      <c r="H58" s="77"/>
      <c r="I58" s="77"/>
      <c r="J58" s="164"/>
      <c r="L58" s="144"/>
      <c r="M58" s="170"/>
      <c r="N58" s="170"/>
      <c r="O58" s="170"/>
    </row>
    <row r="59" ht="17.15" customHeight="1" spans="2:15">
      <c r="B59" s="78" t="s">
        <v>360</v>
      </c>
      <c r="C59" s="79"/>
      <c r="D59" s="79" t="s">
        <v>527</v>
      </c>
      <c r="E59" s="79" t="s">
        <v>644</v>
      </c>
      <c r="F59" s="79" t="s">
        <v>571</v>
      </c>
      <c r="G59" s="79" t="s">
        <v>572</v>
      </c>
      <c r="H59" s="79" t="s">
        <v>645</v>
      </c>
      <c r="I59" s="165"/>
      <c r="J59" s="166"/>
      <c r="L59" s="144"/>
      <c r="M59" s="170"/>
      <c r="N59" s="170"/>
      <c r="O59" s="170"/>
    </row>
    <row r="60" ht="17.15" customHeight="1" spans="2:15">
      <c r="B60" s="80" t="s">
        <v>568</v>
      </c>
      <c r="C60" s="81" t="s">
        <v>535</v>
      </c>
      <c r="D60" s="81" t="s">
        <v>569</v>
      </c>
      <c r="E60" s="81" t="s">
        <v>646</v>
      </c>
      <c r="F60" s="81" t="s">
        <v>647</v>
      </c>
      <c r="G60" s="81" t="s">
        <v>648</v>
      </c>
      <c r="H60" s="81"/>
      <c r="I60" s="165"/>
      <c r="J60" s="166"/>
      <c r="L60" s="144"/>
      <c r="M60" s="170"/>
      <c r="N60" s="170"/>
      <c r="O60" s="170"/>
    </row>
    <row r="61" ht="17.15" customHeight="1" spans="2:12">
      <c r="B61" s="80"/>
      <c r="C61" s="81" t="s">
        <v>541</v>
      </c>
      <c r="D61" s="81" t="s">
        <v>573</v>
      </c>
      <c r="E61" s="81"/>
      <c r="F61" s="81"/>
      <c r="G61" s="81"/>
      <c r="H61" s="81" t="s">
        <v>649</v>
      </c>
      <c r="I61" s="165"/>
      <c r="J61" s="166"/>
      <c r="L61" s="144"/>
    </row>
    <row r="62" ht="17.15" customHeight="1" spans="2:12">
      <c r="B62" s="82" t="s">
        <v>650</v>
      </c>
      <c r="C62" s="83"/>
      <c r="D62" s="83"/>
      <c r="E62" s="83"/>
      <c r="F62" s="83"/>
      <c r="G62" s="83"/>
      <c r="H62" s="83"/>
      <c r="I62" s="83"/>
      <c r="J62" s="167"/>
      <c r="L62" s="144"/>
    </row>
    <row r="63" ht="17.15" customHeight="1" spans="2:12">
      <c r="B63" s="84"/>
      <c r="C63" s="85"/>
      <c r="D63" s="85"/>
      <c r="E63" s="85"/>
      <c r="F63" s="85"/>
      <c r="G63" s="85"/>
      <c r="H63" s="85"/>
      <c r="I63" s="85"/>
      <c r="J63" s="168"/>
      <c r="L63" s="144"/>
    </row>
    <row r="64" ht="17.15" customHeight="1" spans="2:12">
      <c r="B64" s="86" t="s">
        <v>651</v>
      </c>
      <c r="C64" s="87"/>
      <c r="D64" s="87"/>
      <c r="E64" s="87"/>
      <c r="F64" s="87"/>
      <c r="G64" s="87"/>
      <c r="H64" s="87"/>
      <c r="I64" s="87"/>
      <c r="J64" s="169"/>
      <c r="L64" s="144"/>
    </row>
    <row r="65" ht="17.15" customHeight="1" spans="2:12">
      <c r="B65" s="86"/>
      <c r="C65" s="87"/>
      <c r="D65" s="87"/>
      <c r="E65" s="87"/>
      <c r="F65" s="87"/>
      <c r="G65" s="87"/>
      <c r="H65" s="87"/>
      <c r="I65" s="87"/>
      <c r="J65" s="169"/>
      <c r="L65" s="144"/>
    </row>
    <row r="66" ht="17.15" customHeight="1" spans="2:12">
      <c r="B66" s="171" t="s">
        <v>360</v>
      </c>
      <c r="C66" s="172"/>
      <c r="D66" s="172" t="s">
        <v>527</v>
      </c>
      <c r="E66" s="172" t="s">
        <v>588</v>
      </c>
      <c r="F66" s="172" t="s">
        <v>580</v>
      </c>
      <c r="G66" s="172" t="s">
        <v>581</v>
      </c>
      <c r="H66" s="176"/>
      <c r="I66" s="176"/>
      <c r="J66" s="178"/>
      <c r="L66" s="144"/>
    </row>
    <row r="67" ht="17.15" customHeight="1" spans="2:12">
      <c r="B67" s="173" t="s">
        <v>576</v>
      </c>
      <c r="C67" s="174" t="s">
        <v>541</v>
      </c>
      <c r="D67" s="174" t="s">
        <v>577</v>
      </c>
      <c r="E67" s="174"/>
      <c r="F67" s="174" t="s">
        <v>652</v>
      </c>
      <c r="G67" s="174" t="s">
        <v>653</v>
      </c>
      <c r="H67" s="176"/>
      <c r="I67" s="176"/>
      <c r="J67" s="178"/>
      <c r="L67" s="144"/>
    </row>
    <row r="68" ht="17.15" customHeight="1" spans="2:12">
      <c r="B68" s="173" t="s">
        <v>582</v>
      </c>
      <c r="C68" s="174" t="s">
        <v>535</v>
      </c>
      <c r="D68" s="174" t="s">
        <v>583</v>
      </c>
      <c r="E68" s="174"/>
      <c r="F68" s="174" t="s">
        <v>654</v>
      </c>
      <c r="G68" s="174"/>
      <c r="H68" s="176"/>
      <c r="I68" s="176"/>
      <c r="J68" s="178"/>
      <c r="L68" s="144"/>
    </row>
    <row r="69" ht="17.15" customHeight="1" spans="2:12">
      <c r="B69" s="37"/>
      <c r="C69" s="34" t="s">
        <v>541</v>
      </c>
      <c r="D69" s="34" t="s">
        <v>586</v>
      </c>
      <c r="E69" s="34" t="s">
        <v>655</v>
      </c>
      <c r="F69" s="34"/>
      <c r="G69" s="34"/>
      <c r="H69" s="177"/>
      <c r="I69" s="177"/>
      <c r="J69" s="179"/>
      <c r="L69" s="144"/>
    </row>
    <row r="70" ht="17.15" customHeight="1" spans="1:12">
      <c r="A70" s="1" t="s">
        <v>239</v>
      </c>
      <c r="J70" s="144"/>
      <c r="K70" s="1" t="s">
        <v>242</v>
      </c>
      <c r="L70" s="144"/>
    </row>
    <row r="71" ht="17.15" customHeight="1" spans="10:12">
      <c r="J71" s="144"/>
      <c r="L71" s="144"/>
    </row>
    <row r="72" ht="17.15" customHeight="1" spans="10:12">
      <c r="J72" s="144"/>
      <c r="L72" s="144"/>
    </row>
    <row r="73" ht="17.15" customHeight="1" spans="10:12">
      <c r="J73" s="144"/>
      <c r="L73" s="144"/>
    </row>
    <row r="74" ht="17.15" customHeight="1" spans="10:12">
      <c r="J74" s="144"/>
      <c r="L74" s="144"/>
    </row>
    <row r="75" ht="17.15" customHeight="1" spans="10:12">
      <c r="J75" s="144"/>
      <c r="L75" s="144"/>
    </row>
    <row r="76" ht="17.15" customHeight="1" spans="10:12">
      <c r="J76" s="144"/>
      <c r="L76" s="144"/>
    </row>
    <row r="77" ht="17.15" customHeight="1" spans="10:12">
      <c r="J77" s="144"/>
      <c r="L77" s="144"/>
    </row>
    <row r="78" ht="17.15" customHeight="1" spans="10:12">
      <c r="J78" s="144"/>
      <c r="L78" s="144"/>
    </row>
    <row r="79" ht="17.15" customHeight="1" spans="10:12">
      <c r="J79" s="144"/>
      <c r="L79" s="144"/>
    </row>
    <row r="80" ht="17.15" customHeight="1" spans="2:12">
      <c r="B80" s="144"/>
      <c r="C80" s="144"/>
      <c r="D80" s="144"/>
      <c r="E80" s="144"/>
      <c r="F80" s="144"/>
      <c r="G80" s="144"/>
      <c r="H80" s="144"/>
      <c r="I80" s="144"/>
      <c r="J80" s="144"/>
      <c r="L80" s="144"/>
    </row>
    <row r="98" customHeight="1"/>
    <row r="116" customHeight="1"/>
    <row r="119" spans="2:9">
      <c r="B119" s="175"/>
      <c r="C119" s="175"/>
      <c r="D119" s="175"/>
      <c r="E119" s="175"/>
      <c r="F119" s="175"/>
      <c r="G119" s="175"/>
      <c r="H119" s="175"/>
      <c r="I119" s="175"/>
    </row>
  </sheetData>
  <mergeCells count="53">
    <mergeCell ref="B4:C4"/>
    <mergeCell ref="D4:J4"/>
    <mergeCell ref="B5:C5"/>
    <mergeCell ref="D5:J5"/>
    <mergeCell ref="B6:C6"/>
    <mergeCell ref="D6:J6"/>
    <mergeCell ref="H10:J10"/>
    <mergeCell ref="F12:G12"/>
    <mergeCell ref="F13:G13"/>
    <mergeCell ref="F14:G14"/>
    <mergeCell ref="F15:G15"/>
    <mergeCell ref="F16:G16"/>
    <mergeCell ref="F17:G17"/>
    <mergeCell ref="F18:G18"/>
    <mergeCell ref="F19:G19"/>
    <mergeCell ref="F20:G20"/>
    <mergeCell ref="F21:G21"/>
    <mergeCell ref="F22:G22"/>
    <mergeCell ref="B38:C38"/>
    <mergeCell ref="B49:C49"/>
    <mergeCell ref="H49:J49"/>
    <mergeCell ref="I50:J50"/>
    <mergeCell ref="I51:J51"/>
    <mergeCell ref="I52:J52"/>
    <mergeCell ref="I53:J53"/>
    <mergeCell ref="I54:J54"/>
    <mergeCell ref="I55:J55"/>
    <mergeCell ref="B56:J56"/>
    <mergeCell ref="B59:C59"/>
    <mergeCell ref="B66:C66"/>
    <mergeCell ref="B12:B17"/>
    <mergeCell ref="B18:B19"/>
    <mergeCell ref="B21:B22"/>
    <mergeCell ref="B23:B28"/>
    <mergeCell ref="B39:B44"/>
    <mergeCell ref="B50:B55"/>
    <mergeCell ref="B60:B61"/>
    <mergeCell ref="B68:B69"/>
    <mergeCell ref="D10:D11"/>
    <mergeCell ref="E10:E11"/>
    <mergeCell ref="B29:J32"/>
    <mergeCell ref="B34:J35"/>
    <mergeCell ref="B36:J37"/>
    <mergeCell ref="B8:J9"/>
    <mergeCell ref="B10:C11"/>
    <mergeCell ref="F10:G11"/>
    <mergeCell ref="B2:J3"/>
    <mergeCell ref="B45:J46"/>
    <mergeCell ref="B47:J48"/>
    <mergeCell ref="B57:J58"/>
    <mergeCell ref="B62:J63"/>
    <mergeCell ref="B64:J65"/>
    <mergeCell ref="E23:G28"/>
  </mergeCell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05"/>
  <sheetViews>
    <sheetView workbookViewId="0">
      <selection activeCell="C5" sqref="C5:N5"/>
    </sheetView>
  </sheetViews>
  <sheetFormatPr defaultColWidth="27.7083333333333" defaultRowHeight="17.25" customHeight="1"/>
  <cols>
    <col min="1" max="1" width="3" style="342" customWidth="1"/>
    <col min="2" max="2" width="9.425" style="339" customWidth="1"/>
    <col min="3" max="3" width="7.925" style="339" customWidth="1"/>
    <col min="4" max="4" width="18.425" style="339" customWidth="1"/>
    <col min="5" max="5" width="1.925" style="340" customWidth="1"/>
    <col min="6" max="6" width="7.64166666666667" style="339" customWidth="1"/>
    <col min="7" max="7" width="14.6416666666667" style="339" customWidth="1"/>
    <col min="8" max="8" width="10.6416666666667" style="339" customWidth="1"/>
    <col min="9" max="9" width="1.925" style="340" customWidth="1"/>
    <col min="10" max="10" width="7.64166666666667" style="339" customWidth="1"/>
    <col min="11" max="11" width="14.6416666666667" style="339" customWidth="1"/>
    <col min="12" max="12" width="10.6416666666667" style="339" customWidth="1"/>
    <col min="13" max="14" width="33.8583333333333" style="339" customWidth="1"/>
    <col min="15" max="15" width="3" style="1172" customWidth="1"/>
    <col min="16" max="20" width="9.35833333333333" style="339" customWidth="1"/>
    <col min="21" max="16384" width="27.7083333333333" style="339"/>
  </cols>
  <sheetData>
    <row r="1" customHeight="1" spans="1:1">
      <c r="A1" s="341" t="s">
        <v>32</v>
      </c>
    </row>
    <row r="2" customHeight="1" spans="1:1">
      <c r="A2" s="341" t="s">
        <v>33</v>
      </c>
    </row>
    <row r="4" customHeight="1" spans="2:15">
      <c r="B4" s="343" t="s">
        <v>34</v>
      </c>
      <c r="C4" s="344"/>
      <c r="D4" s="344"/>
      <c r="E4" s="344"/>
      <c r="F4" s="344"/>
      <c r="G4" s="344"/>
      <c r="H4" s="344"/>
      <c r="I4" s="344"/>
      <c r="J4" s="344"/>
      <c r="K4" s="344"/>
      <c r="L4" s="344"/>
      <c r="M4" s="344"/>
      <c r="N4" s="580"/>
      <c r="O4" s="1188"/>
    </row>
    <row r="5" customHeight="1" spans="2:15">
      <c r="B5" s="345" t="s">
        <v>35</v>
      </c>
      <c r="C5" s="346" t="s">
        <v>36</v>
      </c>
      <c r="D5" s="347"/>
      <c r="E5" s="1173"/>
      <c r="F5" s="347"/>
      <c r="G5" s="347"/>
      <c r="H5" s="347"/>
      <c r="I5" s="1173"/>
      <c r="J5" s="347"/>
      <c r="K5" s="347"/>
      <c r="L5" s="347"/>
      <c r="M5" s="347"/>
      <c r="N5" s="347"/>
      <c r="O5" s="1189"/>
    </row>
    <row r="6" customHeight="1" spans="1:15">
      <c r="A6" s="342" t="s">
        <v>37</v>
      </c>
      <c r="B6" s="345" t="s">
        <v>38</v>
      </c>
      <c r="C6" s="348" t="s">
        <v>36</v>
      </c>
      <c r="D6" s="348"/>
      <c r="E6" s="1174"/>
      <c r="F6" s="348"/>
      <c r="G6" s="348"/>
      <c r="H6" s="348"/>
      <c r="I6" s="1174"/>
      <c r="J6" s="348"/>
      <c r="K6" s="348"/>
      <c r="L6" s="348"/>
      <c r="M6" s="348"/>
      <c r="N6" s="348"/>
      <c r="O6" s="583" t="s">
        <v>39</v>
      </c>
    </row>
    <row r="7" customHeight="1" spans="1:15">
      <c r="A7" s="342" t="s">
        <v>37</v>
      </c>
      <c r="B7" s="345" t="s">
        <v>40</v>
      </c>
      <c r="C7" s="349" t="s">
        <v>36</v>
      </c>
      <c r="D7" s="349"/>
      <c r="E7" s="1175"/>
      <c r="F7" s="349"/>
      <c r="G7" s="349"/>
      <c r="H7" s="349"/>
      <c r="I7" s="1175"/>
      <c r="J7" s="349"/>
      <c r="K7" s="349"/>
      <c r="L7" s="349"/>
      <c r="M7" s="349"/>
      <c r="N7" s="349"/>
      <c r="O7" s="584" t="s">
        <v>39</v>
      </c>
    </row>
    <row r="8" customHeight="1" spans="2:15">
      <c r="B8" s="345" t="s">
        <v>41</v>
      </c>
      <c r="C8" s="350" t="s">
        <v>36</v>
      </c>
      <c r="D8" s="351" t="s">
        <v>42</v>
      </c>
      <c r="E8" s="351"/>
      <c r="F8" s="351"/>
      <c r="G8" s="351"/>
      <c r="H8" s="351"/>
      <c r="I8" s="351"/>
      <c r="J8" s="351"/>
      <c r="K8" s="351"/>
      <c r="L8" s="351"/>
      <c r="M8" s="351"/>
      <c r="N8" s="585"/>
      <c r="O8" s="1190"/>
    </row>
    <row r="9" customHeight="1" spans="2:15">
      <c r="B9" s="345" t="s">
        <v>43</v>
      </c>
      <c r="C9" s="436" t="s">
        <v>44</v>
      </c>
      <c r="D9" s="437"/>
      <c r="E9" s="426"/>
      <c r="F9" s="437"/>
      <c r="G9" s="437"/>
      <c r="H9" s="437"/>
      <c r="I9" s="426"/>
      <c r="J9" s="437"/>
      <c r="K9" s="437"/>
      <c r="L9" s="437"/>
      <c r="M9" s="437"/>
      <c r="N9" s="601"/>
      <c r="O9" s="1191"/>
    </row>
    <row r="10" customHeight="1" spans="2:15">
      <c r="B10" s="345" t="s">
        <v>45</v>
      </c>
      <c r="C10" s="1107" t="s">
        <v>46</v>
      </c>
      <c r="D10" s="1107"/>
      <c r="E10" s="1176"/>
      <c r="F10" s="1107"/>
      <c r="G10" s="1107"/>
      <c r="H10" s="1107"/>
      <c r="I10" s="1176"/>
      <c r="J10" s="1107"/>
      <c r="K10" s="1107"/>
      <c r="L10" s="1107"/>
      <c r="M10" s="1107"/>
      <c r="N10" s="1107"/>
      <c r="O10" s="1192"/>
    </row>
    <row r="11" customHeight="1" spans="2:15">
      <c r="B11" s="355" t="s">
        <v>47</v>
      </c>
      <c r="C11" s="984" t="s">
        <v>48</v>
      </c>
      <c r="D11" s="985"/>
      <c r="E11" s="985"/>
      <c r="F11" s="985"/>
      <c r="G11" s="985"/>
      <c r="H11" s="985"/>
      <c r="I11" s="985"/>
      <c r="J11" s="985"/>
      <c r="K11" s="985"/>
      <c r="L11" s="985"/>
      <c r="M11" s="985"/>
      <c r="N11" s="1087"/>
      <c r="O11" s="1192"/>
    </row>
    <row r="12" customHeight="1" spans="2:15">
      <c r="B12" s="355" t="s">
        <v>49</v>
      </c>
      <c r="C12" s="356" t="s">
        <v>168</v>
      </c>
      <c r="D12" s="357"/>
      <c r="E12" s="1177"/>
      <c r="F12" s="357"/>
      <c r="G12" s="357"/>
      <c r="H12" s="357"/>
      <c r="I12" s="1177"/>
      <c r="J12" s="357"/>
      <c r="K12" s="357"/>
      <c r="L12" s="357"/>
      <c r="M12" s="357"/>
      <c r="N12" s="590"/>
      <c r="O12" s="1193"/>
    </row>
    <row r="13" customHeight="1" spans="2:15">
      <c r="B13" s="358" t="s">
        <v>51</v>
      </c>
      <c r="C13" s="365" t="s">
        <v>52</v>
      </c>
      <c r="D13" s="360" t="s">
        <v>53</v>
      </c>
      <c r="E13" s="421" t="s">
        <v>36</v>
      </c>
      <c r="F13" s="421"/>
      <c r="G13" s="422" t="s">
        <v>54</v>
      </c>
      <c r="H13" s="422"/>
      <c r="I13" s="422"/>
      <c r="J13" s="422"/>
      <c r="K13" s="422"/>
      <c r="L13" s="422"/>
      <c r="M13" s="422"/>
      <c r="N13" s="422"/>
      <c r="O13" s="1194"/>
    </row>
    <row r="14" customHeight="1" spans="2:15">
      <c r="B14" s="361"/>
      <c r="C14" s="363"/>
      <c r="D14" s="362" t="s">
        <v>55</v>
      </c>
      <c r="E14" s="421" t="s">
        <v>36</v>
      </c>
      <c r="F14" s="421"/>
      <c r="G14" s="1116" t="s">
        <v>56</v>
      </c>
      <c r="H14" s="1116"/>
      <c r="I14" s="1116"/>
      <c r="J14" s="1116"/>
      <c r="K14" s="1116"/>
      <c r="L14" s="1116"/>
      <c r="M14" s="1116"/>
      <c r="N14" s="1116"/>
      <c r="O14" s="1194"/>
    </row>
    <row r="15" customHeight="1" spans="2:15">
      <c r="B15" s="361"/>
      <c r="C15" s="363"/>
      <c r="D15" s="362" t="s">
        <v>57</v>
      </c>
      <c r="E15" s="421" t="s">
        <v>36</v>
      </c>
      <c r="F15" s="421"/>
      <c r="G15" s="425" t="s">
        <v>58</v>
      </c>
      <c r="H15" s="426"/>
      <c r="I15" s="426"/>
      <c r="J15" s="426"/>
      <c r="K15" s="426"/>
      <c r="L15" s="426"/>
      <c r="M15" s="426"/>
      <c r="N15" s="594"/>
      <c r="O15" s="1194"/>
    </row>
    <row r="16" customHeight="1" spans="2:15">
      <c r="B16" s="361"/>
      <c r="C16" s="364"/>
      <c r="D16" s="362" t="s">
        <v>59</v>
      </c>
      <c r="E16" s="421" t="s">
        <v>36</v>
      </c>
      <c r="F16" s="421"/>
      <c r="G16" s="425" t="s">
        <v>60</v>
      </c>
      <c r="H16" s="426"/>
      <c r="I16" s="426"/>
      <c r="J16" s="426"/>
      <c r="K16" s="426"/>
      <c r="L16" s="426"/>
      <c r="M16" s="426"/>
      <c r="N16" s="594"/>
      <c r="O16" s="1194"/>
    </row>
    <row r="17" customHeight="1" spans="2:15">
      <c r="B17" s="361"/>
      <c r="C17" s="365" t="s">
        <v>61</v>
      </c>
      <c r="D17" s="362" t="s">
        <v>62</v>
      </c>
      <c r="E17" s="421" t="s">
        <v>36</v>
      </c>
      <c r="F17" s="421"/>
      <c r="G17" s="427" t="s">
        <v>63</v>
      </c>
      <c r="H17" s="428"/>
      <c r="I17" s="428"/>
      <c r="J17" s="428"/>
      <c r="K17" s="428"/>
      <c r="L17" s="428"/>
      <c r="M17" s="428"/>
      <c r="N17" s="595"/>
      <c r="O17" s="1194"/>
    </row>
    <row r="18" customHeight="1" spans="2:15">
      <c r="B18" s="361"/>
      <c r="C18" s="364"/>
      <c r="D18" s="362" t="s">
        <v>64</v>
      </c>
      <c r="E18" s="421" t="s">
        <v>36</v>
      </c>
      <c r="F18" s="421"/>
      <c r="G18" s="429"/>
      <c r="H18" s="430"/>
      <c r="I18" s="430"/>
      <c r="J18" s="430"/>
      <c r="K18" s="430"/>
      <c r="L18" s="430"/>
      <c r="M18" s="430"/>
      <c r="N18" s="596"/>
      <c r="O18" s="1194"/>
    </row>
    <row r="19" customHeight="1" spans="2:15">
      <c r="B19" s="361"/>
      <c r="C19" s="365" t="s">
        <v>65</v>
      </c>
      <c r="D19" s="362" t="s">
        <v>66</v>
      </c>
      <c r="E19" s="421" t="s">
        <v>36</v>
      </c>
      <c r="F19" s="421"/>
      <c r="G19" s="427" t="s">
        <v>67</v>
      </c>
      <c r="H19" s="428"/>
      <c r="I19" s="428"/>
      <c r="J19" s="428"/>
      <c r="K19" s="428"/>
      <c r="L19" s="428"/>
      <c r="M19" s="428"/>
      <c r="N19" s="595"/>
      <c r="O19" s="1194"/>
    </row>
    <row r="20" customHeight="1" spans="2:15">
      <c r="B20" s="366"/>
      <c r="C20" s="364"/>
      <c r="D20" s="362" t="s">
        <v>68</v>
      </c>
      <c r="E20" s="421" t="s">
        <v>36</v>
      </c>
      <c r="F20" s="421"/>
      <c r="G20" s="429"/>
      <c r="H20" s="430"/>
      <c r="I20" s="430"/>
      <c r="J20" s="430"/>
      <c r="K20" s="430"/>
      <c r="L20" s="430"/>
      <c r="M20" s="430"/>
      <c r="N20" s="596"/>
      <c r="O20" s="1194"/>
    </row>
    <row r="21" customHeight="1" spans="2:15">
      <c r="B21" s="358" t="s">
        <v>69</v>
      </c>
      <c r="C21" s="345"/>
      <c r="D21" s="345"/>
      <c r="E21" s="1178" t="s">
        <v>70</v>
      </c>
      <c r="F21" s="367"/>
      <c r="G21" s="367"/>
      <c r="H21" s="367"/>
      <c r="I21" s="1178" t="s">
        <v>71</v>
      </c>
      <c r="J21" s="367"/>
      <c r="K21" s="367"/>
      <c r="L21" s="367"/>
      <c r="M21" s="367" t="s">
        <v>72</v>
      </c>
      <c r="N21" s="367" t="s">
        <v>73</v>
      </c>
      <c r="O21" s="1195"/>
    </row>
    <row r="22" customHeight="1" spans="2:15">
      <c r="B22" s="361"/>
      <c r="C22" s="367" t="s">
        <v>74</v>
      </c>
      <c r="D22" s="367"/>
      <c r="E22" s="1179" t="s">
        <v>75</v>
      </c>
      <c r="F22" s="432"/>
      <c r="G22" s="433" t="s">
        <v>76</v>
      </c>
      <c r="H22" s="434" t="s">
        <v>77</v>
      </c>
      <c r="I22" s="1179" t="s">
        <v>75</v>
      </c>
      <c r="J22" s="432"/>
      <c r="K22" s="433" t="s">
        <v>76</v>
      </c>
      <c r="L22" s="434" t="s">
        <v>77</v>
      </c>
      <c r="M22" s="598" t="s">
        <v>78</v>
      </c>
      <c r="N22" s="598" t="s">
        <v>79</v>
      </c>
      <c r="O22" s="1196"/>
    </row>
    <row r="23" customHeight="1" spans="2:15">
      <c r="B23" s="366"/>
      <c r="C23" s="367" t="s">
        <v>80</v>
      </c>
      <c r="D23" s="367"/>
      <c r="E23" s="1179" t="s">
        <v>75</v>
      </c>
      <c r="F23" s="432"/>
      <c r="G23" s="433" t="s">
        <v>76</v>
      </c>
      <c r="H23" s="434" t="s">
        <v>77</v>
      </c>
      <c r="I23" s="1179" t="s">
        <v>75</v>
      </c>
      <c r="J23" s="432"/>
      <c r="K23" s="433" t="s">
        <v>76</v>
      </c>
      <c r="L23" s="434" t="s">
        <v>77</v>
      </c>
      <c r="M23" s="598"/>
      <c r="N23" s="598"/>
      <c r="O23" s="1196"/>
    </row>
    <row r="24" customHeight="1" spans="2:15">
      <c r="B24" s="358" t="s">
        <v>81</v>
      </c>
      <c r="C24" s="367" t="s">
        <v>82</v>
      </c>
      <c r="D24" s="367"/>
      <c r="E24" s="1180" t="s">
        <v>83</v>
      </c>
      <c r="F24" s="435"/>
      <c r="G24" s="435"/>
      <c r="H24" s="435"/>
      <c r="I24" s="1180"/>
      <c r="J24" s="435"/>
      <c r="K24" s="435"/>
      <c r="L24" s="435"/>
      <c r="M24" s="435"/>
      <c r="N24" s="435"/>
      <c r="O24" s="1197"/>
    </row>
    <row r="25" customHeight="1" spans="2:15">
      <c r="B25" s="366"/>
      <c r="C25" s="367" t="s">
        <v>84</v>
      </c>
      <c r="D25" s="367"/>
      <c r="E25" s="1180" t="s">
        <v>85</v>
      </c>
      <c r="F25" s="347"/>
      <c r="G25" s="347"/>
      <c r="H25" s="347"/>
      <c r="I25" s="1173"/>
      <c r="J25" s="347"/>
      <c r="K25" s="347"/>
      <c r="L25" s="347"/>
      <c r="M25" s="347"/>
      <c r="N25" s="347"/>
      <c r="O25" s="1197"/>
    </row>
    <row r="26" customHeight="1" spans="1:15">
      <c r="A26" s="342" t="s">
        <v>37</v>
      </c>
      <c r="O26" s="342" t="s">
        <v>39</v>
      </c>
    </row>
    <row r="27" customHeight="1" spans="2:15">
      <c r="B27" s="368" t="s">
        <v>86</v>
      </c>
      <c r="C27" s="368"/>
      <c r="D27" s="368"/>
      <c r="E27" s="1181"/>
      <c r="F27" s="368"/>
      <c r="G27" s="368"/>
      <c r="H27" s="368"/>
      <c r="I27" s="1181"/>
      <c r="J27" s="368"/>
      <c r="K27" s="368"/>
      <c r="L27" s="368"/>
      <c r="M27" s="368"/>
      <c r="N27" s="368"/>
      <c r="O27" s="1198"/>
    </row>
    <row r="28" customHeight="1" spans="2:15">
      <c r="B28" s="369" t="s">
        <v>87</v>
      </c>
      <c r="C28" s="370"/>
      <c r="D28" s="370"/>
      <c r="E28" s="370"/>
      <c r="F28" s="370"/>
      <c r="G28" s="370"/>
      <c r="H28" s="370"/>
      <c r="I28" s="370"/>
      <c r="J28" s="370"/>
      <c r="K28" s="370"/>
      <c r="L28" s="370"/>
      <c r="M28" s="370"/>
      <c r="N28" s="603"/>
      <c r="O28" s="1199"/>
    </row>
    <row r="29" customHeight="1" spans="2:15">
      <c r="B29" s="371" t="s">
        <v>88</v>
      </c>
      <c r="C29" s="371"/>
      <c r="D29" s="371"/>
      <c r="E29" s="1182" t="s">
        <v>70</v>
      </c>
      <c r="F29" s="439"/>
      <c r="G29" s="439"/>
      <c r="H29" s="440"/>
      <c r="I29" s="1187" t="s">
        <v>71</v>
      </c>
      <c r="J29" s="371"/>
      <c r="K29" s="371"/>
      <c r="L29" s="371"/>
      <c r="M29" s="371" t="s">
        <v>72</v>
      </c>
      <c r="N29" s="371" t="s">
        <v>73</v>
      </c>
      <c r="O29" s="1200"/>
    </row>
    <row r="30" customHeight="1" spans="2:15">
      <c r="B30" s="879" t="s">
        <v>89</v>
      </c>
      <c r="C30" s="880"/>
      <c r="D30" s="881"/>
      <c r="E30" s="891">
        <v>0</v>
      </c>
      <c r="F30" s="441"/>
      <c r="G30" s="441"/>
      <c r="H30" s="442"/>
      <c r="I30" s="902">
        <v>0</v>
      </c>
      <c r="J30" s="512"/>
      <c r="K30" s="512"/>
      <c r="L30" s="513"/>
      <c r="M30" s="918" t="s">
        <v>169</v>
      </c>
      <c r="N30" s="609" t="s">
        <v>93</v>
      </c>
      <c r="O30" s="1201"/>
    </row>
    <row r="31" customHeight="1" spans="2:15">
      <c r="B31" s="882"/>
      <c r="C31" s="883"/>
      <c r="D31" s="884"/>
      <c r="E31" s="443" t="s">
        <v>90</v>
      </c>
      <c r="F31" s="444">
        <v>0</v>
      </c>
      <c r="G31" s="444"/>
      <c r="H31" s="445"/>
      <c r="I31" s="443" t="s">
        <v>90</v>
      </c>
      <c r="J31" s="514" t="s">
        <v>91</v>
      </c>
      <c r="K31" s="514"/>
      <c r="L31" s="515"/>
      <c r="M31" s="920" t="s">
        <v>96</v>
      </c>
      <c r="N31" s="921" t="s">
        <v>97</v>
      </c>
      <c r="O31" s="1201"/>
    </row>
    <row r="32" customHeight="1" spans="2:15">
      <c r="B32" s="882"/>
      <c r="C32" s="883"/>
      <c r="D32" s="884"/>
      <c r="E32" s="443" t="s">
        <v>94</v>
      </c>
      <c r="F32" s="446">
        <v>0</v>
      </c>
      <c r="G32" s="446"/>
      <c r="H32" s="447"/>
      <c r="I32" s="443" t="s">
        <v>94</v>
      </c>
      <c r="J32" s="514" t="s">
        <v>95</v>
      </c>
      <c r="K32" s="514"/>
      <c r="L32" s="515"/>
      <c r="M32" s="920"/>
      <c r="N32" s="921"/>
      <c r="O32" s="1201"/>
    </row>
    <row r="33" customHeight="1" spans="2:15">
      <c r="B33" s="882"/>
      <c r="C33" s="883"/>
      <c r="D33" s="884"/>
      <c r="E33" s="443" t="s">
        <v>98</v>
      </c>
      <c r="F33" s="448">
        <v>0</v>
      </c>
      <c r="G33" s="448"/>
      <c r="H33" s="449"/>
      <c r="I33" s="443" t="s">
        <v>98</v>
      </c>
      <c r="J33" s="516">
        <v>0</v>
      </c>
      <c r="K33" s="516"/>
      <c r="L33" s="517"/>
      <c r="M33" s="922" t="s">
        <v>101</v>
      </c>
      <c r="N33" s="612" t="s">
        <v>102</v>
      </c>
      <c r="O33" s="1201"/>
    </row>
    <row r="34" customHeight="1" spans="2:15">
      <c r="B34" s="885" t="s">
        <v>99</v>
      </c>
      <c r="C34" s="886"/>
      <c r="D34" s="887"/>
      <c r="E34" s="443" t="s">
        <v>100</v>
      </c>
      <c r="F34" s="450">
        <v>0</v>
      </c>
      <c r="G34" s="450"/>
      <c r="H34" s="451"/>
      <c r="I34" s="443" t="s">
        <v>100</v>
      </c>
      <c r="J34" s="518">
        <v>0</v>
      </c>
      <c r="K34" s="519"/>
      <c r="L34" s="519"/>
      <c r="M34" s="922"/>
      <c r="N34" s="612"/>
      <c r="O34" s="1201"/>
    </row>
    <row r="35" customHeight="1" spans="2:15">
      <c r="B35" s="885"/>
      <c r="C35" s="886"/>
      <c r="D35" s="887"/>
      <c r="E35" s="443" t="s">
        <v>103</v>
      </c>
      <c r="F35" s="452">
        <v>0</v>
      </c>
      <c r="G35" s="452"/>
      <c r="H35" s="453"/>
      <c r="I35" s="520" t="s">
        <v>104</v>
      </c>
      <c r="J35" s="521"/>
      <c r="K35" s="521"/>
      <c r="L35" s="522"/>
      <c r="M35" s="922"/>
      <c r="N35" s="612"/>
      <c r="O35" s="1201"/>
    </row>
    <row r="36" customHeight="1" spans="2:15">
      <c r="B36" s="885"/>
      <c r="C36" s="886"/>
      <c r="D36" s="887"/>
      <c r="E36" s="443" t="s">
        <v>105</v>
      </c>
      <c r="F36" s="454">
        <v>0</v>
      </c>
      <c r="G36" s="454"/>
      <c r="H36" s="455"/>
      <c r="I36" s="523"/>
      <c r="J36" s="524"/>
      <c r="K36" s="524"/>
      <c r="L36" s="525"/>
      <c r="M36" s="618"/>
      <c r="N36" s="923"/>
      <c r="O36" s="1201"/>
    </row>
    <row r="37" customHeight="1" spans="2:15">
      <c r="B37" s="888"/>
      <c r="C37" s="889"/>
      <c r="D37" s="890"/>
      <c r="E37" s="443" t="s">
        <v>106</v>
      </c>
      <c r="F37" s="456">
        <v>0</v>
      </c>
      <c r="G37" s="456"/>
      <c r="H37" s="457"/>
      <c r="I37" s="526"/>
      <c r="J37" s="527"/>
      <c r="K37" s="527"/>
      <c r="L37" s="528"/>
      <c r="M37" s="920" t="s">
        <v>108</v>
      </c>
      <c r="N37" s="920" t="s">
        <v>109</v>
      </c>
      <c r="O37" s="1201"/>
    </row>
    <row r="38" customHeight="1" spans="2:15">
      <c r="B38" s="778" t="s">
        <v>170</v>
      </c>
      <c r="C38" s="779"/>
      <c r="D38" s="780"/>
      <c r="E38" s="892">
        <v>0</v>
      </c>
      <c r="F38" s="893"/>
      <c r="G38" s="893"/>
      <c r="H38" s="894"/>
      <c r="I38" s="903">
        <v>0</v>
      </c>
      <c r="J38" s="815"/>
      <c r="K38" s="815"/>
      <c r="L38" s="816"/>
      <c r="M38" s="924"/>
      <c r="N38" s="920"/>
      <c r="O38" s="1201"/>
    </row>
    <row r="39" customHeight="1" spans="2:15">
      <c r="B39" s="781"/>
      <c r="C39" s="782"/>
      <c r="D39" s="783"/>
      <c r="E39" s="472" t="s">
        <v>90</v>
      </c>
      <c r="F39" s="473">
        <v>0</v>
      </c>
      <c r="G39" s="473"/>
      <c r="H39" s="474"/>
      <c r="I39" s="472" t="s">
        <v>90</v>
      </c>
      <c r="J39" s="532">
        <v>0</v>
      </c>
      <c r="K39" s="904"/>
      <c r="L39" s="904"/>
      <c r="M39" s="618"/>
      <c r="N39" s="925"/>
      <c r="O39" s="1201"/>
    </row>
    <row r="40" customHeight="1" spans="2:15">
      <c r="B40" s="781"/>
      <c r="C40" s="782"/>
      <c r="D40" s="783"/>
      <c r="E40" s="472" t="s">
        <v>94</v>
      </c>
      <c r="F40" s="475">
        <v>0</v>
      </c>
      <c r="G40" s="475"/>
      <c r="H40" s="476"/>
      <c r="I40" s="472" t="s">
        <v>94</v>
      </c>
      <c r="J40" s="905">
        <v>0</v>
      </c>
      <c r="K40" s="906"/>
      <c r="L40" s="906"/>
      <c r="M40" s="920" t="s">
        <v>113</v>
      </c>
      <c r="N40" s="925"/>
      <c r="O40" s="1201"/>
    </row>
    <row r="41" customHeight="1" spans="2:17">
      <c r="B41" s="838" t="s">
        <v>110</v>
      </c>
      <c r="C41" s="839"/>
      <c r="D41" s="840"/>
      <c r="E41" s="472" t="s">
        <v>98</v>
      </c>
      <c r="F41" s="477">
        <v>0</v>
      </c>
      <c r="G41" s="477"/>
      <c r="H41" s="478"/>
      <c r="I41" s="907" t="s">
        <v>111</v>
      </c>
      <c r="J41" s="908"/>
      <c r="K41" s="908"/>
      <c r="L41" s="909"/>
      <c r="M41" s="611"/>
      <c r="N41" s="616"/>
      <c r="O41" s="1201"/>
      <c r="Q41" s="339" t="s">
        <v>112</v>
      </c>
    </row>
    <row r="42" customHeight="1" spans="2:15">
      <c r="B42" s="838"/>
      <c r="C42" s="839"/>
      <c r="D42" s="840"/>
      <c r="E42" s="472" t="s">
        <v>100</v>
      </c>
      <c r="F42" s="895">
        <v>0</v>
      </c>
      <c r="G42" s="895"/>
      <c r="H42" s="896"/>
      <c r="I42" s="910"/>
      <c r="J42" s="911"/>
      <c r="K42" s="911"/>
      <c r="L42" s="912"/>
      <c r="M42" s="926" t="s">
        <v>115</v>
      </c>
      <c r="N42" s="927" t="s">
        <v>115</v>
      </c>
      <c r="O42" s="1201"/>
    </row>
    <row r="43" customHeight="1" spans="2:15">
      <c r="B43" s="838"/>
      <c r="C43" s="839"/>
      <c r="D43" s="840"/>
      <c r="E43" s="472" t="s">
        <v>103</v>
      </c>
      <c r="F43" s="468">
        <v>0</v>
      </c>
      <c r="G43" s="468"/>
      <c r="H43" s="469"/>
      <c r="I43" s="910"/>
      <c r="J43" s="911"/>
      <c r="K43" s="911"/>
      <c r="L43" s="912"/>
      <c r="M43" s="918" t="s">
        <v>116</v>
      </c>
      <c r="N43" s="609" t="s">
        <v>117</v>
      </c>
      <c r="O43" s="1201"/>
    </row>
    <row r="44" customHeight="1" spans="2:15">
      <c r="B44" s="841"/>
      <c r="C44" s="842"/>
      <c r="D44" s="843"/>
      <c r="E44" s="472" t="s">
        <v>105</v>
      </c>
      <c r="F44" s="470">
        <v>0</v>
      </c>
      <c r="G44" s="470"/>
      <c r="H44" s="471"/>
      <c r="I44" s="913"/>
      <c r="J44" s="914"/>
      <c r="K44" s="914"/>
      <c r="L44" s="915"/>
      <c r="M44" s="921" t="s">
        <v>119</v>
      </c>
      <c r="N44" s="921" t="s">
        <v>120</v>
      </c>
      <c r="O44" s="1201"/>
    </row>
    <row r="45" customHeight="1" spans="2:15">
      <c r="B45" s="375" t="s">
        <v>171</v>
      </c>
      <c r="C45" s="376"/>
      <c r="D45" s="377"/>
      <c r="E45" s="897">
        <v>0</v>
      </c>
      <c r="F45" s="898"/>
      <c r="G45" s="898"/>
      <c r="H45" s="899"/>
      <c r="I45" s="903">
        <v>0</v>
      </c>
      <c r="J45" s="815"/>
      <c r="K45" s="815"/>
      <c r="L45" s="816"/>
      <c r="M45" s="921"/>
      <c r="N45" s="921"/>
      <c r="O45" s="1201"/>
    </row>
    <row r="46" customHeight="1" spans="2:15">
      <c r="B46" s="378"/>
      <c r="C46" s="379"/>
      <c r="D46" s="380"/>
      <c r="E46" s="461" t="s">
        <v>90</v>
      </c>
      <c r="F46" s="462">
        <v>0</v>
      </c>
      <c r="G46" s="462"/>
      <c r="H46" s="463"/>
      <c r="I46" s="472" t="s">
        <v>90</v>
      </c>
      <c r="J46" s="532">
        <v>0</v>
      </c>
      <c r="K46" s="533"/>
      <c r="L46" s="533"/>
      <c r="M46" s="921"/>
      <c r="N46" s="921"/>
      <c r="O46" s="1201"/>
    </row>
    <row r="47" customHeight="1" spans="2:15">
      <c r="B47" s="378"/>
      <c r="C47" s="379"/>
      <c r="D47" s="380"/>
      <c r="E47" s="461" t="s">
        <v>94</v>
      </c>
      <c r="F47" s="464">
        <v>0</v>
      </c>
      <c r="G47" s="464"/>
      <c r="H47" s="465"/>
      <c r="I47" s="534" t="s">
        <v>118</v>
      </c>
      <c r="J47" s="535"/>
      <c r="K47" s="535"/>
      <c r="L47" s="536"/>
      <c r="M47" s="612" t="s">
        <v>122</v>
      </c>
      <c r="N47" s="612" t="s">
        <v>123</v>
      </c>
      <c r="O47" s="1201"/>
    </row>
    <row r="48" customHeight="1" spans="2:15">
      <c r="B48" s="378"/>
      <c r="C48" s="379"/>
      <c r="D48" s="380"/>
      <c r="E48" s="461" t="s">
        <v>98</v>
      </c>
      <c r="F48" s="466">
        <v>0</v>
      </c>
      <c r="G48" s="466"/>
      <c r="H48" s="467"/>
      <c r="I48" s="537"/>
      <c r="J48" s="538"/>
      <c r="K48" s="538"/>
      <c r="L48" s="539"/>
      <c r="M48" s="612"/>
      <c r="N48" s="612"/>
      <c r="O48" s="1201"/>
    </row>
    <row r="49" customHeight="1" spans="2:15">
      <c r="B49" s="378"/>
      <c r="C49" s="379"/>
      <c r="D49" s="380"/>
      <c r="E49" s="461" t="s">
        <v>100</v>
      </c>
      <c r="F49" s="468">
        <v>0</v>
      </c>
      <c r="G49" s="468"/>
      <c r="H49" s="469"/>
      <c r="I49" s="537"/>
      <c r="J49" s="538"/>
      <c r="K49" s="538"/>
      <c r="L49" s="539"/>
      <c r="M49" s="921" t="s">
        <v>125</v>
      </c>
      <c r="N49" s="1202" t="s">
        <v>126</v>
      </c>
      <c r="O49" s="1201"/>
    </row>
    <row r="50" customHeight="1" spans="2:15">
      <c r="B50" s="381"/>
      <c r="C50" s="382"/>
      <c r="D50" s="383"/>
      <c r="E50" s="461" t="s">
        <v>103</v>
      </c>
      <c r="F50" s="470">
        <v>0</v>
      </c>
      <c r="G50" s="470"/>
      <c r="H50" s="471"/>
      <c r="I50" s="540"/>
      <c r="J50" s="541"/>
      <c r="K50" s="541"/>
      <c r="L50" s="542"/>
      <c r="M50" s="611"/>
      <c r="N50" s="1202"/>
      <c r="O50" s="1201"/>
    </row>
    <row r="51" customHeight="1" spans="2:15">
      <c r="B51" s="405" t="s">
        <v>148</v>
      </c>
      <c r="C51" s="406"/>
      <c r="D51" s="407"/>
      <c r="E51" s="900">
        <v>0</v>
      </c>
      <c r="F51" s="496"/>
      <c r="G51" s="496"/>
      <c r="H51" s="497"/>
      <c r="I51" s="916">
        <v>0</v>
      </c>
      <c r="J51" s="566"/>
      <c r="K51" s="566"/>
      <c r="L51" s="567"/>
      <c r="M51" s="612" t="s">
        <v>127</v>
      </c>
      <c r="N51" s="929"/>
      <c r="O51" s="1201"/>
    </row>
    <row r="52" customHeight="1" spans="2:15">
      <c r="B52" s="408"/>
      <c r="C52" s="409"/>
      <c r="D52" s="410"/>
      <c r="E52" s="498" t="s">
        <v>90</v>
      </c>
      <c r="F52" s="499" t="s">
        <v>129</v>
      </c>
      <c r="G52" s="499"/>
      <c r="H52" s="500"/>
      <c r="I52" s="568" t="s">
        <v>90</v>
      </c>
      <c r="J52" s="516">
        <v>0</v>
      </c>
      <c r="K52" s="516"/>
      <c r="L52" s="517"/>
      <c r="M52" s="611"/>
      <c r="N52" s="616"/>
      <c r="O52" s="1201"/>
    </row>
    <row r="53" customHeight="1" spans="2:15">
      <c r="B53" s="411" t="s">
        <v>131</v>
      </c>
      <c r="C53" s="412"/>
      <c r="D53" s="413"/>
      <c r="E53" s="501" t="s">
        <v>94</v>
      </c>
      <c r="F53" s="499" t="s">
        <v>132</v>
      </c>
      <c r="G53" s="499"/>
      <c r="H53" s="500"/>
      <c r="I53" s="569" t="s">
        <v>94</v>
      </c>
      <c r="J53" s="570" t="s">
        <v>133</v>
      </c>
      <c r="K53" s="570"/>
      <c r="L53" s="518"/>
      <c r="M53" s="930" t="s">
        <v>130</v>
      </c>
      <c r="N53" s="616"/>
      <c r="O53" s="1201"/>
    </row>
    <row r="54" customHeight="1" spans="2:15">
      <c r="B54" s="411"/>
      <c r="C54" s="412"/>
      <c r="D54" s="413"/>
      <c r="E54" s="502" t="s">
        <v>135</v>
      </c>
      <c r="F54" s="503"/>
      <c r="G54" s="503"/>
      <c r="H54" s="504"/>
      <c r="I54" s="571" t="s">
        <v>136</v>
      </c>
      <c r="J54" s="572"/>
      <c r="K54" s="572"/>
      <c r="L54" s="573"/>
      <c r="M54" s="612" t="s">
        <v>134</v>
      </c>
      <c r="N54" s="616"/>
      <c r="O54" s="1201"/>
    </row>
    <row r="55" customHeight="1" spans="2:15">
      <c r="B55" s="414"/>
      <c r="C55" s="415"/>
      <c r="D55" s="416"/>
      <c r="E55" s="505"/>
      <c r="F55" s="506"/>
      <c r="G55" s="506"/>
      <c r="H55" s="507"/>
      <c r="I55" s="574"/>
      <c r="J55" s="575"/>
      <c r="K55" s="575"/>
      <c r="L55" s="576"/>
      <c r="M55" s="931"/>
      <c r="N55" s="621"/>
      <c r="O55" s="1201"/>
    </row>
    <row r="56" customHeight="1" spans="2:14">
      <c r="B56" s="417" t="s">
        <v>137</v>
      </c>
      <c r="C56" s="418"/>
      <c r="D56" s="419"/>
      <c r="E56" s="901">
        <v>0</v>
      </c>
      <c r="F56" s="509"/>
      <c r="G56" s="509"/>
      <c r="H56" s="510"/>
      <c r="I56" s="917">
        <v>75</v>
      </c>
      <c r="J56" s="578"/>
      <c r="K56" s="578"/>
      <c r="L56" s="579"/>
      <c r="M56" s="622" t="s">
        <v>138</v>
      </c>
      <c r="N56" s="622" t="s">
        <v>139</v>
      </c>
    </row>
    <row r="57" customHeight="1" spans="1:15">
      <c r="A57" s="342" t="s">
        <v>37</v>
      </c>
      <c r="O57" s="342" t="s">
        <v>39</v>
      </c>
    </row>
    <row r="58" customHeight="1" spans="2:14">
      <c r="B58" s="420" t="s">
        <v>140</v>
      </c>
      <c r="C58" s="420"/>
      <c r="D58" s="420"/>
      <c r="E58" s="1183"/>
      <c r="F58" s="420"/>
      <c r="G58" s="420"/>
      <c r="H58" s="420"/>
      <c r="I58" s="1183"/>
      <c r="J58" s="420"/>
      <c r="K58" s="420"/>
      <c r="L58" s="420"/>
      <c r="M58" s="420"/>
      <c r="N58" s="420"/>
    </row>
    <row r="59" customHeight="1" spans="2:14">
      <c r="B59" s="623" t="s">
        <v>87</v>
      </c>
      <c r="C59" s="624"/>
      <c r="D59" s="624"/>
      <c r="E59" s="624"/>
      <c r="F59" s="624"/>
      <c r="G59" s="624"/>
      <c r="H59" s="624"/>
      <c r="I59" s="624"/>
      <c r="J59" s="624"/>
      <c r="K59" s="624"/>
      <c r="L59" s="624"/>
      <c r="M59" s="624"/>
      <c r="N59" s="771"/>
    </row>
    <row r="60" customHeight="1" spans="2:14">
      <c r="B60" s="625" t="s">
        <v>88</v>
      </c>
      <c r="C60" s="625"/>
      <c r="D60" s="625"/>
      <c r="E60" s="1184" t="s">
        <v>70</v>
      </c>
      <c r="F60" s="1185"/>
      <c r="G60" s="1185"/>
      <c r="H60" s="1186"/>
      <c r="I60" s="643" t="s">
        <v>71</v>
      </c>
      <c r="J60" s="644"/>
      <c r="K60" s="644"/>
      <c r="L60" s="645"/>
      <c r="M60" s="854" t="s">
        <v>72</v>
      </c>
      <c r="N60" s="854" t="s">
        <v>73</v>
      </c>
    </row>
    <row r="61" customHeight="1" spans="2:14">
      <c r="B61" s="626" t="s">
        <v>141</v>
      </c>
      <c r="C61" s="626"/>
      <c r="D61" s="626"/>
      <c r="E61" s="646">
        <v>0</v>
      </c>
      <c r="F61" s="647"/>
      <c r="G61" s="647"/>
      <c r="H61" s="648"/>
      <c r="I61" s="710">
        <v>0</v>
      </c>
      <c r="J61" s="711"/>
      <c r="K61" s="711"/>
      <c r="L61" s="712"/>
      <c r="M61" s="774" t="s">
        <v>142</v>
      </c>
      <c r="N61" s="326" t="s">
        <v>142</v>
      </c>
    </row>
    <row r="62" customHeight="1" spans="2:14">
      <c r="B62" s="626"/>
      <c r="C62" s="626"/>
      <c r="D62" s="626"/>
      <c r="E62" s="649" t="s">
        <v>90</v>
      </c>
      <c r="F62" s="650">
        <v>0</v>
      </c>
      <c r="G62" s="650"/>
      <c r="H62" s="651"/>
      <c r="I62" s="649" t="s">
        <v>90</v>
      </c>
      <c r="J62" s="713" t="s">
        <v>91</v>
      </c>
      <c r="K62" s="713"/>
      <c r="L62" s="714"/>
      <c r="M62" s="775"/>
      <c r="N62" s="326"/>
    </row>
    <row r="63" customHeight="1" spans="2:14">
      <c r="B63" s="626"/>
      <c r="C63" s="626"/>
      <c r="D63" s="626"/>
      <c r="E63" s="649" t="s">
        <v>94</v>
      </c>
      <c r="F63" s="652">
        <v>0</v>
      </c>
      <c r="G63" s="652"/>
      <c r="H63" s="653"/>
      <c r="I63" s="649" t="s">
        <v>94</v>
      </c>
      <c r="J63" s="713" t="s">
        <v>95</v>
      </c>
      <c r="K63" s="713"/>
      <c r="L63" s="714"/>
      <c r="M63" s="775"/>
      <c r="N63" s="326"/>
    </row>
    <row r="64" customHeight="1" spans="2:14">
      <c r="B64" s="626"/>
      <c r="C64" s="626"/>
      <c r="D64" s="626"/>
      <c r="E64" s="649" t="s">
        <v>98</v>
      </c>
      <c r="F64" s="654">
        <v>0</v>
      </c>
      <c r="G64" s="654"/>
      <c r="H64" s="655"/>
      <c r="I64" s="649" t="s">
        <v>98</v>
      </c>
      <c r="J64" s="715">
        <v>0</v>
      </c>
      <c r="K64" s="715"/>
      <c r="L64" s="716"/>
      <c r="M64" s="775"/>
      <c r="N64" s="326"/>
    </row>
    <row r="65" customHeight="1" spans="2:14">
      <c r="B65" s="626"/>
      <c r="C65" s="626"/>
      <c r="D65" s="626"/>
      <c r="E65" s="649" t="s">
        <v>100</v>
      </c>
      <c r="F65" s="656">
        <v>0</v>
      </c>
      <c r="G65" s="656"/>
      <c r="H65" s="657"/>
      <c r="I65" s="649" t="s">
        <v>100</v>
      </c>
      <c r="J65" s="717">
        <v>0</v>
      </c>
      <c r="K65" s="717"/>
      <c r="L65" s="718"/>
      <c r="M65" s="775"/>
      <c r="N65" s="326"/>
    </row>
    <row r="66" customHeight="1" spans="2:14">
      <c r="B66" s="626"/>
      <c r="C66" s="626"/>
      <c r="D66" s="626"/>
      <c r="E66" s="649" t="s">
        <v>103</v>
      </c>
      <c r="F66" s="658">
        <v>0</v>
      </c>
      <c r="G66" s="658"/>
      <c r="H66" s="659"/>
      <c r="I66" s="719" t="s">
        <v>143</v>
      </c>
      <c r="J66" s="720"/>
      <c r="K66" s="720"/>
      <c r="L66" s="721"/>
      <c r="M66" s="775"/>
      <c r="N66" s="326"/>
    </row>
    <row r="67" customHeight="1" spans="2:14">
      <c r="B67" s="626"/>
      <c r="C67" s="626"/>
      <c r="D67" s="626"/>
      <c r="E67" s="649" t="s">
        <v>105</v>
      </c>
      <c r="F67" s="660">
        <v>0</v>
      </c>
      <c r="G67" s="660"/>
      <c r="H67" s="661"/>
      <c r="I67" s="722"/>
      <c r="J67" s="723"/>
      <c r="K67" s="723"/>
      <c r="L67" s="724"/>
      <c r="M67" s="775"/>
      <c r="N67" s="326"/>
    </row>
    <row r="68" customHeight="1" spans="2:14">
      <c r="B68" s="626"/>
      <c r="C68" s="626"/>
      <c r="D68" s="626"/>
      <c r="E68" s="649" t="s">
        <v>106</v>
      </c>
      <c r="F68" s="662">
        <v>0</v>
      </c>
      <c r="G68" s="662"/>
      <c r="H68" s="663"/>
      <c r="I68" s="725"/>
      <c r="J68" s="726"/>
      <c r="K68" s="726"/>
      <c r="L68" s="727"/>
      <c r="M68" s="775"/>
      <c r="N68" s="326"/>
    </row>
    <row r="69" customHeight="1" spans="2:14">
      <c r="B69" s="627" t="s">
        <v>144</v>
      </c>
      <c r="C69" s="627"/>
      <c r="D69" s="627"/>
      <c r="E69" s="664">
        <v>0</v>
      </c>
      <c r="F69" s="665"/>
      <c r="G69" s="665"/>
      <c r="H69" s="666"/>
      <c r="I69" s="728">
        <v>0</v>
      </c>
      <c r="J69" s="729"/>
      <c r="K69" s="729"/>
      <c r="L69" s="730"/>
      <c r="M69" s="775"/>
      <c r="N69" s="326"/>
    </row>
    <row r="70" customHeight="1" spans="2:14">
      <c r="B70" s="627"/>
      <c r="C70" s="627"/>
      <c r="D70" s="627"/>
      <c r="E70" s="667" t="s">
        <v>90</v>
      </c>
      <c r="F70" s="668">
        <v>0</v>
      </c>
      <c r="G70" s="668"/>
      <c r="H70" s="669"/>
      <c r="I70" s="667" t="s">
        <v>90</v>
      </c>
      <c r="J70" s="731">
        <v>0</v>
      </c>
      <c r="K70" s="731"/>
      <c r="L70" s="732"/>
      <c r="M70" s="775"/>
      <c r="N70" s="326"/>
    </row>
    <row r="71" customHeight="1" spans="2:14">
      <c r="B71" s="627"/>
      <c r="C71" s="627"/>
      <c r="D71" s="627"/>
      <c r="E71" s="667" t="s">
        <v>94</v>
      </c>
      <c r="F71" s="670">
        <v>0</v>
      </c>
      <c r="G71" s="670"/>
      <c r="H71" s="671"/>
      <c r="I71" s="733" t="s">
        <v>145</v>
      </c>
      <c r="J71" s="734"/>
      <c r="K71" s="734"/>
      <c r="L71" s="735"/>
      <c r="M71" s="775"/>
      <c r="N71" s="326"/>
    </row>
    <row r="72" customHeight="1" spans="2:14">
      <c r="B72" s="627"/>
      <c r="C72" s="627"/>
      <c r="D72" s="627"/>
      <c r="E72" s="667" t="s">
        <v>98</v>
      </c>
      <c r="F72" s="672">
        <v>0</v>
      </c>
      <c r="G72" s="672"/>
      <c r="H72" s="673"/>
      <c r="I72" s="736"/>
      <c r="J72" s="737"/>
      <c r="K72" s="737"/>
      <c r="L72" s="738"/>
      <c r="M72" s="775"/>
      <c r="N72" s="326"/>
    </row>
    <row r="73" customHeight="1" spans="2:14">
      <c r="B73" s="627"/>
      <c r="C73" s="627"/>
      <c r="D73" s="627"/>
      <c r="E73" s="667" t="s">
        <v>100</v>
      </c>
      <c r="F73" s="674">
        <v>0</v>
      </c>
      <c r="G73" s="674"/>
      <c r="H73" s="675"/>
      <c r="I73" s="736"/>
      <c r="J73" s="737"/>
      <c r="K73" s="737"/>
      <c r="L73" s="738"/>
      <c r="M73" s="775"/>
      <c r="N73" s="326"/>
    </row>
    <row r="74" customHeight="1" spans="2:14">
      <c r="B74" s="627"/>
      <c r="C74" s="627"/>
      <c r="D74" s="627"/>
      <c r="E74" s="667" t="s">
        <v>103</v>
      </c>
      <c r="F74" s="676">
        <v>0</v>
      </c>
      <c r="G74" s="676"/>
      <c r="H74" s="677"/>
      <c r="I74" s="739"/>
      <c r="J74" s="740"/>
      <c r="K74" s="740"/>
      <c r="L74" s="741"/>
      <c r="M74" s="775"/>
      <c r="N74" s="326"/>
    </row>
    <row r="75" customHeight="1" spans="2:14">
      <c r="B75" s="628" t="s">
        <v>146</v>
      </c>
      <c r="C75" s="628"/>
      <c r="D75" s="628"/>
      <c r="E75" s="678">
        <v>0</v>
      </c>
      <c r="F75" s="679"/>
      <c r="G75" s="679"/>
      <c r="H75" s="680"/>
      <c r="I75" s="742">
        <v>0</v>
      </c>
      <c r="J75" s="743"/>
      <c r="K75" s="743"/>
      <c r="L75" s="744"/>
      <c r="M75" s="775"/>
      <c r="N75" s="326"/>
    </row>
    <row r="76" customHeight="1" spans="2:14">
      <c r="B76" s="628"/>
      <c r="C76" s="628"/>
      <c r="D76" s="628"/>
      <c r="E76" s="681" t="s">
        <v>90</v>
      </c>
      <c r="F76" s="682">
        <v>0</v>
      </c>
      <c r="G76" s="682"/>
      <c r="H76" s="683"/>
      <c r="I76" s="745" t="s">
        <v>90</v>
      </c>
      <c r="J76" s="746">
        <v>0</v>
      </c>
      <c r="K76" s="746"/>
      <c r="L76" s="747"/>
      <c r="M76" s="775"/>
      <c r="N76" s="326"/>
    </row>
    <row r="77" customHeight="1" spans="2:14">
      <c r="B77" s="628"/>
      <c r="C77" s="628"/>
      <c r="D77" s="628"/>
      <c r="E77" s="681" t="s">
        <v>94</v>
      </c>
      <c r="F77" s="684">
        <v>0</v>
      </c>
      <c r="G77" s="684"/>
      <c r="H77" s="685"/>
      <c r="I77" s="748" t="s">
        <v>147</v>
      </c>
      <c r="J77" s="749"/>
      <c r="K77" s="749"/>
      <c r="L77" s="750"/>
      <c r="M77" s="775"/>
      <c r="N77" s="326"/>
    </row>
    <row r="78" customHeight="1" spans="2:14">
      <c r="B78" s="628"/>
      <c r="C78" s="628"/>
      <c r="D78" s="628"/>
      <c r="E78" s="681" t="s">
        <v>98</v>
      </c>
      <c r="F78" s="686">
        <v>0</v>
      </c>
      <c r="G78" s="686"/>
      <c r="H78" s="687"/>
      <c r="I78" s="751"/>
      <c r="J78" s="752"/>
      <c r="K78" s="752"/>
      <c r="L78" s="753"/>
      <c r="M78" s="775"/>
      <c r="N78" s="326"/>
    </row>
    <row r="79" customHeight="1" spans="2:14">
      <c r="B79" s="628"/>
      <c r="C79" s="628"/>
      <c r="D79" s="628"/>
      <c r="E79" s="681" t="s">
        <v>100</v>
      </c>
      <c r="F79" s="688">
        <v>0</v>
      </c>
      <c r="G79" s="688"/>
      <c r="H79" s="689"/>
      <c r="I79" s="751"/>
      <c r="J79" s="752"/>
      <c r="K79" s="752"/>
      <c r="L79" s="753"/>
      <c r="M79" s="775"/>
      <c r="N79" s="326"/>
    </row>
    <row r="80" customHeight="1" spans="2:14">
      <c r="B80" s="628"/>
      <c r="C80" s="628"/>
      <c r="D80" s="628"/>
      <c r="E80" s="681" t="s">
        <v>103</v>
      </c>
      <c r="F80" s="690">
        <v>0</v>
      </c>
      <c r="G80" s="690"/>
      <c r="H80" s="691"/>
      <c r="I80" s="754"/>
      <c r="J80" s="755"/>
      <c r="K80" s="755"/>
      <c r="L80" s="756"/>
      <c r="M80" s="775"/>
      <c r="N80" s="326"/>
    </row>
    <row r="81" customHeight="1" spans="2:14">
      <c r="B81" s="629" t="s">
        <v>148</v>
      </c>
      <c r="C81" s="630"/>
      <c r="D81" s="631"/>
      <c r="E81" s="692">
        <v>0</v>
      </c>
      <c r="F81" s="693"/>
      <c r="G81" s="693"/>
      <c r="H81" s="694"/>
      <c r="I81" s="757">
        <v>0</v>
      </c>
      <c r="J81" s="758"/>
      <c r="K81" s="758"/>
      <c r="L81" s="759"/>
      <c r="M81" s="775"/>
      <c r="N81" s="326"/>
    </row>
    <row r="82" customHeight="1" spans="2:14">
      <c r="B82" s="632"/>
      <c r="C82" s="633"/>
      <c r="D82" s="634"/>
      <c r="E82" s="695" t="s">
        <v>129</v>
      </c>
      <c r="F82" s="696"/>
      <c r="G82" s="696"/>
      <c r="H82" s="697"/>
      <c r="I82" s="760" t="s">
        <v>90</v>
      </c>
      <c r="J82" s="715">
        <v>0</v>
      </c>
      <c r="K82" s="715"/>
      <c r="L82" s="716"/>
      <c r="M82" s="775"/>
      <c r="N82" s="326"/>
    </row>
    <row r="83" customHeight="1" spans="2:14">
      <c r="B83" s="635" t="s">
        <v>149</v>
      </c>
      <c r="C83" s="636"/>
      <c r="D83" s="637"/>
      <c r="E83" s="695" t="s">
        <v>132</v>
      </c>
      <c r="F83" s="696"/>
      <c r="G83" s="696"/>
      <c r="H83" s="697"/>
      <c r="I83" s="761" t="s">
        <v>94</v>
      </c>
      <c r="J83" s="717" t="s">
        <v>133</v>
      </c>
      <c r="K83" s="717"/>
      <c r="L83" s="718"/>
      <c r="M83" s="775"/>
      <c r="N83" s="326"/>
    </row>
    <row r="84" customHeight="1" spans="2:14">
      <c r="B84" s="635"/>
      <c r="C84" s="636"/>
      <c r="D84" s="637"/>
      <c r="E84" s="698" t="s">
        <v>150</v>
      </c>
      <c r="F84" s="699"/>
      <c r="G84" s="699"/>
      <c r="H84" s="700"/>
      <c r="I84" s="762" t="s">
        <v>151</v>
      </c>
      <c r="J84" s="763"/>
      <c r="K84" s="763"/>
      <c r="L84" s="764"/>
      <c r="M84" s="775"/>
      <c r="N84" s="326"/>
    </row>
    <row r="85" customHeight="1" spans="2:14">
      <c r="B85" s="638"/>
      <c r="C85" s="639"/>
      <c r="D85" s="640"/>
      <c r="E85" s="701"/>
      <c r="F85" s="702"/>
      <c r="G85" s="702"/>
      <c r="H85" s="703"/>
      <c r="I85" s="765"/>
      <c r="J85" s="766"/>
      <c r="K85" s="766"/>
      <c r="L85" s="767"/>
      <c r="M85" s="776"/>
      <c r="N85" s="326"/>
    </row>
    <row r="86" customHeight="1" spans="2:14">
      <c r="B86" s="641" t="s">
        <v>152</v>
      </c>
      <c r="C86" s="641"/>
      <c r="D86" s="641"/>
      <c r="E86" s="704">
        <v>0</v>
      </c>
      <c r="F86" s="705"/>
      <c r="G86" s="705"/>
      <c r="H86" s="706"/>
      <c r="I86" s="768">
        <v>0</v>
      </c>
      <c r="J86" s="769"/>
      <c r="K86" s="769"/>
      <c r="L86" s="770"/>
      <c r="M86" s="777" t="s">
        <v>138</v>
      </c>
      <c r="N86" s="777" t="s">
        <v>139</v>
      </c>
    </row>
    <row r="87" customHeight="1" spans="1:15">
      <c r="A87" s="342" t="s">
        <v>37</v>
      </c>
      <c r="O87" s="342" t="s">
        <v>39</v>
      </c>
    </row>
    <row r="88" customHeight="1" spans="2:14">
      <c r="B88" s="368" t="s">
        <v>153</v>
      </c>
      <c r="C88" s="368"/>
      <c r="D88" s="368"/>
      <c r="E88" s="1181"/>
      <c r="F88" s="368"/>
      <c r="G88" s="368"/>
      <c r="H88" s="368"/>
      <c r="I88" s="1181"/>
      <c r="J88" s="368"/>
      <c r="K88" s="368"/>
      <c r="L88" s="368"/>
      <c r="M88" s="368"/>
      <c r="N88" s="368"/>
    </row>
    <row r="89" customHeight="1" spans="2:14">
      <c r="B89" s="642" t="s">
        <v>154</v>
      </c>
      <c r="C89" s="642"/>
      <c r="D89" s="642"/>
      <c r="E89" s="707" t="s">
        <v>83</v>
      </c>
      <c r="F89" s="707"/>
      <c r="G89" s="707"/>
      <c r="H89" s="707"/>
      <c r="I89" s="707"/>
      <c r="J89" s="707"/>
      <c r="K89" s="707"/>
      <c r="L89" s="707"/>
      <c r="M89" s="707"/>
      <c r="N89" s="707"/>
    </row>
    <row r="90" customHeight="1" spans="2:14">
      <c r="B90" s="642" t="s">
        <v>155</v>
      </c>
      <c r="C90" s="642"/>
      <c r="D90" s="642"/>
      <c r="E90" s="707" t="s">
        <v>156</v>
      </c>
      <c r="F90" s="707"/>
      <c r="G90" s="707"/>
      <c r="H90" s="707"/>
      <c r="I90" s="707"/>
      <c r="J90" s="707"/>
      <c r="K90" s="707"/>
      <c r="L90" s="707"/>
      <c r="M90" s="707"/>
      <c r="N90" s="707"/>
    </row>
    <row r="91" customHeight="1" spans="2:14">
      <c r="B91" s="642" t="s">
        <v>157</v>
      </c>
      <c r="C91" s="642"/>
      <c r="D91" s="642"/>
      <c r="E91" s="708" t="s">
        <v>158</v>
      </c>
      <c r="F91" s="708"/>
      <c r="G91" s="708"/>
      <c r="H91" s="708"/>
      <c r="I91" s="708"/>
      <c r="J91" s="708"/>
      <c r="K91" s="708"/>
      <c r="L91" s="708"/>
      <c r="M91" s="708"/>
      <c r="N91" s="708"/>
    </row>
    <row r="92" customHeight="1" spans="2:14">
      <c r="B92" s="642" t="s">
        <v>25</v>
      </c>
      <c r="C92" s="642"/>
      <c r="D92" s="642"/>
      <c r="E92" s="707" t="s">
        <v>159</v>
      </c>
      <c r="F92" s="707"/>
      <c r="G92" s="707"/>
      <c r="H92" s="707"/>
      <c r="I92" s="707"/>
      <c r="J92" s="707"/>
      <c r="K92" s="707"/>
      <c r="L92" s="707"/>
      <c r="M92" s="707"/>
      <c r="N92" s="707"/>
    </row>
    <row r="93" customHeight="1" spans="1:15">
      <c r="A93" s="342" t="s">
        <v>37</v>
      </c>
      <c r="O93" s="342" t="s">
        <v>39</v>
      </c>
    </row>
    <row r="94" customHeight="1" spans="2:14">
      <c r="B94" s="1108" t="s">
        <v>160</v>
      </c>
      <c r="C94" s="1108"/>
      <c r="D94" s="1108"/>
      <c r="E94" s="1203"/>
      <c r="F94" s="1108"/>
      <c r="G94" s="1108"/>
      <c r="H94" s="1108"/>
      <c r="I94" s="1203"/>
      <c r="J94" s="1108"/>
      <c r="K94" s="1108"/>
      <c r="L94" s="1108"/>
      <c r="M94" s="1108"/>
      <c r="N94" s="1108"/>
    </row>
    <row r="95" customHeight="1" spans="2:14">
      <c r="B95" s="1109" t="s">
        <v>161</v>
      </c>
      <c r="C95" s="1109"/>
      <c r="D95" s="1109"/>
      <c r="E95" s="435" t="s">
        <v>85</v>
      </c>
      <c r="F95" s="1204"/>
      <c r="G95" s="1204"/>
      <c r="H95" s="1204"/>
      <c r="I95" s="1204"/>
      <c r="J95" s="1204"/>
      <c r="K95" s="1204"/>
      <c r="L95" s="1204"/>
      <c r="M95" s="1204"/>
      <c r="N95" s="1204"/>
    </row>
    <row r="96" customHeight="1" spans="2:14">
      <c r="B96" s="1109" t="s">
        <v>162</v>
      </c>
      <c r="C96" s="1109"/>
      <c r="D96" s="1109"/>
      <c r="E96" s="1112" t="s">
        <v>163</v>
      </c>
      <c r="F96" s="1112"/>
      <c r="G96" s="1112"/>
      <c r="H96" s="1112"/>
      <c r="I96" s="1112"/>
      <c r="J96" s="1112"/>
      <c r="K96" s="1112"/>
      <c r="L96" s="1112"/>
      <c r="M96" s="1112"/>
      <c r="N96" s="1112"/>
    </row>
    <row r="97" customHeight="1" spans="2:14">
      <c r="B97" s="1109" t="s">
        <v>164</v>
      </c>
      <c r="C97" s="1109"/>
      <c r="D97" s="1109"/>
      <c r="E97" s="1111" t="s">
        <v>165</v>
      </c>
      <c r="F97" s="1112"/>
      <c r="G97" s="1112"/>
      <c r="H97" s="1112"/>
      <c r="I97" s="1112"/>
      <c r="J97" s="1112"/>
      <c r="K97" s="1112"/>
      <c r="L97" s="1112"/>
      <c r="M97" s="1112"/>
      <c r="N97" s="1112"/>
    </row>
    <row r="98" customHeight="1" spans="2:14">
      <c r="B98" s="1110" t="s">
        <v>166</v>
      </c>
      <c r="C98" s="1110"/>
      <c r="D98" s="1110"/>
      <c r="E98" s="1111" t="s">
        <v>167</v>
      </c>
      <c r="F98" s="1111"/>
      <c r="G98" s="1111"/>
      <c r="H98" s="1111"/>
      <c r="I98" s="1111"/>
      <c r="J98" s="1111"/>
      <c r="K98" s="1111"/>
      <c r="L98" s="1111"/>
      <c r="M98" s="1111"/>
      <c r="N98" s="1111"/>
    </row>
    <row r="105" customHeight="1" spans="1:1">
      <c r="A105" s="342" t="s">
        <v>172</v>
      </c>
    </row>
  </sheetData>
  <mergeCells count="189">
    <mergeCell ref="B4:N4"/>
    <mergeCell ref="C5:N5"/>
    <mergeCell ref="C6:N6"/>
    <mergeCell ref="C7:N7"/>
    <mergeCell ref="D8:N8"/>
    <mergeCell ref="C9:N9"/>
    <mergeCell ref="C10:N10"/>
    <mergeCell ref="C11:N11"/>
    <mergeCell ref="C12:N12"/>
    <mergeCell ref="E13:F13"/>
    <mergeCell ref="G13:N13"/>
    <mergeCell ref="E14:F14"/>
    <mergeCell ref="G14:N14"/>
    <mergeCell ref="E15:F15"/>
    <mergeCell ref="G15:N15"/>
    <mergeCell ref="E16:F16"/>
    <mergeCell ref="G16:N16"/>
    <mergeCell ref="E17:F17"/>
    <mergeCell ref="E18:F18"/>
    <mergeCell ref="E19:F19"/>
    <mergeCell ref="E20:F20"/>
    <mergeCell ref="C21:D21"/>
    <mergeCell ref="E21:H21"/>
    <mergeCell ref="I21:L21"/>
    <mergeCell ref="C22:D22"/>
    <mergeCell ref="E22:F22"/>
    <mergeCell ref="I22:J22"/>
    <mergeCell ref="C23:D23"/>
    <mergeCell ref="E23:F23"/>
    <mergeCell ref="I23:J23"/>
    <mergeCell ref="C24:D24"/>
    <mergeCell ref="E24:N24"/>
    <mergeCell ref="C25:D25"/>
    <mergeCell ref="E25:N25"/>
    <mergeCell ref="B27:N27"/>
    <mergeCell ref="B28:N28"/>
    <mergeCell ref="B29:D29"/>
    <mergeCell ref="E29:H29"/>
    <mergeCell ref="I29:L29"/>
    <mergeCell ref="E30:H30"/>
    <mergeCell ref="I30:L30"/>
    <mergeCell ref="F31:H31"/>
    <mergeCell ref="J31:L31"/>
    <mergeCell ref="F32:H32"/>
    <mergeCell ref="J32:L32"/>
    <mergeCell ref="F33:H33"/>
    <mergeCell ref="J33:L33"/>
    <mergeCell ref="F34:H34"/>
    <mergeCell ref="J34:L34"/>
    <mergeCell ref="F35:H35"/>
    <mergeCell ref="F36:H36"/>
    <mergeCell ref="F37:H37"/>
    <mergeCell ref="E38:H38"/>
    <mergeCell ref="I38:L38"/>
    <mergeCell ref="F39:H39"/>
    <mergeCell ref="J39:L39"/>
    <mergeCell ref="F40:H40"/>
    <mergeCell ref="J40:L40"/>
    <mergeCell ref="F41:H41"/>
    <mergeCell ref="F42:H42"/>
    <mergeCell ref="F43:H43"/>
    <mergeCell ref="F44:H44"/>
    <mergeCell ref="E45:H45"/>
    <mergeCell ref="I45:L45"/>
    <mergeCell ref="F46:H46"/>
    <mergeCell ref="J46:L46"/>
    <mergeCell ref="F47:H47"/>
    <mergeCell ref="F48:H48"/>
    <mergeCell ref="F49:H49"/>
    <mergeCell ref="F50:H50"/>
    <mergeCell ref="E51:H51"/>
    <mergeCell ref="I51:L51"/>
    <mergeCell ref="F52:H52"/>
    <mergeCell ref="J52:L52"/>
    <mergeCell ref="F53:H53"/>
    <mergeCell ref="J53:L53"/>
    <mergeCell ref="B56:D56"/>
    <mergeCell ref="E56:H56"/>
    <mergeCell ref="I56:L56"/>
    <mergeCell ref="B58:N58"/>
    <mergeCell ref="B59:N59"/>
    <mergeCell ref="B60:D60"/>
    <mergeCell ref="E60:H60"/>
    <mergeCell ref="I60:L60"/>
    <mergeCell ref="E61:H61"/>
    <mergeCell ref="I61:L61"/>
    <mergeCell ref="F62:H62"/>
    <mergeCell ref="J62:L62"/>
    <mergeCell ref="F63:H63"/>
    <mergeCell ref="J63:L63"/>
    <mergeCell ref="F64:H64"/>
    <mergeCell ref="J64:L64"/>
    <mergeCell ref="F65:H65"/>
    <mergeCell ref="J65:L65"/>
    <mergeCell ref="F66:H66"/>
    <mergeCell ref="F67:H67"/>
    <mergeCell ref="F68:H68"/>
    <mergeCell ref="E69:H69"/>
    <mergeCell ref="I69:L69"/>
    <mergeCell ref="F70:H70"/>
    <mergeCell ref="J70:L70"/>
    <mergeCell ref="F71:H71"/>
    <mergeCell ref="F72:H72"/>
    <mergeCell ref="F73:H73"/>
    <mergeCell ref="F74:H74"/>
    <mergeCell ref="E75:H75"/>
    <mergeCell ref="I75:L75"/>
    <mergeCell ref="F76:H76"/>
    <mergeCell ref="J76:L76"/>
    <mergeCell ref="F77:H77"/>
    <mergeCell ref="F78:H78"/>
    <mergeCell ref="F79:H79"/>
    <mergeCell ref="F80:H80"/>
    <mergeCell ref="E81:H81"/>
    <mergeCell ref="I81:L81"/>
    <mergeCell ref="E82:H82"/>
    <mergeCell ref="J82:L82"/>
    <mergeCell ref="E83:H83"/>
    <mergeCell ref="J83:L83"/>
    <mergeCell ref="B86:D86"/>
    <mergeCell ref="E86:H86"/>
    <mergeCell ref="I86:L86"/>
    <mergeCell ref="B88:N88"/>
    <mergeCell ref="B89:D89"/>
    <mergeCell ref="E89:N89"/>
    <mergeCell ref="B90:D90"/>
    <mergeCell ref="E90:N90"/>
    <mergeCell ref="B91:D91"/>
    <mergeCell ref="E91:N91"/>
    <mergeCell ref="B92:D92"/>
    <mergeCell ref="E92:N92"/>
    <mergeCell ref="B94:N94"/>
    <mergeCell ref="B95:D95"/>
    <mergeCell ref="E95:N95"/>
    <mergeCell ref="B96:D96"/>
    <mergeCell ref="E96:N96"/>
    <mergeCell ref="B97:D97"/>
    <mergeCell ref="E97:N97"/>
    <mergeCell ref="B98:D98"/>
    <mergeCell ref="E98:N98"/>
    <mergeCell ref="B13:B20"/>
    <mergeCell ref="B21:B23"/>
    <mergeCell ref="B24:B25"/>
    <mergeCell ref="C13:C16"/>
    <mergeCell ref="C17:C18"/>
    <mergeCell ref="C19:C20"/>
    <mergeCell ref="M22:M23"/>
    <mergeCell ref="M31:M32"/>
    <mergeCell ref="M33:M35"/>
    <mergeCell ref="M37:M38"/>
    <mergeCell ref="M40:M41"/>
    <mergeCell ref="M44:M46"/>
    <mergeCell ref="M47:M48"/>
    <mergeCell ref="M49:M50"/>
    <mergeCell ref="M51:M52"/>
    <mergeCell ref="M54:M55"/>
    <mergeCell ref="M61:M85"/>
    <mergeCell ref="N22:N23"/>
    <mergeCell ref="N31:N32"/>
    <mergeCell ref="N33:N35"/>
    <mergeCell ref="N37:N38"/>
    <mergeCell ref="N44:N46"/>
    <mergeCell ref="N47:N48"/>
    <mergeCell ref="N49:N50"/>
    <mergeCell ref="N61:N85"/>
    <mergeCell ref="G19:N20"/>
    <mergeCell ref="G17:N18"/>
    <mergeCell ref="B30:D33"/>
    <mergeCell ref="B38:D40"/>
    <mergeCell ref="B34:D37"/>
    <mergeCell ref="I35:L37"/>
    <mergeCell ref="B45:D50"/>
    <mergeCell ref="I47:L50"/>
    <mergeCell ref="B41:D44"/>
    <mergeCell ref="I41:L44"/>
    <mergeCell ref="B53:D55"/>
    <mergeCell ref="E54:H55"/>
    <mergeCell ref="I54:L55"/>
    <mergeCell ref="B51:D52"/>
    <mergeCell ref="I66:L68"/>
    <mergeCell ref="B61:D68"/>
    <mergeCell ref="B69:D74"/>
    <mergeCell ref="I71:L74"/>
    <mergeCell ref="B83:D85"/>
    <mergeCell ref="E84:H85"/>
    <mergeCell ref="I84:L85"/>
    <mergeCell ref="B75:D80"/>
    <mergeCell ref="I77:L80"/>
    <mergeCell ref="B81:D82"/>
  </mergeCell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04"/>
  <sheetViews>
    <sheetView workbookViewId="0">
      <selection activeCell="C5" sqref="C5:N5"/>
    </sheetView>
  </sheetViews>
  <sheetFormatPr defaultColWidth="27.7083333333333" defaultRowHeight="17.25" customHeight="1"/>
  <cols>
    <col min="1" max="1" width="3" style="339" customWidth="1"/>
    <col min="2" max="2" width="9.425" style="339" customWidth="1"/>
    <col min="3" max="3" width="7.925" style="339" customWidth="1"/>
    <col min="4" max="4" width="18.3583333333333" style="339" customWidth="1"/>
    <col min="5" max="5" width="1.925" style="340" customWidth="1"/>
    <col min="6" max="6" width="7.64166666666667" style="339" customWidth="1"/>
    <col min="7" max="7" width="14.6416666666667" style="339" customWidth="1"/>
    <col min="8" max="8" width="10.6416666666667" style="339" customWidth="1"/>
    <col min="9" max="9" width="1.925" style="340" customWidth="1"/>
    <col min="10" max="10" width="7.64166666666667" style="339" customWidth="1"/>
    <col min="11" max="11" width="14.6416666666667" style="339" customWidth="1"/>
    <col min="12" max="12" width="10.6416666666667" style="339" customWidth="1"/>
    <col min="13" max="14" width="33.8583333333333" style="339" customWidth="1"/>
    <col min="15" max="15" width="3" style="339" customWidth="1"/>
    <col min="16" max="20" width="9.35833333333333" style="339" customWidth="1"/>
    <col min="21" max="16384" width="27.7083333333333" style="339"/>
  </cols>
  <sheetData>
    <row r="1" customHeight="1" spans="1:1">
      <c r="A1" s="341" t="s">
        <v>32</v>
      </c>
    </row>
    <row r="2" customHeight="1" spans="1:1">
      <c r="A2" s="341" t="s">
        <v>33</v>
      </c>
    </row>
    <row r="3" customHeight="1" spans="1:1">
      <c r="A3" s="342"/>
    </row>
    <row r="4" customHeight="1" spans="2:15">
      <c r="B4" s="343" t="s">
        <v>34</v>
      </c>
      <c r="C4" s="344"/>
      <c r="D4" s="344"/>
      <c r="E4" s="344"/>
      <c r="F4" s="344"/>
      <c r="G4" s="344"/>
      <c r="H4" s="344"/>
      <c r="I4" s="344"/>
      <c r="J4" s="344"/>
      <c r="K4" s="344"/>
      <c r="L4" s="344"/>
      <c r="M4" s="344"/>
      <c r="N4" s="580"/>
      <c r="O4" s="581"/>
    </row>
    <row r="5" customHeight="1" spans="2:15">
      <c r="B5" s="345" t="s">
        <v>35</v>
      </c>
      <c r="C5" s="346" t="s">
        <v>36</v>
      </c>
      <c r="D5" s="347"/>
      <c r="E5" s="347"/>
      <c r="F5" s="347"/>
      <c r="G5" s="347"/>
      <c r="H5" s="347"/>
      <c r="I5" s="347"/>
      <c r="J5" s="347"/>
      <c r="K5" s="347"/>
      <c r="L5" s="347"/>
      <c r="M5" s="347"/>
      <c r="N5" s="347"/>
      <c r="O5" s="582"/>
    </row>
    <row r="6" customHeight="1" spans="1:15">
      <c r="A6" s="342" t="s">
        <v>37</v>
      </c>
      <c r="B6" s="345" t="s">
        <v>38</v>
      </c>
      <c r="C6" s="348" t="s">
        <v>36</v>
      </c>
      <c r="D6" s="348"/>
      <c r="E6" s="348"/>
      <c r="F6" s="348"/>
      <c r="G6" s="348"/>
      <c r="H6" s="348"/>
      <c r="I6" s="348"/>
      <c r="J6" s="348"/>
      <c r="K6" s="348"/>
      <c r="L6" s="348"/>
      <c r="M6" s="348"/>
      <c r="N6" s="348"/>
      <c r="O6" s="583" t="s">
        <v>39</v>
      </c>
    </row>
    <row r="7" customHeight="1" spans="1:15">
      <c r="A7" s="342" t="s">
        <v>37</v>
      </c>
      <c r="B7" s="345" t="s">
        <v>40</v>
      </c>
      <c r="C7" s="349" t="s">
        <v>36</v>
      </c>
      <c r="D7" s="349"/>
      <c r="E7" s="349"/>
      <c r="F7" s="349"/>
      <c r="G7" s="349"/>
      <c r="H7" s="349"/>
      <c r="I7" s="349"/>
      <c r="J7" s="349"/>
      <c r="K7" s="349"/>
      <c r="L7" s="349"/>
      <c r="M7" s="349"/>
      <c r="N7" s="349"/>
      <c r="O7" s="584" t="s">
        <v>39</v>
      </c>
    </row>
    <row r="8" customHeight="1" spans="2:15">
      <c r="B8" s="345" t="s">
        <v>41</v>
      </c>
      <c r="C8" s="350" t="s">
        <v>36</v>
      </c>
      <c r="D8" s="351" t="s">
        <v>42</v>
      </c>
      <c r="E8" s="351"/>
      <c r="F8" s="351"/>
      <c r="G8" s="351"/>
      <c r="H8" s="351"/>
      <c r="I8" s="351"/>
      <c r="J8" s="351"/>
      <c r="K8" s="351"/>
      <c r="L8" s="351"/>
      <c r="M8" s="351"/>
      <c r="N8" s="585"/>
      <c r="O8" s="586"/>
    </row>
    <row r="9" customHeight="1" spans="2:15">
      <c r="B9" s="345" t="s">
        <v>43</v>
      </c>
      <c r="C9" s="436" t="s">
        <v>44</v>
      </c>
      <c r="D9" s="437"/>
      <c r="E9" s="437"/>
      <c r="F9" s="437"/>
      <c r="G9" s="437"/>
      <c r="H9" s="437"/>
      <c r="I9" s="437"/>
      <c r="J9" s="437"/>
      <c r="K9" s="437"/>
      <c r="L9" s="437"/>
      <c r="M9" s="437"/>
      <c r="N9" s="601"/>
      <c r="O9" s="588"/>
    </row>
    <row r="10" customHeight="1" spans="2:15">
      <c r="B10" s="345" t="s">
        <v>45</v>
      </c>
      <c r="C10" s="1107" t="s">
        <v>46</v>
      </c>
      <c r="D10" s="1107"/>
      <c r="E10" s="1107"/>
      <c r="F10" s="1107"/>
      <c r="G10" s="1107"/>
      <c r="H10" s="1107"/>
      <c r="I10" s="1107"/>
      <c r="J10" s="1107"/>
      <c r="K10" s="1107"/>
      <c r="L10" s="1107"/>
      <c r="M10" s="1107"/>
      <c r="N10" s="1107"/>
      <c r="O10" s="589"/>
    </row>
    <row r="11" customHeight="1" spans="2:15">
      <c r="B11" s="355" t="s">
        <v>47</v>
      </c>
      <c r="C11" s="984" t="s">
        <v>48</v>
      </c>
      <c r="D11" s="985"/>
      <c r="E11" s="985"/>
      <c r="F11" s="985"/>
      <c r="G11" s="985"/>
      <c r="H11" s="985"/>
      <c r="I11" s="985"/>
      <c r="J11" s="985"/>
      <c r="K11" s="985"/>
      <c r="L11" s="985"/>
      <c r="M11" s="985"/>
      <c r="N11" s="1087"/>
      <c r="O11" s="589"/>
    </row>
    <row r="12" customHeight="1" spans="2:15">
      <c r="B12" s="355" t="s">
        <v>49</v>
      </c>
      <c r="C12" s="356" t="s">
        <v>173</v>
      </c>
      <c r="D12" s="357"/>
      <c r="E12" s="357"/>
      <c r="F12" s="357"/>
      <c r="G12" s="357"/>
      <c r="H12" s="357"/>
      <c r="I12" s="357"/>
      <c r="J12" s="357"/>
      <c r="K12" s="357"/>
      <c r="L12" s="357"/>
      <c r="M12" s="357"/>
      <c r="N12" s="590"/>
      <c r="O12" s="591"/>
    </row>
    <row r="13" customHeight="1" spans="2:15">
      <c r="B13" s="358" t="s">
        <v>51</v>
      </c>
      <c r="C13" s="359" t="s">
        <v>52</v>
      </c>
      <c r="D13" s="360" t="s">
        <v>53</v>
      </c>
      <c r="E13" s="421" t="s">
        <v>36</v>
      </c>
      <c r="F13" s="421"/>
      <c r="G13" s="422" t="s">
        <v>54</v>
      </c>
      <c r="H13" s="422"/>
      <c r="I13" s="422"/>
      <c r="J13" s="422"/>
      <c r="K13" s="422"/>
      <c r="L13" s="422"/>
      <c r="M13" s="422"/>
      <c r="N13" s="422"/>
      <c r="O13" s="592"/>
    </row>
    <row r="14" customHeight="1" spans="2:15">
      <c r="B14" s="361"/>
      <c r="C14" s="359"/>
      <c r="D14" s="362" t="s">
        <v>55</v>
      </c>
      <c r="E14" s="421" t="s">
        <v>36</v>
      </c>
      <c r="F14" s="421"/>
      <c r="G14" s="1116" t="s">
        <v>56</v>
      </c>
      <c r="H14" s="1116"/>
      <c r="I14" s="1116"/>
      <c r="J14" s="1116"/>
      <c r="K14" s="1116"/>
      <c r="L14" s="1116"/>
      <c r="M14" s="1116"/>
      <c r="N14" s="1116"/>
      <c r="O14" s="592"/>
    </row>
    <row r="15" customHeight="1" spans="2:15">
      <c r="B15" s="361"/>
      <c r="C15" s="359"/>
      <c r="D15" s="362" t="s">
        <v>57</v>
      </c>
      <c r="E15" s="421" t="s">
        <v>36</v>
      </c>
      <c r="F15" s="421"/>
      <c r="G15" s="425" t="s">
        <v>58</v>
      </c>
      <c r="H15" s="426"/>
      <c r="I15" s="426"/>
      <c r="J15" s="426"/>
      <c r="K15" s="426"/>
      <c r="L15" s="426"/>
      <c r="M15" s="426"/>
      <c r="N15" s="594"/>
      <c r="O15" s="592"/>
    </row>
    <row r="16" customHeight="1" spans="2:15">
      <c r="B16" s="361"/>
      <c r="C16" s="359"/>
      <c r="D16" s="362" t="s">
        <v>59</v>
      </c>
      <c r="E16" s="421" t="s">
        <v>36</v>
      </c>
      <c r="F16" s="421"/>
      <c r="G16" s="425" t="s">
        <v>60</v>
      </c>
      <c r="H16" s="426"/>
      <c r="I16" s="426"/>
      <c r="J16" s="426"/>
      <c r="K16" s="426"/>
      <c r="L16" s="426"/>
      <c r="M16" s="426"/>
      <c r="N16" s="594"/>
      <c r="O16" s="592"/>
    </row>
    <row r="17" customHeight="1" spans="2:15">
      <c r="B17" s="361"/>
      <c r="C17" s="363" t="s">
        <v>61</v>
      </c>
      <c r="D17" s="362" t="s">
        <v>62</v>
      </c>
      <c r="E17" s="421" t="s">
        <v>36</v>
      </c>
      <c r="F17" s="421"/>
      <c r="G17" s="427" t="s">
        <v>63</v>
      </c>
      <c r="H17" s="428"/>
      <c r="I17" s="428"/>
      <c r="J17" s="428"/>
      <c r="K17" s="428"/>
      <c r="L17" s="428"/>
      <c r="M17" s="428"/>
      <c r="N17" s="595"/>
      <c r="O17" s="592"/>
    </row>
    <row r="18" customHeight="1" spans="2:15">
      <c r="B18" s="361"/>
      <c r="C18" s="364"/>
      <c r="D18" s="362" t="s">
        <v>64</v>
      </c>
      <c r="E18" s="421" t="s">
        <v>36</v>
      </c>
      <c r="F18" s="421"/>
      <c r="G18" s="429"/>
      <c r="H18" s="430"/>
      <c r="I18" s="430"/>
      <c r="J18" s="430"/>
      <c r="K18" s="430"/>
      <c r="L18" s="430"/>
      <c r="M18" s="430"/>
      <c r="N18" s="596"/>
      <c r="O18" s="592"/>
    </row>
    <row r="19" customHeight="1" spans="2:15">
      <c r="B19" s="361"/>
      <c r="C19" s="365" t="s">
        <v>65</v>
      </c>
      <c r="D19" s="362" t="s">
        <v>66</v>
      </c>
      <c r="E19" s="421" t="s">
        <v>36</v>
      </c>
      <c r="F19" s="421"/>
      <c r="G19" s="427" t="s">
        <v>67</v>
      </c>
      <c r="H19" s="428"/>
      <c r="I19" s="428"/>
      <c r="J19" s="428"/>
      <c r="K19" s="428"/>
      <c r="L19" s="428"/>
      <c r="M19" s="428"/>
      <c r="N19" s="595"/>
      <c r="O19" s="592"/>
    </row>
    <row r="20" customHeight="1" spans="2:15">
      <c r="B20" s="366"/>
      <c r="C20" s="364"/>
      <c r="D20" s="362" t="s">
        <v>68</v>
      </c>
      <c r="E20" s="421" t="s">
        <v>36</v>
      </c>
      <c r="F20" s="421"/>
      <c r="G20" s="429"/>
      <c r="H20" s="430"/>
      <c r="I20" s="430"/>
      <c r="J20" s="430"/>
      <c r="K20" s="430"/>
      <c r="L20" s="430"/>
      <c r="M20" s="430"/>
      <c r="N20" s="596"/>
      <c r="O20" s="592"/>
    </row>
    <row r="21" customHeight="1" spans="2:15">
      <c r="B21" s="358" t="s">
        <v>69</v>
      </c>
      <c r="C21" s="345"/>
      <c r="D21" s="345"/>
      <c r="E21" s="367" t="s">
        <v>70</v>
      </c>
      <c r="F21" s="367"/>
      <c r="G21" s="367"/>
      <c r="H21" s="367"/>
      <c r="I21" s="367" t="s">
        <v>71</v>
      </c>
      <c r="J21" s="367"/>
      <c r="K21" s="367"/>
      <c r="L21" s="367"/>
      <c r="M21" s="367" t="s">
        <v>72</v>
      </c>
      <c r="N21" s="367" t="s">
        <v>73</v>
      </c>
      <c r="O21" s="597"/>
    </row>
    <row r="22" customHeight="1" spans="2:15">
      <c r="B22" s="361"/>
      <c r="C22" s="367" t="s">
        <v>74</v>
      </c>
      <c r="D22" s="367"/>
      <c r="E22" s="431" t="s">
        <v>75</v>
      </c>
      <c r="F22" s="432"/>
      <c r="G22" s="433" t="s">
        <v>76</v>
      </c>
      <c r="H22" s="434" t="s">
        <v>77</v>
      </c>
      <c r="I22" s="431" t="s">
        <v>75</v>
      </c>
      <c r="J22" s="432"/>
      <c r="K22" s="433" t="s">
        <v>76</v>
      </c>
      <c r="L22" s="434" t="s">
        <v>77</v>
      </c>
      <c r="M22" s="598" t="s">
        <v>78</v>
      </c>
      <c r="N22" s="598" t="s">
        <v>79</v>
      </c>
      <c r="O22" s="599"/>
    </row>
    <row r="23" customHeight="1" spans="2:15">
      <c r="B23" s="366"/>
      <c r="C23" s="367" t="s">
        <v>80</v>
      </c>
      <c r="D23" s="367"/>
      <c r="E23" s="431" t="s">
        <v>75</v>
      </c>
      <c r="F23" s="432"/>
      <c r="G23" s="433" t="s">
        <v>76</v>
      </c>
      <c r="H23" s="434" t="s">
        <v>77</v>
      </c>
      <c r="I23" s="431" t="s">
        <v>75</v>
      </c>
      <c r="J23" s="432"/>
      <c r="K23" s="433" t="s">
        <v>76</v>
      </c>
      <c r="L23" s="434" t="s">
        <v>77</v>
      </c>
      <c r="M23" s="598"/>
      <c r="N23" s="598"/>
      <c r="O23" s="599"/>
    </row>
    <row r="24" customHeight="1" spans="2:15">
      <c r="B24" s="358" t="s">
        <v>81</v>
      </c>
      <c r="C24" s="367" t="s">
        <v>82</v>
      </c>
      <c r="D24" s="367"/>
      <c r="E24" s="435" t="s">
        <v>83</v>
      </c>
      <c r="F24" s="435"/>
      <c r="G24" s="435"/>
      <c r="H24" s="435"/>
      <c r="I24" s="435"/>
      <c r="J24" s="435"/>
      <c r="K24" s="435"/>
      <c r="L24" s="435"/>
      <c r="M24" s="435"/>
      <c r="N24" s="435"/>
      <c r="O24" s="600"/>
    </row>
    <row r="25" customHeight="1" spans="2:15">
      <c r="B25" s="366"/>
      <c r="C25" s="367" t="s">
        <v>84</v>
      </c>
      <c r="D25" s="367"/>
      <c r="E25" s="435" t="s">
        <v>85</v>
      </c>
      <c r="F25" s="347"/>
      <c r="G25" s="347"/>
      <c r="H25" s="347"/>
      <c r="I25" s="347"/>
      <c r="J25" s="347"/>
      <c r="K25" s="347"/>
      <c r="L25" s="347"/>
      <c r="M25" s="347"/>
      <c r="N25" s="347"/>
      <c r="O25" s="600"/>
    </row>
    <row r="26" customHeight="1" spans="1:15">
      <c r="A26" s="342" t="s">
        <v>37</v>
      </c>
      <c r="O26" s="342" t="s">
        <v>39</v>
      </c>
    </row>
    <row r="27" customHeight="1" spans="2:15">
      <c r="B27" s="368" t="s">
        <v>86</v>
      </c>
      <c r="C27" s="368"/>
      <c r="D27" s="368"/>
      <c r="E27" s="368"/>
      <c r="F27" s="368"/>
      <c r="G27" s="368"/>
      <c r="H27" s="368"/>
      <c r="I27" s="368"/>
      <c r="J27" s="368"/>
      <c r="K27" s="368"/>
      <c r="L27" s="368"/>
      <c r="M27" s="368"/>
      <c r="N27" s="368"/>
      <c r="O27" s="602"/>
    </row>
    <row r="28" customHeight="1" spans="2:15">
      <c r="B28" s="369" t="s">
        <v>87</v>
      </c>
      <c r="C28" s="370"/>
      <c r="D28" s="370"/>
      <c r="E28" s="370"/>
      <c r="F28" s="370"/>
      <c r="G28" s="370"/>
      <c r="H28" s="370"/>
      <c r="I28" s="370"/>
      <c r="J28" s="370"/>
      <c r="K28" s="370"/>
      <c r="L28" s="370"/>
      <c r="M28" s="370"/>
      <c r="N28" s="603"/>
      <c r="O28" s="604"/>
    </row>
    <row r="29" customHeight="1" spans="2:15">
      <c r="B29" s="371" t="s">
        <v>88</v>
      </c>
      <c r="C29" s="371"/>
      <c r="D29" s="371"/>
      <c r="E29" s="438" t="s">
        <v>70</v>
      </c>
      <c r="F29" s="439"/>
      <c r="G29" s="439"/>
      <c r="H29" s="440"/>
      <c r="I29" s="371" t="s">
        <v>71</v>
      </c>
      <c r="J29" s="371"/>
      <c r="K29" s="371"/>
      <c r="L29" s="371"/>
      <c r="M29" s="371" t="s">
        <v>72</v>
      </c>
      <c r="N29" s="371" t="s">
        <v>73</v>
      </c>
      <c r="O29" s="605"/>
    </row>
    <row r="30" customHeight="1" spans="2:15">
      <c r="B30" s="372" t="s">
        <v>174</v>
      </c>
      <c r="C30" s="373"/>
      <c r="D30" s="374"/>
      <c r="E30" s="441">
        <v>0</v>
      </c>
      <c r="F30" s="441"/>
      <c r="G30" s="441"/>
      <c r="H30" s="442"/>
      <c r="I30" s="511">
        <v>0</v>
      </c>
      <c r="J30" s="512"/>
      <c r="K30" s="512"/>
      <c r="L30" s="513"/>
      <c r="M30" s="606"/>
      <c r="N30" s="607"/>
      <c r="O30" s="608"/>
    </row>
    <row r="31" customHeight="1" spans="2:15">
      <c r="B31" s="372"/>
      <c r="C31" s="373"/>
      <c r="D31" s="374"/>
      <c r="E31" s="443" t="s">
        <v>90</v>
      </c>
      <c r="F31" s="444">
        <v>0</v>
      </c>
      <c r="G31" s="444"/>
      <c r="H31" s="445"/>
      <c r="I31" s="443" t="s">
        <v>90</v>
      </c>
      <c r="J31" s="514" t="s">
        <v>91</v>
      </c>
      <c r="K31" s="514"/>
      <c r="L31" s="515"/>
      <c r="M31" s="609" t="s">
        <v>92</v>
      </c>
      <c r="N31" s="609" t="s">
        <v>93</v>
      </c>
      <c r="O31" s="608"/>
    </row>
    <row r="32" customHeight="1" spans="2:15">
      <c r="B32" s="372"/>
      <c r="C32" s="373"/>
      <c r="D32" s="374"/>
      <c r="E32" s="443" t="s">
        <v>94</v>
      </c>
      <c r="F32" s="446">
        <v>0</v>
      </c>
      <c r="G32" s="446"/>
      <c r="H32" s="447"/>
      <c r="I32" s="443" t="s">
        <v>94</v>
      </c>
      <c r="J32" s="514" t="s">
        <v>95</v>
      </c>
      <c r="K32" s="514"/>
      <c r="L32" s="515"/>
      <c r="M32" s="610" t="s">
        <v>96</v>
      </c>
      <c r="N32" s="610" t="s">
        <v>97</v>
      </c>
      <c r="O32" s="608"/>
    </row>
    <row r="33" customHeight="1" spans="2:15">
      <c r="B33" s="372"/>
      <c r="C33" s="373"/>
      <c r="D33" s="374"/>
      <c r="E33" s="443" t="s">
        <v>98</v>
      </c>
      <c r="F33" s="448">
        <v>0</v>
      </c>
      <c r="G33" s="448"/>
      <c r="H33" s="449"/>
      <c r="I33" s="443" t="s">
        <v>98</v>
      </c>
      <c r="J33" s="516">
        <v>0</v>
      </c>
      <c r="K33" s="516"/>
      <c r="L33" s="517"/>
      <c r="M33" s="610"/>
      <c r="N33" s="611"/>
      <c r="O33" s="608"/>
    </row>
    <row r="34" customHeight="1" spans="2:15">
      <c r="B34" s="372"/>
      <c r="C34" s="373"/>
      <c r="D34" s="374"/>
      <c r="E34" s="443" t="s">
        <v>100</v>
      </c>
      <c r="F34" s="450">
        <v>0</v>
      </c>
      <c r="G34" s="450"/>
      <c r="H34" s="451"/>
      <c r="I34" s="443" t="s">
        <v>100</v>
      </c>
      <c r="J34" s="518">
        <v>0</v>
      </c>
      <c r="K34" s="519"/>
      <c r="L34" s="519"/>
      <c r="M34" s="612" t="s">
        <v>101</v>
      </c>
      <c r="N34" s="612" t="s">
        <v>102</v>
      </c>
      <c r="O34" s="608"/>
    </row>
    <row r="35" customHeight="1" spans="2:15">
      <c r="B35" s="372"/>
      <c r="C35" s="373"/>
      <c r="D35" s="374"/>
      <c r="E35" s="443" t="s">
        <v>103</v>
      </c>
      <c r="F35" s="452">
        <v>0</v>
      </c>
      <c r="G35" s="452"/>
      <c r="H35" s="453"/>
      <c r="I35" s="520" t="s">
        <v>104</v>
      </c>
      <c r="J35" s="521"/>
      <c r="K35" s="521"/>
      <c r="L35" s="522"/>
      <c r="M35" s="612"/>
      <c r="N35" s="610"/>
      <c r="O35" s="608"/>
    </row>
    <row r="36" customHeight="1" spans="2:15">
      <c r="B36" s="372"/>
      <c r="C36" s="373"/>
      <c r="D36" s="374"/>
      <c r="E36" s="443" t="s">
        <v>105</v>
      </c>
      <c r="F36" s="454">
        <v>0</v>
      </c>
      <c r="G36" s="454"/>
      <c r="H36" s="455"/>
      <c r="I36" s="523"/>
      <c r="J36" s="524"/>
      <c r="K36" s="524"/>
      <c r="L36" s="525"/>
      <c r="M36" s="612"/>
      <c r="N36" s="610"/>
      <c r="O36" s="608"/>
    </row>
    <row r="37" customHeight="1" spans="2:15">
      <c r="B37" s="372"/>
      <c r="C37" s="373"/>
      <c r="D37" s="374"/>
      <c r="E37" s="443" t="s">
        <v>106</v>
      </c>
      <c r="F37" s="456">
        <v>0</v>
      </c>
      <c r="G37" s="456"/>
      <c r="H37" s="457"/>
      <c r="I37" s="526"/>
      <c r="J37" s="527"/>
      <c r="K37" s="527"/>
      <c r="L37" s="528"/>
      <c r="M37" s="613"/>
      <c r="N37" s="614"/>
      <c r="O37" s="608"/>
    </row>
    <row r="38" customHeight="1" spans="2:15">
      <c r="B38" s="778" t="s">
        <v>175</v>
      </c>
      <c r="C38" s="779"/>
      <c r="D38" s="780"/>
      <c r="E38" s="801">
        <v>0</v>
      </c>
      <c r="F38" s="802"/>
      <c r="G38" s="802"/>
      <c r="H38" s="803"/>
      <c r="I38" s="874" t="s">
        <v>176</v>
      </c>
      <c r="J38" s="875"/>
      <c r="K38" s="875"/>
      <c r="L38" s="876"/>
      <c r="M38" s="610" t="s">
        <v>108</v>
      </c>
      <c r="N38" s="615" t="s">
        <v>109</v>
      </c>
      <c r="O38" s="608"/>
    </row>
    <row r="39" customHeight="1" spans="2:15">
      <c r="B39" s="781"/>
      <c r="C39" s="782"/>
      <c r="D39" s="783"/>
      <c r="E39" s="472" t="s">
        <v>90</v>
      </c>
      <c r="F39" s="477">
        <v>0</v>
      </c>
      <c r="G39" s="477"/>
      <c r="H39" s="478"/>
      <c r="I39" s="825" t="s">
        <v>177</v>
      </c>
      <c r="J39" s="825"/>
      <c r="K39" s="825"/>
      <c r="L39" s="825"/>
      <c r="M39" s="610"/>
      <c r="N39" s="615"/>
      <c r="O39" s="608"/>
    </row>
    <row r="40" customHeight="1" spans="2:15">
      <c r="B40" s="781"/>
      <c r="C40" s="782"/>
      <c r="D40" s="783"/>
      <c r="E40" s="472" t="s">
        <v>94</v>
      </c>
      <c r="F40" s="804">
        <v>0</v>
      </c>
      <c r="G40" s="804"/>
      <c r="H40" s="805"/>
      <c r="I40" s="825" t="s">
        <v>178</v>
      </c>
      <c r="J40" s="825"/>
      <c r="K40" s="825"/>
      <c r="L40" s="825"/>
      <c r="M40" s="610"/>
      <c r="N40" s="615"/>
      <c r="O40" s="608"/>
    </row>
    <row r="41" customHeight="1" spans="2:17">
      <c r="B41" s="838" t="s">
        <v>179</v>
      </c>
      <c r="C41" s="839"/>
      <c r="D41" s="840"/>
      <c r="E41" s="472" t="s">
        <v>98</v>
      </c>
      <c r="F41" s="475" t="s">
        <v>180</v>
      </c>
      <c r="G41" s="475"/>
      <c r="H41" s="476"/>
      <c r="I41" s="826"/>
      <c r="J41" s="826"/>
      <c r="K41" s="826"/>
      <c r="L41" s="826"/>
      <c r="M41" s="616"/>
      <c r="N41" s="616"/>
      <c r="O41" s="608"/>
      <c r="Q41" s="339" t="s">
        <v>112</v>
      </c>
    </row>
    <row r="42" customHeight="1" spans="2:15">
      <c r="B42" s="838"/>
      <c r="C42" s="839"/>
      <c r="D42" s="840"/>
      <c r="E42" s="472" t="s">
        <v>100</v>
      </c>
      <c r="F42" s="468" t="s">
        <v>181</v>
      </c>
      <c r="G42" s="468"/>
      <c r="H42" s="469"/>
      <c r="I42" s="826"/>
      <c r="J42" s="826"/>
      <c r="K42" s="826"/>
      <c r="L42" s="826"/>
      <c r="M42" s="610" t="s">
        <v>113</v>
      </c>
      <c r="N42" s="616"/>
      <c r="O42" s="608"/>
    </row>
    <row r="43" customHeight="1" spans="2:15">
      <c r="B43" s="841"/>
      <c r="C43" s="842"/>
      <c r="D43" s="843"/>
      <c r="E43" s="472" t="s">
        <v>103</v>
      </c>
      <c r="F43" s="806">
        <v>0</v>
      </c>
      <c r="G43" s="806"/>
      <c r="H43" s="807"/>
      <c r="I43" s="826"/>
      <c r="J43" s="826"/>
      <c r="K43" s="826"/>
      <c r="L43" s="826"/>
      <c r="M43" s="610"/>
      <c r="N43" s="616"/>
      <c r="O43" s="608"/>
    </row>
    <row r="44" customHeight="1" spans="2:15">
      <c r="B44" s="393" t="s">
        <v>182</v>
      </c>
      <c r="C44" s="394"/>
      <c r="D44" s="395"/>
      <c r="E44" s="808">
        <v>0</v>
      </c>
      <c r="F44" s="809"/>
      <c r="G44" s="809"/>
      <c r="H44" s="810"/>
      <c r="I44" s="827">
        <v>0</v>
      </c>
      <c r="J44" s="828"/>
      <c r="K44" s="828"/>
      <c r="L44" s="829"/>
      <c r="M44" s="610"/>
      <c r="N44" s="616"/>
      <c r="O44" s="608"/>
    </row>
    <row r="45" customHeight="1" spans="2:15">
      <c r="B45" s="396"/>
      <c r="C45" s="397"/>
      <c r="D45" s="398"/>
      <c r="E45" s="482" t="s">
        <v>90</v>
      </c>
      <c r="F45" s="483">
        <v>0</v>
      </c>
      <c r="G45" s="483"/>
      <c r="H45" s="484"/>
      <c r="I45" s="482" t="s">
        <v>90</v>
      </c>
      <c r="J45" s="552">
        <v>0</v>
      </c>
      <c r="K45" s="553"/>
      <c r="L45" s="553"/>
      <c r="M45" s="618" t="s">
        <v>115</v>
      </c>
      <c r="N45" s="831" t="s">
        <v>115</v>
      </c>
      <c r="O45" s="608"/>
    </row>
    <row r="46" customHeight="1" spans="2:15">
      <c r="B46" s="396"/>
      <c r="C46" s="397"/>
      <c r="D46" s="398"/>
      <c r="E46" s="482" t="s">
        <v>94</v>
      </c>
      <c r="F46" s="485">
        <v>0</v>
      </c>
      <c r="G46" s="485"/>
      <c r="H46" s="486"/>
      <c r="I46" s="482" t="s">
        <v>94</v>
      </c>
      <c r="J46" s="554">
        <v>0</v>
      </c>
      <c r="K46" s="554"/>
      <c r="L46" s="555"/>
      <c r="M46" s="609" t="s">
        <v>116</v>
      </c>
      <c r="N46" s="609" t="s">
        <v>117</v>
      </c>
      <c r="O46" s="608"/>
    </row>
    <row r="47" customHeight="1" spans="2:15">
      <c r="B47" s="399" t="s">
        <v>110</v>
      </c>
      <c r="C47" s="400"/>
      <c r="D47" s="401"/>
      <c r="E47" s="482" t="s">
        <v>98</v>
      </c>
      <c r="F47" s="487">
        <v>0</v>
      </c>
      <c r="G47" s="487"/>
      <c r="H47" s="488"/>
      <c r="I47" s="559" t="s">
        <v>111</v>
      </c>
      <c r="J47" s="560"/>
      <c r="K47" s="560"/>
      <c r="L47" s="561"/>
      <c r="M47" s="610" t="s">
        <v>119</v>
      </c>
      <c r="N47" s="610" t="s">
        <v>120</v>
      </c>
      <c r="O47" s="608"/>
    </row>
    <row r="48" customHeight="1" spans="2:15">
      <c r="B48" s="399"/>
      <c r="C48" s="400"/>
      <c r="D48" s="401"/>
      <c r="E48" s="482" t="s">
        <v>100</v>
      </c>
      <c r="F48" s="489">
        <v>0</v>
      </c>
      <c r="G48" s="489"/>
      <c r="H48" s="490"/>
      <c r="I48" s="559"/>
      <c r="J48" s="560"/>
      <c r="K48" s="560"/>
      <c r="L48" s="561"/>
      <c r="M48" s="610"/>
      <c r="N48" s="610"/>
      <c r="O48" s="608"/>
    </row>
    <row r="49" customHeight="1" spans="2:15">
      <c r="B49" s="399"/>
      <c r="C49" s="400"/>
      <c r="D49" s="401"/>
      <c r="E49" s="482" t="s">
        <v>103</v>
      </c>
      <c r="F49" s="491">
        <v>0</v>
      </c>
      <c r="G49" s="491"/>
      <c r="H49" s="492"/>
      <c r="I49" s="559"/>
      <c r="J49" s="560"/>
      <c r="K49" s="560"/>
      <c r="L49" s="561"/>
      <c r="M49" s="610"/>
      <c r="N49" s="610"/>
      <c r="O49" s="608"/>
    </row>
    <row r="50" customHeight="1" spans="2:15">
      <c r="B50" s="402"/>
      <c r="C50" s="403"/>
      <c r="D50" s="404"/>
      <c r="E50" s="482" t="s">
        <v>105</v>
      </c>
      <c r="F50" s="493">
        <v>0</v>
      </c>
      <c r="G50" s="493"/>
      <c r="H50" s="494"/>
      <c r="I50" s="562"/>
      <c r="J50" s="563"/>
      <c r="K50" s="563"/>
      <c r="L50" s="564"/>
      <c r="M50" s="612" t="s">
        <v>122</v>
      </c>
      <c r="N50" s="612" t="s">
        <v>123</v>
      </c>
      <c r="O50" s="608"/>
    </row>
    <row r="51" customHeight="1" spans="2:15">
      <c r="B51" s="375" t="s">
        <v>124</v>
      </c>
      <c r="C51" s="376"/>
      <c r="D51" s="377"/>
      <c r="E51" s="458">
        <v>0</v>
      </c>
      <c r="F51" s="459"/>
      <c r="G51" s="459"/>
      <c r="H51" s="460"/>
      <c r="I51" s="814">
        <v>0</v>
      </c>
      <c r="J51" s="815"/>
      <c r="K51" s="815"/>
      <c r="L51" s="816"/>
      <c r="M51" s="611"/>
      <c r="N51" s="612"/>
      <c r="O51" s="608"/>
    </row>
    <row r="52" customHeight="1" spans="2:15">
      <c r="B52" s="378"/>
      <c r="C52" s="379"/>
      <c r="D52" s="380"/>
      <c r="E52" s="461" t="s">
        <v>90</v>
      </c>
      <c r="F52" s="462">
        <v>0</v>
      </c>
      <c r="G52" s="462"/>
      <c r="H52" s="463"/>
      <c r="I52" s="472" t="s">
        <v>90</v>
      </c>
      <c r="J52" s="532">
        <v>0</v>
      </c>
      <c r="K52" s="533"/>
      <c r="L52" s="533"/>
      <c r="M52" s="618"/>
      <c r="N52" s="613"/>
      <c r="O52" s="608"/>
    </row>
    <row r="53" customHeight="1" spans="2:15">
      <c r="B53" s="378"/>
      <c r="C53" s="379"/>
      <c r="D53" s="380"/>
      <c r="E53" s="461" t="s">
        <v>94</v>
      </c>
      <c r="F53" s="464">
        <v>0</v>
      </c>
      <c r="G53" s="464"/>
      <c r="H53" s="465"/>
      <c r="I53" s="534" t="s">
        <v>118</v>
      </c>
      <c r="J53" s="535"/>
      <c r="K53" s="535"/>
      <c r="L53" s="536"/>
      <c r="M53" s="610" t="s">
        <v>125</v>
      </c>
      <c r="N53" s="619" t="s">
        <v>126</v>
      </c>
      <c r="O53" s="608"/>
    </row>
    <row r="54" customHeight="1" spans="2:15">
      <c r="B54" s="378"/>
      <c r="C54" s="379"/>
      <c r="D54" s="380"/>
      <c r="E54" s="461" t="s">
        <v>98</v>
      </c>
      <c r="F54" s="466">
        <v>0</v>
      </c>
      <c r="G54" s="466"/>
      <c r="H54" s="467"/>
      <c r="I54" s="537"/>
      <c r="J54" s="538"/>
      <c r="K54" s="538"/>
      <c r="L54" s="539"/>
      <c r="M54" s="610"/>
      <c r="N54" s="619"/>
      <c r="O54" s="608"/>
    </row>
    <row r="55" customHeight="1" spans="2:15">
      <c r="B55" s="378"/>
      <c r="C55" s="379"/>
      <c r="D55" s="380"/>
      <c r="E55" s="461" t="s">
        <v>100</v>
      </c>
      <c r="F55" s="468">
        <v>0</v>
      </c>
      <c r="G55" s="468"/>
      <c r="H55" s="469"/>
      <c r="I55" s="537"/>
      <c r="J55" s="538"/>
      <c r="K55" s="538"/>
      <c r="L55" s="539"/>
      <c r="M55" s="612" t="s">
        <v>127</v>
      </c>
      <c r="N55" s="620"/>
      <c r="O55" s="608"/>
    </row>
    <row r="56" customHeight="1" spans="2:15">
      <c r="B56" s="381"/>
      <c r="C56" s="382"/>
      <c r="D56" s="383"/>
      <c r="E56" s="461" t="s">
        <v>103</v>
      </c>
      <c r="F56" s="470">
        <v>0</v>
      </c>
      <c r="G56" s="470"/>
      <c r="H56" s="471"/>
      <c r="I56" s="540"/>
      <c r="J56" s="541"/>
      <c r="K56" s="541"/>
      <c r="L56" s="542"/>
      <c r="M56" s="611"/>
      <c r="N56" s="620"/>
      <c r="O56" s="608"/>
    </row>
    <row r="57" customHeight="1" spans="2:15">
      <c r="B57" s="405" t="s">
        <v>128</v>
      </c>
      <c r="C57" s="406"/>
      <c r="D57" s="407"/>
      <c r="E57" s="495">
        <v>0</v>
      </c>
      <c r="F57" s="496"/>
      <c r="G57" s="496"/>
      <c r="H57" s="497"/>
      <c r="I57" s="565">
        <v>0</v>
      </c>
      <c r="J57" s="566"/>
      <c r="K57" s="566"/>
      <c r="L57" s="567"/>
      <c r="M57" s="616"/>
      <c r="N57" s="614"/>
      <c r="O57" s="608"/>
    </row>
    <row r="58" customHeight="1" spans="2:15">
      <c r="B58" s="408"/>
      <c r="C58" s="409"/>
      <c r="D58" s="410"/>
      <c r="E58" s="498" t="s">
        <v>90</v>
      </c>
      <c r="F58" s="499" t="s">
        <v>129</v>
      </c>
      <c r="G58" s="499"/>
      <c r="H58" s="500"/>
      <c r="I58" s="568" t="s">
        <v>90</v>
      </c>
      <c r="J58" s="516">
        <v>0</v>
      </c>
      <c r="K58" s="516"/>
      <c r="L58" s="517"/>
      <c r="M58" s="616" t="s">
        <v>130</v>
      </c>
      <c r="N58" s="620"/>
      <c r="O58" s="608"/>
    </row>
    <row r="59" customHeight="1" spans="2:15">
      <c r="B59" s="411" t="s">
        <v>131</v>
      </c>
      <c r="C59" s="412"/>
      <c r="D59" s="413"/>
      <c r="E59" s="501" t="s">
        <v>94</v>
      </c>
      <c r="F59" s="499" t="s">
        <v>132</v>
      </c>
      <c r="G59" s="499"/>
      <c r="H59" s="500"/>
      <c r="I59" s="569" t="s">
        <v>94</v>
      </c>
      <c r="J59" s="570" t="s">
        <v>133</v>
      </c>
      <c r="K59" s="570"/>
      <c r="L59" s="518"/>
      <c r="M59" s="612" t="s">
        <v>134</v>
      </c>
      <c r="N59" s="620"/>
      <c r="O59" s="608"/>
    </row>
    <row r="60" customHeight="1" spans="2:15">
      <c r="B60" s="411"/>
      <c r="C60" s="412"/>
      <c r="D60" s="413"/>
      <c r="E60" s="502" t="s">
        <v>135</v>
      </c>
      <c r="F60" s="503"/>
      <c r="G60" s="503"/>
      <c r="H60" s="504"/>
      <c r="I60" s="571" t="s">
        <v>136</v>
      </c>
      <c r="J60" s="572"/>
      <c r="K60" s="572"/>
      <c r="L60" s="573"/>
      <c r="M60" s="611"/>
      <c r="N60" s="614"/>
      <c r="O60" s="608"/>
    </row>
    <row r="61" customHeight="1" spans="2:15">
      <c r="B61" s="414"/>
      <c r="C61" s="415"/>
      <c r="D61" s="416"/>
      <c r="E61" s="505"/>
      <c r="F61" s="506"/>
      <c r="G61" s="506"/>
      <c r="H61" s="507"/>
      <c r="I61" s="574"/>
      <c r="J61" s="575"/>
      <c r="K61" s="575"/>
      <c r="L61" s="576"/>
      <c r="M61" s="621"/>
      <c r="N61" s="621"/>
      <c r="O61" s="608"/>
    </row>
    <row r="62" customHeight="1" spans="2:14">
      <c r="B62" s="417" t="s">
        <v>137</v>
      </c>
      <c r="C62" s="418"/>
      <c r="D62" s="419"/>
      <c r="E62" s="508">
        <v>0</v>
      </c>
      <c r="F62" s="509"/>
      <c r="G62" s="509"/>
      <c r="H62" s="510"/>
      <c r="I62" s="577">
        <v>0</v>
      </c>
      <c r="J62" s="578"/>
      <c r="K62" s="578"/>
      <c r="L62" s="579"/>
      <c r="M62" s="622" t="s">
        <v>138</v>
      </c>
      <c r="N62" s="622" t="s">
        <v>139</v>
      </c>
    </row>
    <row r="63" customHeight="1" spans="1:15">
      <c r="A63" s="342" t="s">
        <v>37</v>
      </c>
      <c r="O63" s="342" t="s">
        <v>39</v>
      </c>
    </row>
    <row r="64" customHeight="1" spans="2:14">
      <c r="B64" s="420" t="s">
        <v>140</v>
      </c>
      <c r="C64" s="420"/>
      <c r="D64" s="420"/>
      <c r="E64" s="420"/>
      <c r="F64" s="420"/>
      <c r="G64" s="420"/>
      <c r="H64" s="420"/>
      <c r="I64" s="420"/>
      <c r="J64" s="420"/>
      <c r="K64" s="420"/>
      <c r="L64" s="420"/>
      <c r="M64" s="420"/>
      <c r="N64" s="420"/>
    </row>
    <row r="65" customHeight="1" spans="2:14">
      <c r="B65" s="623" t="s">
        <v>87</v>
      </c>
      <c r="C65" s="624"/>
      <c r="D65" s="624"/>
      <c r="E65" s="624"/>
      <c r="F65" s="624"/>
      <c r="G65" s="624"/>
      <c r="H65" s="624"/>
      <c r="I65" s="624"/>
      <c r="J65" s="624"/>
      <c r="K65" s="624"/>
      <c r="L65" s="624"/>
      <c r="M65" s="624"/>
      <c r="N65" s="771"/>
    </row>
    <row r="66" customHeight="1" spans="2:14">
      <c r="B66" s="625" t="s">
        <v>88</v>
      </c>
      <c r="C66" s="625"/>
      <c r="D66" s="625"/>
      <c r="E66" s="643" t="s">
        <v>70</v>
      </c>
      <c r="F66" s="644"/>
      <c r="G66" s="644"/>
      <c r="H66" s="645"/>
      <c r="I66" s="709"/>
      <c r="J66" s="645" t="s">
        <v>71</v>
      </c>
      <c r="K66" s="625"/>
      <c r="L66" s="625"/>
      <c r="M66" s="854" t="s">
        <v>72</v>
      </c>
      <c r="N66" s="854" t="s">
        <v>73</v>
      </c>
    </row>
    <row r="67" customHeight="1" spans="2:14">
      <c r="B67" s="626" t="s">
        <v>141</v>
      </c>
      <c r="C67" s="626"/>
      <c r="D67" s="626"/>
      <c r="E67" s="646">
        <v>0</v>
      </c>
      <c r="F67" s="647"/>
      <c r="G67" s="647"/>
      <c r="H67" s="648"/>
      <c r="I67" s="710">
        <v>0</v>
      </c>
      <c r="J67" s="711"/>
      <c r="K67" s="711"/>
      <c r="L67" s="712"/>
      <c r="M67" s="774" t="s">
        <v>142</v>
      </c>
      <c r="N67" s="326" t="s">
        <v>142</v>
      </c>
    </row>
    <row r="68" customHeight="1" spans="2:14">
      <c r="B68" s="626"/>
      <c r="C68" s="626"/>
      <c r="D68" s="626"/>
      <c r="E68" s="649" t="s">
        <v>90</v>
      </c>
      <c r="F68" s="650">
        <v>0</v>
      </c>
      <c r="G68" s="650"/>
      <c r="H68" s="651"/>
      <c r="I68" s="649" t="s">
        <v>90</v>
      </c>
      <c r="J68" s="713" t="s">
        <v>91</v>
      </c>
      <c r="K68" s="713"/>
      <c r="L68" s="714"/>
      <c r="M68" s="775"/>
      <c r="N68" s="326"/>
    </row>
    <row r="69" customHeight="1" spans="2:14">
      <c r="B69" s="626"/>
      <c r="C69" s="626"/>
      <c r="D69" s="626"/>
      <c r="E69" s="649" t="s">
        <v>94</v>
      </c>
      <c r="F69" s="652">
        <v>0</v>
      </c>
      <c r="G69" s="652"/>
      <c r="H69" s="653"/>
      <c r="I69" s="649" t="s">
        <v>94</v>
      </c>
      <c r="J69" s="713" t="s">
        <v>95</v>
      </c>
      <c r="K69" s="713"/>
      <c r="L69" s="714"/>
      <c r="M69" s="775"/>
      <c r="N69" s="326"/>
    </row>
    <row r="70" customHeight="1" spans="2:14">
      <c r="B70" s="626"/>
      <c r="C70" s="626"/>
      <c r="D70" s="626"/>
      <c r="E70" s="649" t="s">
        <v>98</v>
      </c>
      <c r="F70" s="654">
        <v>0</v>
      </c>
      <c r="G70" s="654"/>
      <c r="H70" s="655"/>
      <c r="I70" s="649" t="s">
        <v>98</v>
      </c>
      <c r="J70" s="715">
        <v>0</v>
      </c>
      <c r="K70" s="715"/>
      <c r="L70" s="716"/>
      <c r="M70" s="775"/>
      <c r="N70" s="326"/>
    </row>
    <row r="71" customHeight="1" spans="2:14">
      <c r="B71" s="626"/>
      <c r="C71" s="626"/>
      <c r="D71" s="626"/>
      <c r="E71" s="649" t="s">
        <v>100</v>
      </c>
      <c r="F71" s="656">
        <v>0</v>
      </c>
      <c r="G71" s="656"/>
      <c r="H71" s="657"/>
      <c r="I71" s="649" t="s">
        <v>100</v>
      </c>
      <c r="J71" s="717">
        <v>0</v>
      </c>
      <c r="K71" s="717"/>
      <c r="L71" s="718"/>
      <c r="M71" s="775"/>
      <c r="N71" s="326"/>
    </row>
    <row r="72" customHeight="1" spans="2:14">
      <c r="B72" s="626"/>
      <c r="C72" s="626"/>
      <c r="D72" s="626"/>
      <c r="E72" s="649" t="s">
        <v>103</v>
      </c>
      <c r="F72" s="658">
        <v>0</v>
      </c>
      <c r="G72" s="658"/>
      <c r="H72" s="659"/>
      <c r="I72" s="719" t="s">
        <v>143</v>
      </c>
      <c r="J72" s="720"/>
      <c r="K72" s="720"/>
      <c r="L72" s="721"/>
      <c r="M72" s="775"/>
      <c r="N72" s="326"/>
    </row>
    <row r="73" customHeight="1" spans="2:14">
      <c r="B73" s="626"/>
      <c r="C73" s="626"/>
      <c r="D73" s="626"/>
      <c r="E73" s="649" t="s">
        <v>105</v>
      </c>
      <c r="F73" s="660">
        <v>0</v>
      </c>
      <c r="G73" s="660"/>
      <c r="H73" s="661"/>
      <c r="I73" s="722"/>
      <c r="J73" s="723"/>
      <c r="K73" s="723"/>
      <c r="L73" s="724"/>
      <c r="M73" s="775"/>
      <c r="N73" s="326"/>
    </row>
    <row r="74" customHeight="1" spans="2:14">
      <c r="B74" s="626"/>
      <c r="C74" s="626"/>
      <c r="D74" s="626"/>
      <c r="E74" s="649" t="s">
        <v>106</v>
      </c>
      <c r="F74" s="662">
        <v>0</v>
      </c>
      <c r="G74" s="662"/>
      <c r="H74" s="663"/>
      <c r="I74" s="725"/>
      <c r="J74" s="726"/>
      <c r="K74" s="726"/>
      <c r="L74" s="727"/>
      <c r="M74" s="775"/>
      <c r="N74" s="326"/>
    </row>
    <row r="75" customHeight="1" spans="2:14">
      <c r="B75" s="627" t="s">
        <v>144</v>
      </c>
      <c r="C75" s="627"/>
      <c r="D75" s="627"/>
      <c r="E75" s="664">
        <v>0</v>
      </c>
      <c r="F75" s="665"/>
      <c r="G75" s="665"/>
      <c r="H75" s="666"/>
      <c r="I75" s="728">
        <v>0</v>
      </c>
      <c r="J75" s="729"/>
      <c r="K75" s="729"/>
      <c r="L75" s="730"/>
      <c r="M75" s="775"/>
      <c r="N75" s="326"/>
    </row>
    <row r="76" customHeight="1" spans="2:14">
      <c r="B76" s="627"/>
      <c r="C76" s="627"/>
      <c r="D76" s="627"/>
      <c r="E76" s="667" t="s">
        <v>90</v>
      </c>
      <c r="F76" s="668">
        <v>0</v>
      </c>
      <c r="G76" s="668"/>
      <c r="H76" s="669"/>
      <c r="I76" s="667" t="s">
        <v>90</v>
      </c>
      <c r="J76" s="731">
        <v>0</v>
      </c>
      <c r="K76" s="731"/>
      <c r="L76" s="732"/>
      <c r="M76" s="775"/>
      <c r="N76" s="326"/>
    </row>
    <row r="77" customHeight="1" spans="2:14">
      <c r="B77" s="627"/>
      <c r="C77" s="627"/>
      <c r="D77" s="627"/>
      <c r="E77" s="667" t="s">
        <v>94</v>
      </c>
      <c r="F77" s="670">
        <v>0</v>
      </c>
      <c r="G77" s="670"/>
      <c r="H77" s="671"/>
      <c r="I77" s="733" t="s">
        <v>145</v>
      </c>
      <c r="J77" s="734"/>
      <c r="K77" s="734"/>
      <c r="L77" s="735"/>
      <c r="M77" s="775"/>
      <c r="N77" s="326"/>
    </row>
    <row r="78" customHeight="1" spans="2:14">
      <c r="B78" s="627"/>
      <c r="C78" s="627"/>
      <c r="D78" s="627"/>
      <c r="E78" s="667" t="s">
        <v>98</v>
      </c>
      <c r="F78" s="672">
        <v>0</v>
      </c>
      <c r="G78" s="672"/>
      <c r="H78" s="673"/>
      <c r="I78" s="736"/>
      <c r="J78" s="737"/>
      <c r="K78" s="737"/>
      <c r="L78" s="738"/>
      <c r="M78" s="775"/>
      <c r="N78" s="326"/>
    </row>
    <row r="79" customHeight="1" spans="2:14">
      <c r="B79" s="627"/>
      <c r="C79" s="627"/>
      <c r="D79" s="627"/>
      <c r="E79" s="667" t="s">
        <v>100</v>
      </c>
      <c r="F79" s="674">
        <v>0</v>
      </c>
      <c r="G79" s="674"/>
      <c r="H79" s="675"/>
      <c r="I79" s="736"/>
      <c r="J79" s="737"/>
      <c r="K79" s="737"/>
      <c r="L79" s="738"/>
      <c r="M79" s="775"/>
      <c r="N79" s="326"/>
    </row>
    <row r="80" customHeight="1" spans="2:14">
      <c r="B80" s="627"/>
      <c r="C80" s="627"/>
      <c r="D80" s="627"/>
      <c r="E80" s="667" t="s">
        <v>103</v>
      </c>
      <c r="F80" s="676">
        <v>0</v>
      </c>
      <c r="G80" s="676"/>
      <c r="H80" s="677"/>
      <c r="I80" s="739"/>
      <c r="J80" s="740"/>
      <c r="K80" s="740"/>
      <c r="L80" s="741"/>
      <c r="M80" s="775"/>
      <c r="N80" s="326"/>
    </row>
    <row r="81" customHeight="1" spans="2:14">
      <c r="B81" s="628" t="s">
        <v>146</v>
      </c>
      <c r="C81" s="628"/>
      <c r="D81" s="628"/>
      <c r="E81" s="678">
        <v>0</v>
      </c>
      <c r="F81" s="679"/>
      <c r="G81" s="679"/>
      <c r="H81" s="680"/>
      <c r="I81" s="742">
        <v>0</v>
      </c>
      <c r="J81" s="743"/>
      <c r="K81" s="743"/>
      <c r="L81" s="744"/>
      <c r="M81" s="775"/>
      <c r="N81" s="326"/>
    </row>
    <row r="82" customHeight="1" spans="2:14">
      <c r="B82" s="628"/>
      <c r="C82" s="628"/>
      <c r="D82" s="628"/>
      <c r="E82" s="681" t="s">
        <v>90</v>
      </c>
      <c r="F82" s="682">
        <v>0</v>
      </c>
      <c r="G82" s="682"/>
      <c r="H82" s="683"/>
      <c r="I82" s="745" t="s">
        <v>90</v>
      </c>
      <c r="J82" s="746">
        <v>0</v>
      </c>
      <c r="K82" s="746"/>
      <c r="L82" s="747"/>
      <c r="M82" s="775"/>
      <c r="N82" s="326"/>
    </row>
    <row r="83" customHeight="1" spans="2:14">
      <c r="B83" s="628"/>
      <c r="C83" s="628"/>
      <c r="D83" s="628"/>
      <c r="E83" s="681" t="s">
        <v>94</v>
      </c>
      <c r="F83" s="684">
        <v>0</v>
      </c>
      <c r="G83" s="684"/>
      <c r="H83" s="685"/>
      <c r="I83" s="748" t="s">
        <v>147</v>
      </c>
      <c r="J83" s="749"/>
      <c r="K83" s="749"/>
      <c r="L83" s="750"/>
      <c r="M83" s="775"/>
      <c r="N83" s="326"/>
    </row>
    <row r="84" customHeight="1" spans="2:14">
      <c r="B84" s="628"/>
      <c r="C84" s="628"/>
      <c r="D84" s="628"/>
      <c r="E84" s="681" t="s">
        <v>98</v>
      </c>
      <c r="F84" s="686">
        <v>0</v>
      </c>
      <c r="G84" s="686"/>
      <c r="H84" s="687"/>
      <c r="I84" s="751"/>
      <c r="J84" s="752"/>
      <c r="K84" s="752"/>
      <c r="L84" s="753"/>
      <c r="M84" s="775"/>
      <c r="N84" s="326"/>
    </row>
    <row r="85" customHeight="1" spans="2:14">
      <c r="B85" s="628"/>
      <c r="C85" s="628"/>
      <c r="D85" s="628"/>
      <c r="E85" s="681" t="s">
        <v>100</v>
      </c>
      <c r="F85" s="688">
        <v>0</v>
      </c>
      <c r="G85" s="688"/>
      <c r="H85" s="689"/>
      <c r="I85" s="751"/>
      <c r="J85" s="752"/>
      <c r="K85" s="752"/>
      <c r="L85" s="753"/>
      <c r="M85" s="775"/>
      <c r="N85" s="326"/>
    </row>
    <row r="86" customHeight="1" spans="2:14">
      <c r="B86" s="628"/>
      <c r="C86" s="628"/>
      <c r="D86" s="628"/>
      <c r="E86" s="681" t="s">
        <v>103</v>
      </c>
      <c r="F86" s="690">
        <v>0</v>
      </c>
      <c r="G86" s="690"/>
      <c r="H86" s="691"/>
      <c r="I86" s="754"/>
      <c r="J86" s="755"/>
      <c r="K86" s="755"/>
      <c r="L86" s="756"/>
      <c r="M86" s="775"/>
      <c r="N86" s="326"/>
    </row>
    <row r="87" customHeight="1" spans="2:14">
      <c r="B87" s="629" t="s">
        <v>148</v>
      </c>
      <c r="C87" s="630"/>
      <c r="D87" s="631"/>
      <c r="E87" s="692">
        <v>0</v>
      </c>
      <c r="F87" s="693"/>
      <c r="G87" s="693"/>
      <c r="H87" s="694"/>
      <c r="I87" s="757">
        <v>0</v>
      </c>
      <c r="J87" s="758"/>
      <c r="K87" s="758"/>
      <c r="L87" s="759"/>
      <c r="M87" s="775"/>
      <c r="N87" s="326"/>
    </row>
    <row r="88" customHeight="1" spans="2:14">
      <c r="B88" s="632"/>
      <c r="C88" s="633"/>
      <c r="D88" s="634"/>
      <c r="E88" s="695" t="s">
        <v>129</v>
      </c>
      <c r="F88" s="696"/>
      <c r="G88" s="696"/>
      <c r="H88" s="697"/>
      <c r="I88" s="760" t="s">
        <v>90</v>
      </c>
      <c r="J88" s="715">
        <v>0</v>
      </c>
      <c r="K88" s="715"/>
      <c r="L88" s="716"/>
      <c r="M88" s="775"/>
      <c r="N88" s="326"/>
    </row>
    <row r="89" customHeight="1" spans="2:14">
      <c r="B89" s="635" t="s">
        <v>149</v>
      </c>
      <c r="C89" s="636"/>
      <c r="D89" s="637"/>
      <c r="E89" s="695" t="s">
        <v>132</v>
      </c>
      <c r="F89" s="696"/>
      <c r="G89" s="696"/>
      <c r="H89" s="697"/>
      <c r="I89" s="761" t="s">
        <v>94</v>
      </c>
      <c r="J89" s="717" t="s">
        <v>133</v>
      </c>
      <c r="K89" s="717"/>
      <c r="L89" s="718"/>
      <c r="M89" s="775"/>
      <c r="N89" s="326"/>
    </row>
    <row r="90" customHeight="1" spans="2:14">
      <c r="B90" s="635"/>
      <c r="C90" s="636"/>
      <c r="D90" s="637"/>
      <c r="E90" s="698" t="s">
        <v>150</v>
      </c>
      <c r="F90" s="699"/>
      <c r="G90" s="699"/>
      <c r="H90" s="700"/>
      <c r="I90" s="762" t="s">
        <v>151</v>
      </c>
      <c r="J90" s="763"/>
      <c r="K90" s="763"/>
      <c r="L90" s="764"/>
      <c r="M90" s="775"/>
      <c r="N90" s="326"/>
    </row>
    <row r="91" customHeight="1" spans="2:14">
      <c r="B91" s="638"/>
      <c r="C91" s="639"/>
      <c r="D91" s="640"/>
      <c r="E91" s="701"/>
      <c r="F91" s="702"/>
      <c r="G91" s="702"/>
      <c r="H91" s="703"/>
      <c r="I91" s="765"/>
      <c r="J91" s="766"/>
      <c r="K91" s="766"/>
      <c r="L91" s="767"/>
      <c r="M91" s="776"/>
      <c r="N91" s="326"/>
    </row>
    <row r="92" customHeight="1" spans="2:14">
      <c r="B92" s="641" t="s">
        <v>152</v>
      </c>
      <c r="C92" s="641"/>
      <c r="D92" s="641"/>
      <c r="E92" s="704">
        <v>0</v>
      </c>
      <c r="F92" s="705"/>
      <c r="G92" s="705"/>
      <c r="H92" s="706"/>
      <c r="I92" s="768">
        <v>0</v>
      </c>
      <c r="J92" s="769"/>
      <c r="K92" s="769"/>
      <c r="L92" s="770"/>
      <c r="M92" s="777" t="s">
        <v>138</v>
      </c>
      <c r="N92" s="777" t="s">
        <v>139</v>
      </c>
    </row>
    <row r="93" customHeight="1" spans="1:15">
      <c r="A93" s="342" t="s">
        <v>37</v>
      </c>
      <c r="O93" s="342" t="s">
        <v>39</v>
      </c>
    </row>
    <row r="94" customHeight="1" spans="2:14">
      <c r="B94" s="368" t="s">
        <v>153</v>
      </c>
      <c r="C94" s="368"/>
      <c r="D94" s="368"/>
      <c r="E94" s="368"/>
      <c r="F94" s="368"/>
      <c r="G94" s="368"/>
      <c r="H94" s="368"/>
      <c r="I94" s="368"/>
      <c r="J94" s="368"/>
      <c r="K94" s="368"/>
      <c r="L94" s="368"/>
      <c r="M94" s="368"/>
      <c r="N94" s="368"/>
    </row>
    <row r="95" customHeight="1" spans="2:14">
      <c r="B95" s="642" t="s">
        <v>154</v>
      </c>
      <c r="C95" s="642"/>
      <c r="D95" s="642"/>
      <c r="E95" s="707" t="s">
        <v>83</v>
      </c>
      <c r="F95" s="707"/>
      <c r="G95" s="707"/>
      <c r="H95" s="707"/>
      <c r="I95" s="707"/>
      <c r="J95" s="707"/>
      <c r="K95" s="707"/>
      <c r="L95" s="707"/>
      <c r="M95" s="707"/>
      <c r="N95" s="707"/>
    </row>
    <row r="96" customHeight="1" spans="2:14">
      <c r="B96" s="642" t="s">
        <v>155</v>
      </c>
      <c r="C96" s="642"/>
      <c r="D96" s="642"/>
      <c r="E96" s="707" t="s">
        <v>156</v>
      </c>
      <c r="F96" s="707"/>
      <c r="G96" s="707"/>
      <c r="H96" s="707"/>
      <c r="I96" s="707"/>
      <c r="J96" s="707"/>
      <c r="K96" s="707"/>
      <c r="L96" s="707"/>
      <c r="M96" s="707"/>
      <c r="N96" s="707"/>
    </row>
    <row r="97" customHeight="1" spans="2:14">
      <c r="B97" s="642" t="s">
        <v>157</v>
      </c>
      <c r="C97" s="642"/>
      <c r="D97" s="642"/>
      <c r="E97" s="707" t="s">
        <v>158</v>
      </c>
      <c r="F97" s="707"/>
      <c r="G97" s="707"/>
      <c r="H97" s="707"/>
      <c r="I97" s="707"/>
      <c r="J97" s="707"/>
      <c r="K97" s="707"/>
      <c r="L97" s="707"/>
      <c r="M97" s="707"/>
      <c r="N97" s="707"/>
    </row>
    <row r="98" customHeight="1" spans="2:14">
      <c r="B98" s="642" t="s">
        <v>25</v>
      </c>
      <c r="C98" s="642"/>
      <c r="D98" s="642"/>
      <c r="E98" s="707" t="s">
        <v>159</v>
      </c>
      <c r="F98" s="707"/>
      <c r="G98" s="707"/>
      <c r="H98" s="707"/>
      <c r="I98" s="707"/>
      <c r="J98" s="707"/>
      <c r="K98" s="707"/>
      <c r="L98" s="707"/>
      <c r="M98" s="707"/>
      <c r="N98" s="707"/>
    </row>
    <row r="99" customHeight="1" spans="1:15">
      <c r="A99" s="342" t="s">
        <v>37</v>
      </c>
      <c r="O99" s="342" t="s">
        <v>39</v>
      </c>
    </row>
    <row r="100" customHeight="1" spans="2:14">
      <c r="B100" s="1108" t="s">
        <v>160</v>
      </c>
      <c r="C100" s="1108"/>
      <c r="D100" s="1108"/>
      <c r="E100" s="1108"/>
      <c r="F100" s="1108"/>
      <c r="G100" s="1108"/>
      <c r="H100" s="1108"/>
      <c r="I100" s="1108"/>
      <c r="J100" s="1108"/>
      <c r="K100" s="1108"/>
      <c r="L100" s="1108"/>
      <c r="M100" s="1108"/>
      <c r="N100" s="1108"/>
    </row>
    <row r="101" customHeight="1" spans="2:14">
      <c r="B101" s="1109" t="s">
        <v>161</v>
      </c>
      <c r="C101" s="1109"/>
      <c r="D101" s="1109"/>
      <c r="E101" s="435" t="s">
        <v>85</v>
      </c>
      <c r="F101" s="347"/>
      <c r="G101" s="347"/>
      <c r="H101" s="347"/>
      <c r="I101" s="347"/>
      <c r="J101" s="347"/>
      <c r="K101" s="347"/>
      <c r="L101" s="347"/>
      <c r="M101" s="347"/>
      <c r="N101" s="347"/>
    </row>
    <row r="102" customHeight="1" spans="2:14">
      <c r="B102" s="1036" t="s">
        <v>162</v>
      </c>
      <c r="C102" s="1037"/>
      <c r="D102" s="1038"/>
      <c r="E102" s="1074" t="s">
        <v>163</v>
      </c>
      <c r="F102" s="1075"/>
      <c r="G102" s="1075"/>
      <c r="H102" s="1075"/>
      <c r="I102" s="1075"/>
      <c r="J102" s="1075"/>
      <c r="K102" s="1075"/>
      <c r="L102" s="1075"/>
      <c r="M102" s="1075"/>
      <c r="N102" s="1105"/>
    </row>
    <row r="103" customHeight="1" spans="2:14">
      <c r="B103" s="1109" t="s">
        <v>164</v>
      </c>
      <c r="C103" s="1109"/>
      <c r="D103" s="1109"/>
      <c r="E103" s="1111" t="s">
        <v>165</v>
      </c>
      <c r="F103" s="1112"/>
      <c r="G103" s="1112"/>
      <c r="H103" s="1112"/>
      <c r="I103" s="1112"/>
      <c r="J103" s="1112"/>
      <c r="K103" s="1112"/>
      <c r="L103" s="1112"/>
      <c r="M103" s="1112"/>
      <c r="N103" s="1112"/>
    </row>
    <row r="104" customHeight="1" spans="2:14">
      <c r="B104" s="1110" t="s">
        <v>166</v>
      </c>
      <c r="C104" s="1110"/>
      <c r="D104" s="1110"/>
      <c r="E104" s="1111" t="s">
        <v>167</v>
      </c>
      <c r="F104" s="1111"/>
      <c r="G104" s="1111"/>
      <c r="H104" s="1111"/>
      <c r="I104" s="1111"/>
      <c r="J104" s="1111"/>
      <c r="K104" s="1111"/>
      <c r="L104" s="1111"/>
      <c r="M104" s="1111"/>
      <c r="N104" s="1111"/>
    </row>
  </sheetData>
  <mergeCells count="202">
    <mergeCell ref="B4:N4"/>
    <mergeCell ref="C5:N5"/>
    <mergeCell ref="C6:N6"/>
    <mergeCell ref="C7:N7"/>
    <mergeCell ref="D8:N8"/>
    <mergeCell ref="C9:N9"/>
    <mergeCell ref="C10:N10"/>
    <mergeCell ref="C11:N11"/>
    <mergeCell ref="C12:N12"/>
    <mergeCell ref="E13:F13"/>
    <mergeCell ref="G13:N13"/>
    <mergeCell ref="E14:F14"/>
    <mergeCell ref="G14:N14"/>
    <mergeCell ref="E15:F15"/>
    <mergeCell ref="G15:N15"/>
    <mergeCell ref="E16:F16"/>
    <mergeCell ref="G16:N16"/>
    <mergeCell ref="E17:F17"/>
    <mergeCell ref="E18:F18"/>
    <mergeCell ref="E19:F19"/>
    <mergeCell ref="E20:F20"/>
    <mergeCell ref="C21:D21"/>
    <mergeCell ref="E21:H21"/>
    <mergeCell ref="I21:L21"/>
    <mergeCell ref="C22:D22"/>
    <mergeCell ref="E22:F22"/>
    <mergeCell ref="I22:J22"/>
    <mergeCell ref="C23:D23"/>
    <mergeCell ref="E23:F23"/>
    <mergeCell ref="I23:J23"/>
    <mergeCell ref="C24:D24"/>
    <mergeCell ref="E24:N24"/>
    <mergeCell ref="C25:D25"/>
    <mergeCell ref="E25:N25"/>
    <mergeCell ref="B27:N27"/>
    <mergeCell ref="B28:N28"/>
    <mergeCell ref="B29:D29"/>
    <mergeCell ref="E29:H29"/>
    <mergeCell ref="I29:L29"/>
    <mergeCell ref="E30:H30"/>
    <mergeCell ref="I30:L30"/>
    <mergeCell ref="F31:H31"/>
    <mergeCell ref="J31:L31"/>
    <mergeCell ref="F32:H32"/>
    <mergeCell ref="J32:L32"/>
    <mergeCell ref="F33:H33"/>
    <mergeCell ref="J33:L33"/>
    <mergeCell ref="F34:H34"/>
    <mergeCell ref="J34:L34"/>
    <mergeCell ref="F35:H35"/>
    <mergeCell ref="F36:H36"/>
    <mergeCell ref="F37:H37"/>
    <mergeCell ref="E38:H38"/>
    <mergeCell ref="I38:L38"/>
    <mergeCell ref="F39:H39"/>
    <mergeCell ref="I39:L39"/>
    <mergeCell ref="F40:H40"/>
    <mergeCell ref="I40:L40"/>
    <mergeCell ref="F41:H41"/>
    <mergeCell ref="I41:L41"/>
    <mergeCell ref="F42:H42"/>
    <mergeCell ref="I42:L42"/>
    <mergeCell ref="F43:H43"/>
    <mergeCell ref="I43:L43"/>
    <mergeCell ref="E44:H44"/>
    <mergeCell ref="I44:L44"/>
    <mergeCell ref="F45:H45"/>
    <mergeCell ref="J45:L45"/>
    <mergeCell ref="F46:H46"/>
    <mergeCell ref="J46:L46"/>
    <mergeCell ref="F47:H47"/>
    <mergeCell ref="F48:H48"/>
    <mergeCell ref="F49:H49"/>
    <mergeCell ref="F50:H50"/>
    <mergeCell ref="E51:H51"/>
    <mergeCell ref="I51:L51"/>
    <mergeCell ref="F52:H52"/>
    <mergeCell ref="J52:L52"/>
    <mergeCell ref="F53:H53"/>
    <mergeCell ref="F54:H54"/>
    <mergeCell ref="F55:H55"/>
    <mergeCell ref="F56:H56"/>
    <mergeCell ref="E57:H57"/>
    <mergeCell ref="I57:L57"/>
    <mergeCell ref="F58:H58"/>
    <mergeCell ref="J58:L58"/>
    <mergeCell ref="F59:H59"/>
    <mergeCell ref="J59:L59"/>
    <mergeCell ref="B62:D62"/>
    <mergeCell ref="E62:H62"/>
    <mergeCell ref="I62:L62"/>
    <mergeCell ref="B64:N64"/>
    <mergeCell ref="B65:N65"/>
    <mergeCell ref="B66:D66"/>
    <mergeCell ref="E66:H66"/>
    <mergeCell ref="J66:L66"/>
    <mergeCell ref="E67:H67"/>
    <mergeCell ref="I67:L67"/>
    <mergeCell ref="F68:H68"/>
    <mergeCell ref="J68:L68"/>
    <mergeCell ref="F69:H69"/>
    <mergeCell ref="J69:L69"/>
    <mergeCell ref="F70:H70"/>
    <mergeCell ref="J70:L70"/>
    <mergeCell ref="F71:H71"/>
    <mergeCell ref="J71:L71"/>
    <mergeCell ref="F72:H72"/>
    <mergeCell ref="F73:H73"/>
    <mergeCell ref="F74:H74"/>
    <mergeCell ref="E75:H75"/>
    <mergeCell ref="I75:L75"/>
    <mergeCell ref="F76:H76"/>
    <mergeCell ref="J76:L76"/>
    <mergeCell ref="F77:H77"/>
    <mergeCell ref="F78:H78"/>
    <mergeCell ref="F79:H79"/>
    <mergeCell ref="F80:H80"/>
    <mergeCell ref="E81:H81"/>
    <mergeCell ref="I81:L81"/>
    <mergeCell ref="F82:H82"/>
    <mergeCell ref="J82:L82"/>
    <mergeCell ref="F83:H83"/>
    <mergeCell ref="F84:H84"/>
    <mergeCell ref="F85:H85"/>
    <mergeCell ref="F86:H86"/>
    <mergeCell ref="E87:H87"/>
    <mergeCell ref="I87:L87"/>
    <mergeCell ref="E88:H88"/>
    <mergeCell ref="J88:L88"/>
    <mergeCell ref="E89:H89"/>
    <mergeCell ref="J89:L89"/>
    <mergeCell ref="B92:D92"/>
    <mergeCell ref="E92:H92"/>
    <mergeCell ref="I92:L92"/>
    <mergeCell ref="B94:N94"/>
    <mergeCell ref="B95:D95"/>
    <mergeCell ref="E95:N95"/>
    <mergeCell ref="B96:D96"/>
    <mergeCell ref="E96:N96"/>
    <mergeCell ref="B97:D97"/>
    <mergeCell ref="E97:N97"/>
    <mergeCell ref="B98:D98"/>
    <mergeCell ref="E98:N98"/>
    <mergeCell ref="B100:N100"/>
    <mergeCell ref="B101:D101"/>
    <mergeCell ref="E101:N101"/>
    <mergeCell ref="B102:D102"/>
    <mergeCell ref="E102:N102"/>
    <mergeCell ref="B103:D103"/>
    <mergeCell ref="E103:N103"/>
    <mergeCell ref="B104:D104"/>
    <mergeCell ref="E104:N104"/>
    <mergeCell ref="B13:B20"/>
    <mergeCell ref="B21:B23"/>
    <mergeCell ref="B24:B25"/>
    <mergeCell ref="C13:C16"/>
    <mergeCell ref="C17:C18"/>
    <mergeCell ref="C19:C20"/>
    <mergeCell ref="M22:M23"/>
    <mergeCell ref="M32:M33"/>
    <mergeCell ref="M34:M36"/>
    <mergeCell ref="M38:M40"/>
    <mergeCell ref="M42:M44"/>
    <mergeCell ref="M47:M49"/>
    <mergeCell ref="M50:M51"/>
    <mergeCell ref="M53:M54"/>
    <mergeCell ref="M55:M56"/>
    <mergeCell ref="M59:M60"/>
    <mergeCell ref="M67:M91"/>
    <mergeCell ref="N22:N23"/>
    <mergeCell ref="N32:N33"/>
    <mergeCell ref="N34:N36"/>
    <mergeCell ref="N38:N40"/>
    <mergeCell ref="N47:N49"/>
    <mergeCell ref="N50:N51"/>
    <mergeCell ref="N53:N54"/>
    <mergeCell ref="N67:N91"/>
    <mergeCell ref="G19:N20"/>
    <mergeCell ref="G17:N18"/>
    <mergeCell ref="B30:D37"/>
    <mergeCell ref="B38:D40"/>
    <mergeCell ref="I35:L37"/>
    <mergeCell ref="B47:D50"/>
    <mergeCell ref="I47:L50"/>
    <mergeCell ref="B41:D43"/>
    <mergeCell ref="B44:D46"/>
    <mergeCell ref="B51:D56"/>
    <mergeCell ref="I53:L56"/>
    <mergeCell ref="E60:H61"/>
    <mergeCell ref="I60:L61"/>
    <mergeCell ref="B57:D58"/>
    <mergeCell ref="B59:D61"/>
    <mergeCell ref="B67:D74"/>
    <mergeCell ref="I72:L74"/>
    <mergeCell ref="B75:D80"/>
    <mergeCell ref="I77:L80"/>
    <mergeCell ref="B81:D86"/>
    <mergeCell ref="I83:L86"/>
    <mergeCell ref="B87:D88"/>
    <mergeCell ref="B89:D91"/>
    <mergeCell ref="E90:H91"/>
    <mergeCell ref="I90:L91"/>
  </mergeCells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04"/>
  <sheetViews>
    <sheetView workbookViewId="0">
      <selection activeCell="C5" sqref="C5:N5"/>
    </sheetView>
  </sheetViews>
  <sheetFormatPr defaultColWidth="27.7083333333333" defaultRowHeight="17.25" customHeight="1"/>
  <cols>
    <col min="1" max="1" width="3" style="339" customWidth="1"/>
    <col min="2" max="2" width="9.425" style="339" customWidth="1"/>
    <col min="3" max="3" width="7.925" style="339" customWidth="1"/>
    <col min="4" max="4" width="18.3583333333333" style="339" customWidth="1"/>
    <col min="5" max="5" width="1.925" style="1169" customWidth="1"/>
    <col min="6" max="6" width="7.64166666666667" style="339" customWidth="1"/>
    <col min="7" max="7" width="14.6416666666667" style="339" customWidth="1"/>
    <col min="8" max="8" width="10.6416666666667" style="339" customWidth="1"/>
    <col min="9" max="9" width="1.925" style="1169" customWidth="1"/>
    <col min="10" max="10" width="7.64166666666667" style="339" customWidth="1"/>
    <col min="11" max="11" width="14.6416666666667" style="339" customWidth="1"/>
    <col min="12" max="12" width="10.6416666666667" style="339" customWidth="1"/>
    <col min="13" max="14" width="33.8583333333333" style="339" customWidth="1"/>
    <col min="15" max="15" width="3" style="339" customWidth="1"/>
    <col min="16" max="20" width="9.35833333333333" style="339" customWidth="1"/>
    <col min="21" max="16384" width="27.7083333333333" style="339"/>
  </cols>
  <sheetData>
    <row r="1" customHeight="1" spans="1:1">
      <c r="A1" s="341" t="s">
        <v>32</v>
      </c>
    </row>
    <row r="2" customHeight="1" spans="1:1">
      <c r="A2" s="341" t="s">
        <v>33</v>
      </c>
    </row>
    <row r="3" customHeight="1" spans="1:1">
      <c r="A3" s="342"/>
    </row>
    <row r="4" customHeight="1" spans="2:15">
      <c r="B4" s="343" t="s">
        <v>34</v>
      </c>
      <c r="C4" s="344"/>
      <c r="D4" s="344"/>
      <c r="E4" s="344"/>
      <c r="F4" s="344"/>
      <c r="G4" s="344"/>
      <c r="H4" s="344"/>
      <c r="I4" s="344"/>
      <c r="J4" s="344"/>
      <c r="K4" s="344"/>
      <c r="L4" s="344"/>
      <c r="M4" s="344"/>
      <c r="N4" s="580"/>
      <c r="O4" s="581"/>
    </row>
    <row r="5" customHeight="1" spans="2:15">
      <c r="B5" s="345" t="s">
        <v>35</v>
      </c>
      <c r="C5" s="346" t="s">
        <v>36</v>
      </c>
      <c r="D5" s="347"/>
      <c r="E5" s="347"/>
      <c r="F5" s="347"/>
      <c r="G5" s="347"/>
      <c r="H5" s="347"/>
      <c r="I5" s="347"/>
      <c r="J5" s="347"/>
      <c r="K5" s="347"/>
      <c r="L5" s="347"/>
      <c r="M5" s="347"/>
      <c r="N5" s="347"/>
      <c r="O5" s="582"/>
    </row>
    <row r="6" customHeight="1" spans="1:15">
      <c r="A6" s="342" t="s">
        <v>37</v>
      </c>
      <c r="B6" s="345" t="s">
        <v>38</v>
      </c>
      <c r="C6" s="348" t="s">
        <v>36</v>
      </c>
      <c r="D6" s="348"/>
      <c r="E6" s="348"/>
      <c r="F6" s="348"/>
      <c r="G6" s="348"/>
      <c r="H6" s="348"/>
      <c r="I6" s="348"/>
      <c r="J6" s="348"/>
      <c r="K6" s="348"/>
      <c r="L6" s="348"/>
      <c r="M6" s="348"/>
      <c r="N6" s="348"/>
      <c r="O6" s="583" t="s">
        <v>39</v>
      </c>
    </row>
    <row r="7" customHeight="1" spans="1:15">
      <c r="A7" s="342" t="s">
        <v>37</v>
      </c>
      <c r="B7" s="345" t="s">
        <v>40</v>
      </c>
      <c r="C7" s="349" t="s">
        <v>36</v>
      </c>
      <c r="D7" s="349"/>
      <c r="E7" s="349"/>
      <c r="F7" s="349"/>
      <c r="G7" s="349"/>
      <c r="H7" s="349"/>
      <c r="I7" s="349"/>
      <c r="J7" s="349"/>
      <c r="K7" s="349"/>
      <c r="L7" s="349"/>
      <c r="M7" s="349"/>
      <c r="N7" s="349"/>
      <c r="O7" s="584" t="s">
        <v>39</v>
      </c>
    </row>
    <row r="8" customHeight="1" spans="2:15">
      <c r="B8" s="345" t="s">
        <v>41</v>
      </c>
      <c r="C8" s="350" t="s">
        <v>36</v>
      </c>
      <c r="D8" s="351" t="s">
        <v>42</v>
      </c>
      <c r="E8" s="351"/>
      <c r="F8" s="351"/>
      <c r="G8" s="351"/>
      <c r="H8" s="351"/>
      <c r="I8" s="351"/>
      <c r="J8" s="351"/>
      <c r="K8" s="351"/>
      <c r="L8" s="351"/>
      <c r="M8" s="351"/>
      <c r="N8" s="585"/>
      <c r="O8" s="586"/>
    </row>
    <row r="9" customHeight="1" spans="2:15">
      <c r="B9" s="345" t="s">
        <v>43</v>
      </c>
      <c r="C9" s="436" t="s">
        <v>44</v>
      </c>
      <c r="D9" s="437"/>
      <c r="E9" s="437"/>
      <c r="F9" s="437"/>
      <c r="G9" s="437"/>
      <c r="H9" s="437"/>
      <c r="I9" s="437"/>
      <c r="J9" s="437"/>
      <c r="K9" s="437"/>
      <c r="L9" s="437"/>
      <c r="M9" s="437"/>
      <c r="N9" s="601"/>
      <c r="O9" s="588"/>
    </row>
    <row r="10" customHeight="1" spans="2:15">
      <c r="B10" s="345" t="s">
        <v>45</v>
      </c>
      <c r="C10" s="1107" t="s">
        <v>46</v>
      </c>
      <c r="D10" s="1107"/>
      <c r="E10" s="1107"/>
      <c r="F10" s="1107"/>
      <c r="G10" s="1107"/>
      <c r="H10" s="1107"/>
      <c r="I10" s="1107"/>
      <c r="J10" s="1107"/>
      <c r="K10" s="1107"/>
      <c r="L10" s="1107"/>
      <c r="M10" s="1107"/>
      <c r="N10" s="1107"/>
      <c r="O10" s="589"/>
    </row>
    <row r="11" customHeight="1" spans="2:15">
      <c r="B11" s="355" t="s">
        <v>47</v>
      </c>
      <c r="C11" s="984" t="s">
        <v>48</v>
      </c>
      <c r="D11" s="985"/>
      <c r="E11" s="985"/>
      <c r="F11" s="985"/>
      <c r="G11" s="985"/>
      <c r="H11" s="985"/>
      <c r="I11" s="985"/>
      <c r="J11" s="985"/>
      <c r="K11" s="985"/>
      <c r="L11" s="985"/>
      <c r="M11" s="985"/>
      <c r="N11" s="1087"/>
      <c r="O11" s="589"/>
    </row>
    <row r="12" customHeight="1" spans="2:15">
      <c r="B12" s="355" t="s">
        <v>49</v>
      </c>
      <c r="C12" s="356" t="s">
        <v>183</v>
      </c>
      <c r="D12" s="357"/>
      <c r="E12" s="357"/>
      <c r="F12" s="357"/>
      <c r="G12" s="357"/>
      <c r="H12" s="357"/>
      <c r="I12" s="357"/>
      <c r="J12" s="357"/>
      <c r="K12" s="357"/>
      <c r="L12" s="357"/>
      <c r="M12" s="357"/>
      <c r="N12" s="590"/>
      <c r="O12" s="591"/>
    </row>
    <row r="13" customHeight="1" spans="2:15">
      <c r="B13" s="358" t="s">
        <v>51</v>
      </c>
      <c r="C13" s="359" t="s">
        <v>52</v>
      </c>
      <c r="D13" s="360" t="s">
        <v>53</v>
      </c>
      <c r="E13" s="421" t="s">
        <v>36</v>
      </c>
      <c r="F13" s="421"/>
      <c r="G13" s="422" t="s">
        <v>54</v>
      </c>
      <c r="H13" s="422"/>
      <c r="I13" s="422"/>
      <c r="J13" s="422"/>
      <c r="K13" s="422"/>
      <c r="L13" s="422"/>
      <c r="M13" s="422"/>
      <c r="N13" s="422"/>
      <c r="O13" s="592"/>
    </row>
    <row r="14" customHeight="1" spans="2:15">
      <c r="B14" s="361"/>
      <c r="C14" s="359"/>
      <c r="D14" s="362" t="s">
        <v>55</v>
      </c>
      <c r="E14" s="421" t="s">
        <v>36</v>
      </c>
      <c r="F14" s="421"/>
      <c r="G14" s="1116" t="s">
        <v>56</v>
      </c>
      <c r="H14" s="1116"/>
      <c r="I14" s="1116"/>
      <c r="J14" s="1116"/>
      <c r="K14" s="1116"/>
      <c r="L14" s="1116"/>
      <c r="M14" s="1116"/>
      <c r="N14" s="1116"/>
      <c r="O14" s="592"/>
    </row>
    <row r="15" customHeight="1" spans="2:15">
      <c r="B15" s="361"/>
      <c r="C15" s="359"/>
      <c r="D15" s="362" t="s">
        <v>57</v>
      </c>
      <c r="E15" s="421" t="s">
        <v>36</v>
      </c>
      <c r="F15" s="421"/>
      <c r="G15" s="425" t="s">
        <v>58</v>
      </c>
      <c r="H15" s="426"/>
      <c r="I15" s="426"/>
      <c r="J15" s="426"/>
      <c r="K15" s="426"/>
      <c r="L15" s="426"/>
      <c r="M15" s="426"/>
      <c r="N15" s="594"/>
      <c r="O15" s="592"/>
    </row>
    <row r="16" customHeight="1" spans="2:15">
      <c r="B16" s="361"/>
      <c r="C16" s="359"/>
      <c r="D16" s="362" t="s">
        <v>59</v>
      </c>
      <c r="E16" s="421" t="s">
        <v>36</v>
      </c>
      <c r="F16" s="421"/>
      <c r="G16" s="425" t="s">
        <v>60</v>
      </c>
      <c r="H16" s="426"/>
      <c r="I16" s="426"/>
      <c r="J16" s="426"/>
      <c r="K16" s="426"/>
      <c r="L16" s="426"/>
      <c r="M16" s="426"/>
      <c r="N16" s="594"/>
      <c r="O16" s="592"/>
    </row>
    <row r="17" customHeight="1" spans="2:15">
      <c r="B17" s="361"/>
      <c r="C17" s="363" t="s">
        <v>61</v>
      </c>
      <c r="D17" s="362" t="s">
        <v>62</v>
      </c>
      <c r="E17" s="421" t="s">
        <v>36</v>
      </c>
      <c r="F17" s="421"/>
      <c r="G17" s="427" t="s">
        <v>63</v>
      </c>
      <c r="H17" s="428"/>
      <c r="I17" s="428"/>
      <c r="J17" s="428"/>
      <c r="K17" s="428"/>
      <c r="L17" s="428"/>
      <c r="M17" s="428"/>
      <c r="N17" s="595"/>
      <c r="O17" s="592"/>
    </row>
    <row r="18" customHeight="1" spans="2:15">
      <c r="B18" s="361"/>
      <c r="C18" s="364"/>
      <c r="D18" s="362" t="s">
        <v>64</v>
      </c>
      <c r="E18" s="421" t="s">
        <v>36</v>
      </c>
      <c r="F18" s="421"/>
      <c r="G18" s="429"/>
      <c r="H18" s="430"/>
      <c r="I18" s="430"/>
      <c r="J18" s="430"/>
      <c r="K18" s="430"/>
      <c r="L18" s="430"/>
      <c r="M18" s="430"/>
      <c r="N18" s="596"/>
      <c r="O18" s="592"/>
    </row>
    <row r="19" customHeight="1" spans="2:15">
      <c r="B19" s="361"/>
      <c r="C19" s="365" t="s">
        <v>65</v>
      </c>
      <c r="D19" s="362" t="s">
        <v>66</v>
      </c>
      <c r="E19" s="421" t="s">
        <v>36</v>
      </c>
      <c r="F19" s="421"/>
      <c r="G19" s="427" t="s">
        <v>67</v>
      </c>
      <c r="H19" s="428"/>
      <c r="I19" s="428"/>
      <c r="J19" s="428"/>
      <c r="K19" s="428"/>
      <c r="L19" s="428"/>
      <c r="M19" s="428"/>
      <c r="N19" s="595"/>
      <c r="O19" s="592"/>
    </row>
    <row r="20" customHeight="1" spans="2:15">
      <c r="B20" s="366"/>
      <c r="C20" s="364"/>
      <c r="D20" s="362" t="s">
        <v>68</v>
      </c>
      <c r="E20" s="421" t="s">
        <v>36</v>
      </c>
      <c r="F20" s="421"/>
      <c r="G20" s="429"/>
      <c r="H20" s="430"/>
      <c r="I20" s="430"/>
      <c r="J20" s="430"/>
      <c r="K20" s="430"/>
      <c r="L20" s="430"/>
      <c r="M20" s="430"/>
      <c r="N20" s="596"/>
      <c r="O20" s="592"/>
    </row>
    <row r="21" customHeight="1" spans="2:15">
      <c r="B21" s="358" t="s">
        <v>69</v>
      </c>
      <c r="C21" s="345"/>
      <c r="D21" s="345"/>
      <c r="E21" s="367" t="s">
        <v>70</v>
      </c>
      <c r="F21" s="367"/>
      <c r="G21" s="367"/>
      <c r="H21" s="367"/>
      <c r="I21" s="367" t="s">
        <v>71</v>
      </c>
      <c r="J21" s="367"/>
      <c r="K21" s="367"/>
      <c r="L21" s="367"/>
      <c r="M21" s="367" t="s">
        <v>72</v>
      </c>
      <c r="N21" s="367" t="s">
        <v>73</v>
      </c>
      <c r="O21" s="597"/>
    </row>
    <row r="22" customHeight="1" spans="2:15">
      <c r="B22" s="361"/>
      <c r="C22" s="367" t="s">
        <v>74</v>
      </c>
      <c r="D22" s="367"/>
      <c r="E22" s="431" t="s">
        <v>75</v>
      </c>
      <c r="F22" s="432"/>
      <c r="G22" s="433" t="s">
        <v>76</v>
      </c>
      <c r="H22" s="434" t="s">
        <v>77</v>
      </c>
      <c r="I22" s="431" t="s">
        <v>75</v>
      </c>
      <c r="J22" s="432"/>
      <c r="K22" s="433" t="s">
        <v>76</v>
      </c>
      <c r="L22" s="434" t="s">
        <v>77</v>
      </c>
      <c r="M22" s="598" t="s">
        <v>78</v>
      </c>
      <c r="N22" s="598" t="s">
        <v>79</v>
      </c>
      <c r="O22" s="599"/>
    </row>
    <row r="23" customHeight="1" spans="2:15">
      <c r="B23" s="366"/>
      <c r="C23" s="367" t="s">
        <v>80</v>
      </c>
      <c r="D23" s="367"/>
      <c r="E23" s="431" t="s">
        <v>75</v>
      </c>
      <c r="F23" s="432"/>
      <c r="G23" s="433" t="s">
        <v>76</v>
      </c>
      <c r="H23" s="434" t="s">
        <v>77</v>
      </c>
      <c r="I23" s="431" t="s">
        <v>75</v>
      </c>
      <c r="J23" s="432"/>
      <c r="K23" s="433" t="s">
        <v>76</v>
      </c>
      <c r="L23" s="434" t="s">
        <v>77</v>
      </c>
      <c r="M23" s="598"/>
      <c r="N23" s="598"/>
      <c r="O23" s="599"/>
    </row>
    <row r="24" customHeight="1" spans="2:15">
      <c r="B24" s="358" t="s">
        <v>81</v>
      </c>
      <c r="C24" s="367" t="s">
        <v>82</v>
      </c>
      <c r="D24" s="367"/>
      <c r="E24" s="435" t="s">
        <v>83</v>
      </c>
      <c r="F24" s="435"/>
      <c r="G24" s="435"/>
      <c r="H24" s="435"/>
      <c r="I24" s="435"/>
      <c r="J24" s="435"/>
      <c r="K24" s="435"/>
      <c r="L24" s="435"/>
      <c r="M24" s="435"/>
      <c r="N24" s="435"/>
      <c r="O24" s="600"/>
    </row>
    <row r="25" customHeight="1" spans="2:15">
      <c r="B25" s="366"/>
      <c r="C25" s="367" t="s">
        <v>84</v>
      </c>
      <c r="D25" s="367"/>
      <c r="E25" s="435" t="s">
        <v>85</v>
      </c>
      <c r="F25" s="347"/>
      <c r="G25" s="347"/>
      <c r="H25" s="347"/>
      <c r="I25" s="347"/>
      <c r="J25" s="347"/>
      <c r="K25" s="347"/>
      <c r="L25" s="347"/>
      <c r="M25" s="347"/>
      <c r="N25" s="347"/>
      <c r="O25" s="600"/>
    </row>
    <row r="26" customHeight="1" spans="1:15">
      <c r="A26" s="342" t="s">
        <v>37</v>
      </c>
      <c r="E26" s="340"/>
      <c r="I26" s="340"/>
      <c r="O26" s="342" t="s">
        <v>39</v>
      </c>
    </row>
    <row r="27" customHeight="1" spans="2:15">
      <c r="B27" s="368" t="s">
        <v>86</v>
      </c>
      <c r="C27" s="368"/>
      <c r="D27" s="368"/>
      <c r="E27" s="368"/>
      <c r="F27" s="368"/>
      <c r="G27" s="368"/>
      <c r="H27" s="368"/>
      <c r="I27" s="368"/>
      <c r="J27" s="368"/>
      <c r="K27" s="368"/>
      <c r="L27" s="368"/>
      <c r="M27" s="368"/>
      <c r="N27" s="368"/>
      <c r="O27" s="602"/>
    </row>
    <row r="28" customHeight="1" spans="2:15">
      <c r="B28" s="369" t="s">
        <v>87</v>
      </c>
      <c r="C28" s="370"/>
      <c r="D28" s="370"/>
      <c r="E28" s="370"/>
      <c r="F28" s="370"/>
      <c r="G28" s="370"/>
      <c r="H28" s="370"/>
      <c r="I28" s="370"/>
      <c r="J28" s="370"/>
      <c r="K28" s="370"/>
      <c r="L28" s="370"/>
      <c r="M28" s="370"/>
      <c r="N28" s="603"/>
      <c r="O28" s="604"/>
    </row>
    <row r="29" customHeight="1" spans="2:15">
      <c r="B29" s="371" t="s">
        <v>88</v>
      </c>
      <c r="C29" s="371"/>
      <c r="D29" s="371"/>
      <c r="E29" s="438" t="s">
        <v>70</v>
      </c>
      <c r="F29" s="439"/>
      <c r="G29" s="439"/>
      <c r="H29" s="440"/>
      <c r="I29" s="371" t="s">
        <v>71</v>
      </c>
      <c r="J29" s="371"/>
      <c r="K29" s="371"/>
      <c r="L29" s="371"/>
      <c r="M29" s="371" t="s">
        <v>72</v>
      </c>
      <c r="N29" s="371" t="s">
        <v>73</v>
      </c>
      <c r="O29" s="605"/>
    </row>
    <row r="30" customHeight="1" spans="2:15">
      <c r="B30" s="372" t="s">
        <v>174</v>
      </c>
      <c r="C30" s="373"/>
      <c r="D30" s="374"/>
      <c r="E30" s="441">
        <v>0</v>
      </c>
      <c r="F30" s="441"/>
      <c r="G30" s="441"/>
      <c r="H30" s="442"/>
      <c r="I30" s="511">
        <v>0</v>
      </c>
      <c r="J30" s="512"/>
      <c r="K30" s="512"/>
      <c r="L30" s="513"/>
      <c r="M30" s="606"/>
      <c r="N30" s="607"/>
      <c r="O30" s="608"/>
    </row>
    <row r="31" customHeight="1" spans="2:15">
      <c r="B31" s="372"/>
      <c r="C31" s="373"/>
      <c r="D31" s="374"/>
      <c r="E31" s="868" t="s">
        <v>90</v>
      </c>
      <c r="F31" s="444">
        <v>0</v>
      </c>
      <c r="G31" s="444"/>
      <c r="H31" s="445"/>
      <c r="I31" s="868" t="s">
        <v>90</v>
      </c>
      <c r="J31" s="514" t="s">
        <v>91</v>
      </c>
      <c r="K31" s="514"/>
      <c r="L31" s="515"/>
      <c r="M31" s="609" t="s">
        <v>92</v>
      </c>
      <c r="N31" s="609" t="s">
        <v>93</v>
      </c>
      <c r="O31" s="608"/>
    </row>
    <row r="32" customHeight="1" spans="2:15">
      <c r="B32" s="372"/>
      <c r="C32" s="373"/>
      <c r="D32" s="374"/>
      <c r="E32" s="868" t="s">
        <v>94</v>
      </c>
      <c r="F32" s="446">
        <v>0</v>
      </c>
      <c r="G32" s="446"/>
      <c r="H32" s="447"/>
      <c r="I32" s="868" t="s">
        <v>94</v>
      </c>
      <c r="J32" s="514" t="s">
        <v>95</v>
      </c>
      <c r="K32" s="514"/>
      <c r="L32" s="515"/>
      <c r="M32" s="610" t="s">
        <v>96</v>
      </c>
      <c r="N32" s="610" t="s">
        <v>97</v>
      </c>
      <c r="O32" s="608"/>
    </row>
    <row r="33" customHeight="1" spans="2:15">
      <c r="B33" s="372"/>
      <c r="C33" s="373"/>
      <c r="D33" s="374"/>
      <c r="E33" s="868" t="s">
        <v>98</v>
      </c>
      <c r="F33" s="448">
        <v>0</v>
      </c>
      <c r="G33" s="448"/>
      <c r="H33" s="449"/>
      <c r="I33" s="868" t="s">
        <v>98</v>
      </c>
      <c r="J33" s="516">
        <v>0</v>
      </c>
      <c r="K33" s="516"/>
      <c r="L33" s="517"/>
      <c r="M33" s="610"/>
      <c r="N33" s="611"/>
      <c r="O33" s="608"/>
    </row>
    <row r="34" customHeight="1" spans="2:15">
      <c r="B34" s="372"/>
      <c r="C34" s="373"/>
      <c r="D34" s="374"/>
      <c r="E34" s="868" t="s">
        <v>100</v>
      </c>
      <c r="F34" s="450">
        <v>0</v>
      </c>
      <c r="G34" s="450"/>
      <c r="H34" s="451"/>
      <c r="I34" s="868" t="s">
        <v>100</v>
      </c>
      <c r="J34" s="518">
        <v>0</v>
      </c>
      <c r="K34" s="519"/>
      <c r="L34" s="519"/>
      <c r="M34" s="612" t="s">
        <v>101</v>
      </c>
      <c r="N34" s="612" t="s">
        <v>102</v>
      </c>
      <c r="O34" s="608"/>
    </row>
    <row r="35" customHeight="1" spans="2:15">
      <c r="B35" s="372"/>
      <c r="C35" s="373"/>
      <c r="D35" s="374"/>
      <c r="E35" s="868" t="s">
        <v>103</v>
      </c>
      <c r="F35" s="452">
        <v>0</v>
      </c>
      <c r="G35" s="452"/>
      <c r="H35" s="453"/>
      <c r="I35" s="520" t="s">
        <v>104</v>
      </c>
      <c r="J35" s="521"/>
      <c r="K35" s="521"/>
      <c r="L35" s="522"/>
      <c r="M35" s="612"/>
      <c r="N35" s="610"/>
      <c r="O35" s="608"/>
    </row>
    <row r="36" customHeight="1" spans="2:15">
      <c r="B36" s="372"/>
      <c r="C36" s="373"/>
      <c r="D36" s="374"/>
      <c r="E36" s="868" t="s">
        <v>105</v>
      </c>
      <c r="F36" s="454">
        <v>0</v>
      </c>
      <c r="G36" s="454"/>
      <c r="H36" s="455"/>
      <c r="I36" s="523"/>
      <c r="J36" s="524"/>
      <c r="K36" s="524"/>
      <c r="L36" s="525"/>
      <c r="M36" s="612"/>
      <c r="N36" s="610"/>
      <c r="O36" s="608"/>
    </row>
    <row r="37" customHeight="1" spans="2:15">
      <c r="B37" s="372"/>
      <c r="C37" s="373"/>
      <c r="D37" s="374"/>
      <c r="E37" s="868" t="s">
        <v>106</v>
      </c>
      <c r="F37" s="456">
        <v>0</v>
      </c>
      <c r="G37" s="456"/>
      <c r="H37" s="457"/>
      <c r="I37" s="526"/>
      <c r="J37" s="527"/>
      <c r="K37" s="527"/>
      <c r="L37" s="528"/>
      <c r="M37" s="613"/>
      <c r="N37" s="614"/>
      <c r="O37" s="608"/>
    </row>
    <row r="38" customHeight="1" spans="2:15">
      <c r="B38" s="856" t="s">
        <v>184</v>
      </c>
      <c r="C38" s="857"/>
      <c r="D38" s="858"/>
      <c r="E38" s="801">
        <v>0</v>
      </c>
      <c r="F38" s="802"/>
      <c r="G38" s="802"/>
      <c r="H38" s="803"/>
      <c r="I38" s="874" t="s">
        <v>176</v>
      </c>
      <c r="J38" s="875"/>
      <c r="K38" s="875"/>
      <c r="L38" s="876"/>
      <c r="M38" s="610" t="s">
        <v>108</v>
      </c>
      <c r="N38" s="615" t="s">
        <v>109</v>
      </c>
      <c r="O38" s="608"/>
    </row>
    <row r="39" customHeight="1" spans="2:15">
      <c r="B39" s="859"/>
      <c r="C39" s="860"/>
      <c r="D39" s="861"/>
      <c r="E39" s="869" t="s">
        <v>90</v>
      </c>
      <c r="F39" s="477">
        <v>0</v>
      </c>
      <c r="G39" s="477"/>
      <c r="H39" s="478"/>
      <c r="I39" s="825" t="s">
        <v>177</v>
      </c>
      <c r="J39" s="825"/>
      <c r="K39" s="825"/>
      <c r="L39" s="825"/>
      <c r="M39" s="610"/>
      <c r="N39" s="615"/>
      <c r="O39" s="608"/>
    </row>
    <row r="40" customHeight="1" spans="2:15">
      <c r="B40" s="859"/>
      <c r="C40" s="860"/>
      <c r="D40" s="861"/>
      <c r="E40" s="869" t="s">
        <v>94</v>
      </c>
      <c r="F40" s="804">
        <v>0</v>
      </c>
      <c r="G40" s="804"/>
      <c r="H40" s="805"/>
      <c r="I40" s="825" t="s">
        <v>178</v>
      </c>
      <c r="J40" s="825"/>
      <c r="K40" s="825"/>
      <c r="L40" s="825"/>
      <c r="M40" s="610"/>
      <c r="N40" s="615"/>
      <c r="O40" s="608"/>
    </row>
    <row r="41" customHeight="1" spans="2:17">
      <c r="B41" s="838" t="s">
        <v>179</v>
      </c>
      <c r="C41" s="839"/>
      <c r="D41" s="840"/>
      <c r="E41" s="869" t="s">
        <v>98</v>
      </c>
      <c r="F41" s="475" t="s">
        <v>180</v>
      </c>
      <c r="G41" s="475"/>
      <c r="H41" s="476"/>
      <c r="I41" s="826"/>
      <c r="J41" s="826"/>
      <c r="K41" s="826"/>
      <c r="L41" s="826"/>
      <c r="M41" s="616"/>
      <c r="N41" s="616"/>
      <c r="O41" s="608"/>
      <c r="Q41" s="339" t="s">
        <v>112</v>
      </c>
    </row>
    <row r="42" customHeight="1" spans="2:15">
      <c r="B42" s="838"/>
      <c r="C42" s="839"/>
      <c r="D42" s="840"/>
      <c r="E42" s="869" t="s">
        <v>100</v>
      </c>
      <c r="F42" s="468" t="s">
        <v>181</v>
      </c>
      <c r="G42" s="468"/>
      <c r="H42" s="469"/>
      <c r="I42" s="826"/>
      <c r="J42" s="826"/>
      <c r="K42" s="826"/>
      <c r="L42" s="826"/>
      <c r="M42" s="610" t="s">
        <v>113</v>
      </c>
      <c r="N42" s="616"/>
      <c r="O42" s="608"/>
    </row>
    <row r="43" customHeight="1" spans="2:15">
      <c r="B43" s="841"/>
      <c r="C43" s="842"/>
      <c r="D43" s="843"/>
      <c r="E43" s="869" t="s">
        <v>103</v>
      </c>
      <c r="F43" s="806">
        <v>0</v>
      </c>
      <c r="G43" s="806"/>
      <c r="H43" s="807"/>
      <c r="I43" s="826"/>
      <c r="J43" s="826"/>
      <c r="K43" s="826"/>
      <c r="L43" s="826"/>
      <c r="M43" s="610"/>
      <c r="N43" s="616"/>
      <c r="O43" s="608"/>
    </row>
    <row r="44" customHeight="1" spans="2:15">
      <c r="B44" s="862" t="s">
        <v>185</v>
      </c>
      <c r="C44" s="863"/>
      <c r="D44" s="864"/>
      <c r="E44" s="808">
        <v>0</v>
      </c>
      <c r="F44" s="809"/>
      <c r="G44" s="809"/>
      <c r="H44" s="810"/>
      <c r="I44" s="827">
        <v>0</v>
      </c>
      <c r="J44" s="828"/>
      <c r="K44" s="828"/>
      <c r="L44" s="829"/>
      <c r="M44" s="610"/>
      <c r="N44" s="616"/>
      <c r="O44" s="608"/>
    </row>
    <row r="45" customHeight="1" spans="2:15">
      <c r="B45" s="865"/>
      <c r="C45" s="866"/>
      <c r="D45" s="867"/>
      <c r="E45" s="870" t="s">
        <v>90</v>
      </c>
      <c r="F45" s="483">
        <v>0</v>
      </c>
      <c r="G45" s="483"/>
      <c r="H45" s="484"/>
      <c r="I45" s="870" t="s">
        <v>90</v>
      </c>
      <c r="J45" s="552">
        <v>0</v>
      </c>
      <c r="K45" s="553"/>
      <c r="L45" s="553"/>
      <c r="M45" s="618" t="s">
        <v>115</v>
      </c>
      <c r="N45" s="831" t="s">
        <v>115</v>
      </c>
      <c r="O45" s="608"/>
    </row>
    <row r="46" customHeight="1" spans="2:15">
      <c r="B46" s="865"/>
      <c r="C46" s="866"/>
      <c r="D46" s="867"/>
      <c r="E46" s="870" t="s">
        <v>94</v>
      </c>
      <c r="F46" s="485">
        <v>0</v>
      </c>
      <c r="G46" s="485"/>
      <c r="H46" s="486"/>
      <c r="I46" s="870" t="s">
        <v>94</v>
      </c>
      <c r="J46" s="554">
        <v>0</v>
      </c>
      <c r="K46" s="554"/>
      <c r="L46" s="555"/>
      <c r="M46" s="609" t="s">
        <v>116</v>
      </c>
      <c r="N46" s="609" t="s">
        <v>117</v>
      </c>
      <c r="O46" s="608"/>
    </row>
    <row r="47" customHeight="1" spans="2:15">
      <c r="B47" s="399" t="s">
        <v>110</v>
      </c>
      <c r="C47" s="400"/>
      <c r="D47" s="401"/>
      <c r="E47" s="870" t="s">
        <v>98</v>
      </c>
      <c r="F47" s="487">
        <v>0</v>
      </c>
      <c r="G47" s="487"/>
      <c r="H47" s="488"/>
      <c r="I47" s="559" t="s">
        <v>111</v>
      </c>
      <c r="J47" s="560"/>
      <c r="K47" s="560"/>
      <c r="L47" s="561"/>
      <c r="M47" s="610" t="s">
        <v>119</v>
      </c>
      <c r="N47" s="610" t="s">
        <v>120</v>
      </c>
      <c r="O47" s="608"/>
    </row>
    <row r="48" customHeight="1" spans="2:15">
      <c r="B48" s="399"/>
      <c r="C48" s="400"/>
      <c r="D48" s="401"/>
      <c r="E48" s="870" t="s">
        <v>100</v>
      </c>
      <c r="F48" s="489">
        <v>0</v>
      </c>
      <c r="G48" s="489"/>
      <c r="H48" s="490"/>
      <c r="I48" s="559"/>
      <c r="J48" s="560"/>
      <c r="K48" s="560"/>
      <c r="L48" s="561"/>
      <c r="M48" s="610"/>
      <c r="N48" s="610"/>
      <c r="O48" s="608"/>
    </row>
    <row r="49" customHeight="1" spans="2:15">
      <c r="B49" s="399"/>
      <c r="C49" s="400"/>
      <c r="D49" s="401"/>
      <c r="E49" s="870" t="s">
        <v>103</v>
      </c>
      <c r="F49" s="491">
        <v>0</v>
      </c>
      <c r="G49" s="491"/>
      <c r="H49" s="492"/>
      <c r="I49" s="559"/>
      <c r="J49" s="560"/>
      <c r="K49" s="560"/>
      <c r="L49" s="561"/>
      <c r="M49" s="610"/>
      <c r="N49" s="610"/>
      <c r="O49" s="608"/>
    </row>
    <row r="50" customHeight="1" spans="2:15">
      <c r="B50" s="402"/>
      <c r="C50" s="403"/>
      <c r="D50" s="404"/>
      <c r="E50" s="870" t="s">
        <v>105</v>
      </c>
      <c r="F50" s="493">
        <v>0</v>
      </c>
      <c r="G50" s="493"/>
      <c r="H50" s="494"/>
      <c r="I50" s="562"/>
      <c r="J50" s="563"/>
      <c r="K50" s="563"/>
      <c r="L50" s="564"/>
      <c r="M50" s="612" t="s">
        <v>122</v>
      </c>
      <c r="N50" s="612" t="s">
        <v>123</v>
      </c>
      <c r="O50" s="608"/>
    </row>
    <row r="51" customHeight="1" spans="2:15">
      <c r="B51" s="375" t="s">
        <v>124</v>
      </c>
      <c r="C51" s="376"/>
      <c r="D51" s="377"/>
      <c r="E51" s="458">
        <v>0</v>
      </c>
      <c r="F51" s="459"/>
      <c r="G51" s="459"/>
      <c r="H51" s="460"/>
      <c r="I51" s="814">
        <v>0</v>
      </c>
      <c r="J51" s="815"/>
      <c r="K51" s="815"/>
      <c r="L51" s="816"/>
      <c r="M51" s="611"/>
      <c r="N51" s="612"/>
      <c r="O51" s="608"/>
    </row>
    <row r="52" customHeight="1" spans="2:15">
      <c r="B52" s="378"/>
      <c r="C52" s="379"/>
      <c r="D52" s="380"/>
      <c r="E52" s="871" t="s">
        <v>90</v>
      </c>
      <c r="F52" s="462">
        <v>0</v>
      </c>
      <c r="G52" s="462"/>
      <c r="H52" s="463"/>
      <c r="I52" s="869" t="s">
        <v>90</v>
      </c>
      <c r="J52" s="532">
        <v>0</v>
      </c>
      <c r="K52" s="533"/>
      <c r="L52" s="533"/>
      <c r="M52" s="618"/>
      <c r="N52" s="613"/>
      <c r="O52" s="608"/>
    </row>
    <row r="53" customHeight="1" spans="2:15">
      <c r="B53" s="378"/>
      <c r="C53" s="379"/>
      <c r="D53" s="380"/>
      <c r="E53" s="871" t="s">
        <v>94</v>
      </c>
      <c r="F53" s="464">
        <v>0</v>
      </c>
      <c r="G53" s="464"/>
      <c r="H53" s="465"/>
      <c r="I53" s="534" t="s">
        <v>118</v>
      </c>
      <c r="J53" s="535"/>
      <c r="K53" s="535"/>
      <c r="L53" s="536"/>
      <c r="M53" s="610" t="s">
        <v>125</v>
      </c>
      <c r="N53" s="619" t="s">
        <v>126</v>
      </c>
      <c r="O53" s="608"/>
    </row>
    <row r="54" customHeight="1" spans="2:15">
      <c r="B54" s="378"/>
      <c r="C54" s="379"/>
      <c r="D54" s="380"/>
      <c r="E54" s="871" t="s">
        <v>98</v>
      </c>
      <c r="F54" s="466">
        <v>0</v>
      </c>
      <c r="G54" s="466"/>
      <c r="H54" s="467"/>
      <c r="I54" s="537"/>
      <c r="J54" s="538"/>
      <c r="K54" s="538"/>
      <c r="L54" s="539"/>
      <c r="M54" s="610"/>
      <c r="N54" s="619"/>
      <c r="O54" s="608"/>
    </row>
    <row r="55" customHeight="1" spans="2:15">
      <c r="B55" s="378"/>
      <c r="C55" s="379"/>
      <c r="D55" s="380"/>
      <c r="E55" s="871" t="s">
        <v>100</v>
      </c>
      <c r="F55" s="468">
        <v>0</v>
      </c>
      <c r="G55" s="468"/>
      <c r="H55" s="469"/>
      <c r="I55" s="537"/>
      <c r="J55" s="538"/>
      <c r="K55" s="538"/>
      <c r="L55" s="539"/>
      <c r="M55" s="612" t="s">
        <v>127</v>
      </c>
      <c r="N55" s="620"/>
      <c r="O55" s="608"/>
    </row>
    <row r="56" customHeight="1" spans="2:15">
      <c r="B56" s="381"/>
      <c r="C56" s="382"/>
      <c r="D56" s="383"/>
      <c r="E56" s="871" t="s">
        <v>103</v>
      </c>
      <c r="F56" s="470">
        <v>0</v>
      </c>
      <c r="G56" s="470"/>
      <c r="H56" s="471"/>
      <c r="I56" s="540"/>
      <c r="J56" s="541"/>
      <c r="K56" s="541"/>
      <c r="L56" s="542"/>
      <c r="M56" s="611"/>
      <c r="N56" s="620"/>
      <c r="O56" s="608"/>
    </row>
    <row r="57" customHeight="1" spans="2:15">
      <c r="B57" s="405" t="s">
        <v>128</v>
      </c>
      <c r="C57" s="406"/>
      <c r="D57" s="407"/>
      <c r="E57" s="495">
        <v>0</v>
      </c>
      <c r="F57" s="496"/>
      <c r="G57" s="496"/>
      <c r="H57" s="497"/>
      <c r="I57" s="565">
        <v>0</v>
      </c>
      <c r="J57" s="566"/>
      <c r="K57" s="566"/>
      <c r="L57" s="567"/>
      <c r="M57" s="616"/>
      <c r="N57" s="614"/>
      <c r="O57" s="608"/>
    </row>
    <row r="58" customHeight="1" spans="2:15">
      <c r="B58" s="408"/>
      <c r="C58" s="409"/>
      <c r="D58" s="410"/>
      <c r="E58" s="872" t="s">
        <v>90</v>
      </c>
      <c r="F58" s="499" t="s">
        <v>129</v>
      </c>
      <c r="G58" s="499"/>
      <c r="H58" s="500"/>
      <c r="I58" s="877" t="s">
        <v>90</v>
      </c>
      <c r="J58" s="516">
        <v>0</v>
      </c>
      <c r="K58" s="516"/>
      <c r="L58" s="517"/>
      <c r="M58" s="616" t="s">
        <v>130</v>
      </c>
      <c r="N58" s="620"/>
      <c r="O58" s="608"/>
    </row>
    <row r="59" customHeight="1" spans="2:15">
      <c r="B59" s="411" t="s">
        <v>131</v>
      </c>
      <c r="C59" s="412"/>
      <c r="D59" s="413"/>
      <c r="E59" s="873" t="s">
        <v>94</v>
      </c>
      <c r="F59" s="499" t="s">
        <v>132</v>
      </c>
      <c r="G59" s="499"/>
      <c r="H59" s="500"/>
      <c r="I59" s="878" t="s">
        <v>94</v>
      </c>
      <c r="J59" s="570" t="s">
        <v>133</v>
      </c>
      <c r="K59" s="570"/>
      <c r="L59" s="518"/>
      <c r="M59" s="612" t="s">
        <v>134</v>
      </c>
      <c r="N59" s="620"/>
      <c r="O59" s="608"/>
    </row>
    <row r="60" customHeight="1" spans="2:15">
      <c r="B60" s="411"/>
      <c r="C60" s="412"/>
      <c r="D60" s="413"/>
      <c r="E60" s="502" t="s">
        <v>135</v>
      </c>
      <c r="F60" s="503"/>
      <c r="G60" s="503"/>
      <c r="H60" s="504"/>
      <c r="I60" s="571" t="s">
        <v>136</v>
      </c>
      <c r="J60" s="572"/>
      <c r="K60" s="572"/>
      <c r="L60" s="573"/>
      <c r="M60" s="611"/>
      <c r="N60" s="614"/>
      <c r="O60" s="608"/>
    </row>
    <row r="61" customHeight="1" spans="2:15">
      <c r="B61" s="414"/>
      <c r="C61" s="415"/>
      <c r="D61" s="416"/>
      <c r="E61" s="505"/>
      <c r="F61" s="506"/>
      <c r="G61" s="506"/>
      <c r="H61" s="507"/>
      <c r="I61" s="574"/>
      <c r="J61" s="575"/>
      <c r="K61" s="575"/>
      <c r="L61" s="576"/>
      <c r="M61" s="621"/>
      <c r="N61" s="621"/>
      <c r="O61" s="608"/>
    </row>
    <row r="62" customHeight="1" spans="2:14">
      <c r="B62" s="417" t="s">
        <v>137</v>
      </c>
      <c r="C62" s="418"/>
      <c r="D62" s="419"/>
      <c r="E62" s="508">
        <v>0</v>
      </c>
      <c r="F62" s="509"/>
      <c r="G62" s="509"/>
      <c r="H62" s="510"/>
      <c r="I62" s="577">
        <v>0</v>
      </c>
      <c r="J62" s="578"/>
      <c r="K62" s="578"/>
      <c r="L62" s="579"/>
      <c r="M62" s="622" t="s">
        <v>138</v>
      </c>
      <c r="N62" s="622" t="s">
        <v>139</v>
      </c>
    </row>
    <row r="63" customHeight="1" spans="1:15">
      <c r="A63" s="342" t="s">
        <v>37</v>
      </c>
      <c r="E63" s="340"/>
      <c r="I63" s="340"/>
      <c r="O63" s="342" t="s">
        <v>39</v>
      </c>
    </row>
    <row r="64" customHeight="1" spans="2:14">
      <c r="B64" s="420" t="s">
        <v>140</v>
      </c>
      <c r="C64" s="420"/>
      <c r="D64" s="420"/>
      <c r="E64" s="420"/>
      <c r="F64" s="420"/>
      <c r="G64" s="420"/>
      <c r="H64" s="420"/>
      <c r="I64" s="420"/>
      <c r="J64" s="420"/>
      <c r="K64" s="420"/>
      <c r="L64" s="420"/>
      <c r="M64" s="420"/>
      <c r="N64" s="420"/>
    </row>
    <row r="65" customHeight="1" spans="2:14">
      <c r="B65" s="623" t="s">
        <v>87</v>
      </c>
      <c r="C65" s="624"/>
      <c r="D65" s="624"/>
      <c r="E65" s="624"/>
      <c r="F65" s="624"/>
      <c r="G65" s="624"/>
      <c r="H65" s="624"/>
      <c r="I65" s="624"/>
      <c r="J65" s="624"/>
      <c r="K65" s="624"/>
      <c r="L65" s="624"/>
      <c r="M65" s="624"/>
      <c r="N65" s="771"/>
    </row>
    <row r="66" customHeight="1" spans="2:14">
      <c r="B66" s="625" t="s">
        <v>88</v>
      </c>
      <c r="C66" s="625"/>
      <c r="D66" s="625"/>
      <c r="E66" s="643" t="s">
        <v>70</v>
      </c>
      <c r="F66" s="644"/>
      <c r="G66" s="644"/>
      <c r="H66" s="645"/>
      <c r="I66" s="1170"/>
      <c r="J66" s="645" t="s">
        <v>71</v>
      </c>
      <c r="K66" s="625"/>
      <c r="L66" s="625"/>
      <c r="M66" s="772" t="s">
        <v>72</v>
      </c>
      <c r="N66" s="1171" t="s">
        <v>73</v>
      </c>
    </row>
    <row r="67" customHeight="1" spans="2:14">
      <c r="B67" s="626" t="s">
        <v>141</v>
      </c>
      <c r="C67" s="626"/>
      <c r="D67" s="626"/>
      <c r="E67" s="646">
        <v>0</v>
      </c>
      <c r="F67" s="647"/>
      <c r="G67" s="647"/>
      <c r="H67" s="648"/>
      <c r="I67" s="710">
        <v>0</v>
      </c>
      <c r="J67" s="711"/>
      <c r="K67" s="711"/>
      <c r="L67" s="712"/>
      <c r="M67" s="774" t="s">
        <v>142</v>
      </c>
      <c r="N67" s="326" t="s">
        <v>142</v>
      </c>
    </row>
    <row r="68" customHeight="1" spans="2:14">
      <c r="B68" s="626"/>
      <c r="C68" s="626"/>
      <c r="D68" s="626"/>
      <c r="E68" s="649" t="s">
        <v>90</v>
      </c>
      <c r="F68" s="650">
        <v>0</v>
      </c>
      <c r="G68" s="650"/>
      <c r="H68" s="651"/>
      <c r="I68" s="649" t="s">
        <v>90</v>
      </c>
      <c r="J68" s="713" t="s">
        <v>91</v>
      </c>
      <c r="K68" s="713"/>
      <c r="L68" s="714"/>
      <c r="M68" s="775"/>
      <c r="N68" s="326"/>
    </row>
    <row r="69" customHeight="1" spans="2:14">
      <c r="B69" s="626"/>
      <c r="C69" s="626"/>
      <c r="D69" s="626"/>
      <c r="E69" s="649" t="s">
        <v>94</v>
      </c>
      <c r="F69" s="652">
        <v>0</v>
      </c>
      <c r="G69" s="652"/>
      <c r="H69" s="653"/>
      <c r="I69" s="649" t="s">
        <v>94</v>
      </c>
      <c r="J69" s="713" t="s">
        <v>95</v>
      </c>
      <c r="K69" s="713"/>
      <c r="L69" s="714"/>
      <c r="M69" s="775"/>
      <c r="N69" s="326"/>
    </row>
    <row r="70" customHeight="1" spans="2:14">
      <c r="B70" s="626"/>
      <c r="C70" s="626"/>
      <c r="D70" s="626"/>
      <c r="E70" s="649" t="s">
        <v>98</v>
      </c>
      <c r="F70" s="654">
        <v>0</v>
      </c>
      <c r="G70" s="654"/>
      <c r="H70" s="655"/>
      <c r="I70" s="649" t="s">
        <v>98</v>
      </c>
      <c r="J70" s="715">
        <v>0</v>
      </c>
      <c r="K70" s="715"/>
      <c r="L70" s="716"/>
      <c r="M70" s="775"/>
      <c r="N70" s="326"/>
    </row>
    <row r="71" customHeight="1" spans="2:14">
      <c r="B71" s="626"/>
      <c r="C71" s="626"/>
      <c r="D71" s="626"/>
      <c r="E71" s="649" t="s">
        <v>100</v>
      </c>
      <c r="F71" s="656">
        <v>0</v>
      </c>
      <c r="G71" s="656"/>
      <c r="H71" s="657"/>
      <c r="I71" s="649" t="s">
        <v>100</v>
      </c>
      <c r="J71" s="717">
        <v>0</v>
      </c>
      <c r="K71" s="717"/>
      <c r="L71" s="718"/>
      <c r="M71" s="775"/>
      <c r="N71" s="326"/>
    </row>
    <row r="72" customHeight="1" spans="2:14">
      <c r="B72" s="626"/>
      <c r="C72" s="626"/>
      <c r="D72" s="626"/>
      <c r="E72" s="649" t="s">
        <v>103</v>
      </c>
      <c r="F72" s="658">
        <v>0</v>
      </c>
      <c r="G72" s="658"/>
      <c r="H72" s="659"/>
      <c r="I72" s="719" t="s">
        <v>143</v>
      </c>
      <c r="J72" s="720"/>
      <c r="K72" s="720"/>
      <c r="L72" s="721"/>
      <c r="M72" s="775"/>
      <c r="N72" s="326"/>
    </row>
    <row r="73" customHeight="1" spans="2:14">
      <c r="B73" s="626"/>
      <c r="C73" s="626"/>
      <c r="D73" s="626"/>
      <c r="E73" s="649" t="s">
        <v>105</v>
      </c>
      <c r="F73" s="660">
        <v>0</v>
      </c>
      <c r="G73" s="660"/>
      <c r="H73" s="661"/>
      <c r="I73" s="722"/>
      <c r="J73" s="723"/>
      <c r="K73" s="723"/>
      <c r="L73" s="724"/>
      <c r="M73" s="775"/>
      <c r="N73" s="326"/>
    </row>
    <row r="74" customHeight="1" spans="2:14">
      <c r="B74" s="626"/>
      <c r="C74" s="626"/>
      <c r="D74" s="626"/>
      <c r="E74" s="649" t="s">
        <v>106</v>
      </c>
      <c r="F74" s="662">
        <v>0</v>
      </c>
      <c r="G74" s="662"/>
      <c r="H74" s="663"/>
      <c r="I74" s="725"/>
      <c r="J74" s="726"/>
      <c r="K74" s="726"/>
      <c r="L74" s="727"/>
      <c r="M74" s="775"/>
      <c r="N74" s="326"/>
    </row>
    <row r="75" customHeight="1" spans="2:14">
      <c r="B75" s="627" t="s">
        <v>144</v>
      </c>
      <c r="C75" s="627"/>
      <c r="D75" s="627"/>
      <c r="E75" s="664">
        <v>0</v>
      </c>
      <c r="F75" s="665"/>
      <c r="G75" s="665"/>
      <c r="H75" s="666"/>
      <c r="I75" s="728">
        <v>0</v>
      </c>
      <c r="J75" s="729"/>
      <c r="K75" s="729"/>
      <c r="L75" s="730"/>
      <c r="M75" s="775"/>
      <c r="N75" s="326"/>
    </row>
    <row r="76" customHeight="1" spans="2:14">
      <c r="B76" s="627"/>
      <c r="C76" s="627"/>
      <c r="D76" s="627"/>
      <c r="E76" s="667" t="s">
        <v>90</v>
      </c>
      <c r="F76" s="668">
        <v>0</v>
      </c>
      <c r="G76" s="668"/>
      <c r="H76" s="669"/>
      <c r="I76" s="667" t="s">
        <v>90</v>
      </c>
      <c r="J76" s="731">
        <v>0</v>
      </c>
      <c r="K76" s="731"/>
      <c r="L76" s="732"/>
      <c r="M76" s="775"/>
      <c r="N76" s="326"/>
    </row>
    <row r="77" customHeight="1" spans="2:14">
      <c r="B77" s="627"/>
      <c r="C77" s="627"/>
      <c r="D77" s="627"/>
      <c r="E77" s="667" t="s">
        <v>94</v>
      </c>
      <c r="F77" s="670">
        <v>0</v>
      </c>
      <c r="G77" s="670"/>
      <c r="H77" s="671"/>
      <c r="I77" s="733" t="s">
        <v>145</v>
      </c>
      <c r="J77" s="734"/>
      <c r="K77" s="734"/>
      <c r="L77" s="735"/>
      <c r="M77" s="775"/>
      <c r="N77" s="326"/>
    </row>
    <row r="78" customHeight="1" spans="2:14">
      <c r="B78" s="627"/>
      <c r="C78" s="627"/>
      <c r="D78" s="627"/>
      <c r="E78" s="667" t="s">
        <v>98</v>
      </c>
      <c r="F78" s="672">
        <v>0</v>
      </c>
      <c r="G78" s="672"/>
      <c r="H78" s="673"/>
      <c r="I78" s="736"/>
      <c r="J78" s="737"/>
      <c r="K78" s="737"/>
      <c r="L78" s="738"/>
      <c r="M78" s="775"/>
      <c r="N78" s="326"/>
    </row>
    <row r="79" customHeight="1" spans="2:14">
      <c r="B79" s="627"/>
      <c r="C79" s="627"/>
      <c r="D79" s="627"/>
      <c r="E79" s="667" t="s">
        <v>100</v>
      </c>
      <c r="F79" s="674">
        <v>0</v>
      </c>
      <c r="G79" s="674"/>
      <c r="H79" s="675"/>
      <c r="I79" s="736"/>
      <c r="J79" s="737"/>
      <c r="K79" s="737"/>
      <c r="L79" s="738"/>
      <c r="M79" s="775"/>
      <c r="N79" s="326"/>
    </row>
    <row r="80" customHeight="1" spans="2:14">
      <c r="B80" s="627"/>
      <c r="C80" s="627"/>
      <c r="D80" s="627"/>
      <c r="E80" s="667" t="s">
        <v>103</v>
      </c>
      <c r="F80" s="676">
        <v>0</v>
      </c>
      <c r="G80" s="676"/>
      <c r="H80" s="677"/>
      <c r="I80" s="739"/>
      <c r="J80" s="740"/>
      <c r="K80" s="740"/>
      <c r="L80" s="741"/>
      <c r="M80" s="775"/>
      <c r="N80" s="326"/>
    </row>
    <row r="81" customHeight="1" spans="2:14">
      <c r="B81" s="628" t="s">
        <v>146</v>
      </c>
      <c r="C81" s="628"/>
      <c r="D81" s="628"/>
      <c r="E81" s="678">
        <v>0</v>
      </c>
      <c r="F81" s="679"/>
      <c r="G81" s="679"/>
      <c r="H81" s="680"/>
      <c r="I81" s="742">
        <v>0</v>
      </c>
      <c r="J81" s="743"/>
      <c r="K81" s="743"/>
      <c r="L81" s="744"/>
      <c r="M81" s="775"/>
      <c r="N81" s="326"/>
    </row>
    <row r="82" customHeight="1" spans="2:14">
      <c r="B82" s="628"/>
      <c r="C82" s="628"/>
      <c r="D82" s="628"/>
      <c r="E82" s="681" t="s">
        <v>90</v>
      </c>
      <c r="F82" s="682">
        <v>0</v>
      </c>
      <c r="G82" s="682"/>
      <c r="H82" s="683"/>
      <c r="I82" s="745" t="s">
        <v>90</v>
      </c>
      <c r="J82" s="746">
        <v>0</v>
      </c>
      <c r="K82" s="746"/>
      <c r="L82" s="747"/>
      <c r="M82" s="775"/>
      <c r="N82" s="326"/>
    </row>
    <row r="83" customHeight="1" spans="2:14">
      <c r="B83" s="628"/>
      <c r="C83" s="628"/>
      <c r="D83" s="628"/>
      <c r="E83" s="681" t="s">
        <v>94</v>
      </c>
      <c r="F83" s="684">
        <v>0</v>
      </c>
      <c r="G83" s="684"/>
      <c r="H83" s="685"/>
      <c r="I83" s="748" t="s">
        <v>147</v>
      </c>
      <c r="J83" s="749"/>
      <c r="K83" s="749"/>
      <c r="L83" s="750"/>
      <c r="M83" s="775"/>
      <c r="N83" s="326"/>
    </row>
    <row r="84" customHeight="1" spans="2:14">
      <c r="B84" s="628"/>
      <c r="C84" s="628"/>
      <c r="D84" s="628"/>
      <c r="E84" s="681" t="s">
        <v>98</v>
      </c>
      <c r="F84" s="686">
        <v>0</v>
      </c>
      <c r="G84" s="686"/>
      <c r="H84" s="687"/>
      <c r="I84" s="751"/>
      <c r="J84" s="752"/>
      <c r="K84" s="752"/>
      <c r="L84" s="753"/>
      <c r="M84" s="775"/>
      <c r="N84" s="326"/>
    </row>
    <row r="85" customHeight="1" spans="2:14">
      <c r="B85" s="628"/>
      <c r="C85" s="628"/>
      <c r="D85" s="628"/>
      <c r="E85" s="681" t="s">
        <v>100</v>
      </c>
      <c r="F85" s="688">
        <v>0</v>
      </c>
      <c r="G85" s="688"/>
      <c r="H85" s="689"/>
      <c r="I85" s="751"/>
      <c r="J85" s="752"/>
      <c r="K85" s="752"/>
      <c r="L85" s="753"/>
      <c r="M85" s="775"/>
      <c r="N85" s="326"/>
    </row>
    <row r="86" customHeight="1" spans="2:14">
      <c r="B86" s="628"/>
      <c r="C86" s="628"/>
      <c r="D86" s="628"/>
      <c r="E86" s="681" t="s">
        <v>103</v>
      </c>
      <c r="F86" s="690">
        <v>0</v>
      </c>
      <c r="G86" s="690"/>
      <c r="H86" s="691"/>
      <c r="I86" s="754"/>
      <c r="J86" s="755"/>
      <c r="K86" s="755"/>
      <c r="L86" s="756"/>
      <c r="M86" s="775"/>
      <c r="N86" s="326"/>
    </row>
    <row r="87" customHeight="1" spans="2:14">
      <c r="B87" s="629" t="s">
        <v>148</v>
      </c>
      <c r="C87" s="630"/>
      <c r="D87" s="631"/>
      <c r="E87" s="692">
        <v>0</v>
      </c>
      <c r="F87" s="693"/>
      <c r="G87" s="693"/>
      <c r="H87" s="694"/>
      <c r="I87" s="757">
        <v>0</v>
      </c>
      <c r="J87" s="758"/>
      <c r="K87" s="758"/>
      <c r="L87" s="759"/>
      <c r="M87" s="775"/>
      <c r="N87" s="326"/>
    </row>
    <row r="88" customHeight="1" spans="2:14">
      <c r="B88" s="632"/>
      <c r="C88" s="633"/>
      <c r="D88" s="634"/>
      <c r="E88" s="695" t="s">
        <v>129</v>
      </c>
      <c r="F88" s="696"/>
      <c r="G88" s="696"/>
      <c r="H88" s="697"/>
      <c r="I88" s="760" t="s">
        <v>90</v>
      </c>
      <c r="J88" s="715">
        <v>0</v>
      </c>
      <c r="K88" s="715"/>
      <c r="L88" s="716"/>
      <c r="M88" s="775"/>
      <c r="N88" s="326"/>
    </row>
    <row r="89" customHeight="1" spans="2:14">
      <c r="B89" s="635" t="s">
        <v>149</v>
      </c>
      <c r="C89" s="636"/>
      <c r="D89" s="637"/>
      <c r="E89" s="695" t="s">
        <v>132</v>
      </c>
      <c r="F89" s="696"/>
      <c r="G89" s="696"/>
      <c r="H89" s="697"/>
      <c r="I89" s="761" t="s">
        <v>94</v>
      </c>
      <c r="J89" s="717" t="s">
        <v>133</v>
      </c>
      <c r="K89" s="717"/>
      <c r="L89" s="718"/>
      <c r="M89" s="775"/>
      <c r="N89" s="326"/>
    </row>
    <row r="90" customHeight="1" spans="2:14">
      <c r="B90" s="635"/>
      <c r="C90" s="636"/>
      <c r="D90" s="637"/>
      <c r="E90" s="698" t="s">
        <v>150</v>
      </c>
      <c r="F90" s="699"/>
      <c r="G90" s="699"/>
      <c r="H90" s="700"/>
      <c r="I90" s="762" t="s">
        <v>151</v>
      </c>
      <c r="J90" s="763"/>
      <c r="K90" s="763"/>
      <c r="L90" s="764"/>
      <c r="M90" s="775"/>
      <c r="N90" s="326"/>
    </row>
    <row r="91" customHeight="1" spans="2:14">
      <c r="B91" s="638"/>
      <c r="C91" s="639"/>
      <c r="D91" s="640"/>
      <c r="E91" s="701"/>
      <c r="F91" s="702"/>
      <c r="G91" s="702"/>
      <c r="H91" s="703"/>
      <c r="I91" s="765"/>
      <c r="J91" s="766"/>
      <c r="K91" s="766"/>
      <c r="L91" s="767"/>
      <c r="M91" s="776"/>
      <c r="N91" s="326"/>
    </row>
    <row r="92" customHeight="1" spans="2:14">
      <c r="B92" s="641" t="s">
        <v>152</v>
      </c>
      <c r="C92" s="641"/>
      <c r="D92" s="641"/>
      <c r="E92" s="704">
        <v>0</v>
      </c>
      <c r="F92" s="705"/>
      <c r="G92" s="705"/>
      <c r="H92" s="706"/>
      <c r="I92" s="768">
        <v>0</v>
      </c>
      <c r="J92" s="769"/>
      <c r="K92" s="769"/>
      <c r="L92" s="770"/>
      <c r="M92" s="777" t="s">
        <v>138</v>
      </c>
      <c r="N92" s="777" t="s">
        <v>139</v>
      </c>
    </row>
    <row r="93" customHeight="1" spans="1:15">
      <c r="A93" s="342" t="s">
        <v>37</v>
      </c>
      <c r="E93" s="340"/>
      <c r="I93" s="340"/>
      <c r="O93" s="342" t="s">
        <v>39</v>
      </c>
    </row>
    <row r="94" customHeight="1" spans="2:14">
      <c r="B94" s="368" t="s">
        <v>153</v>
      </c>
      <c r="C94" s="368"/>
      <c r="D94" s="368"/>
      <c r="E94" s="368"/>
      <c r="F94" s="368"/>
      <c r="G94" s="368"/>
      <c r="H94" s="368"/>
      <c r="I94" s="368"/>
      <c r="J94" s="368"/>
      <c r="K94" s="368"/>
      <c r="L94" s="368"/>
      <c r="M94" s="368"/>
      <c r="N94" s="368"/>
    </row>
    <row r="95" customHeight="1" spans="2:14">
      <c r="B95" s="642" t="s">
        <v>154</v>
      </c>
      <c r="C95" s="642"/>
      <c r="D95" s="642"/>
      <c r="E95" s="707" t="s">
        <v>83</v>
      </c>
      <c r="F95" s="707"/>
      <c r="G95" s="707"/>
      <c r="H95" s="707"/>
      <c r="I95" s="707"/>
      <c r="J95" s="707"/>
      <c r="K95" s="707"/>
      <c r="L95" s="707"/>
      <c r="M95" s="707"/>
      <c r="N95" s="707"/>
    </row>
    <row r="96" customHeight="1" spans="2:14">
      <c r="B96" s="642" t="s">
        <v>155</v>
      </c>
      <c r="C96" s="642"/>
      <c r="D96" s="642"/>
      <c r="E96" s="707" t="s">
        <v>156</v>
      </c>
      <c r="F96" s="707"/>
      <c r="G96" s="707"/>
      <c r="H96" s="707"/>
      <c r="I96" s="707"/>
      <c r="J96" s="707"/>
      <c r="K96" s="707"/>
      <c r="L96" s="707"/>
      <c r="M96" s="707"/>
      <c r="N96" s="707"/>
    </row>
    <row r="97" customHeight="1" spans="2:14">
      <c r="B97" s="642" t="s">
        <v>157</v>
      </c>
      <c r="C97" s="642"/>
      <c r="D97" s="642"/>
      <c r="E97" s="708" t="s">
        <v>158</v>
      </c>
      <c r="F97" s="708"/>
      <c r="G97" s="708"/>
      <c r="H97" s="708"/>
      <c r="I97" s="708"/>
      <c r="J97" s="708"/>
      <c r="K97" s="708"/>
      <c r="L97" s="708"/>
      <c r="M97" s="708"/>
      <c r="N97" s="708"/>
    </row>
    <row r="98" customHeight="1" spans="2:14">
      <c r="B98" s="642" t="s">
        <v>25</v>
      </c>
      <c r="C98" s="642"/>
      <c r="D98" s="642"/>
      <c r="E98" s="707" t="s">
        <v>159</v>
      </c>
      <c r="F98" s="707"/>
      <c r="G98" s="707"/>
      <c r="H98" s="707"/>
      <c r="I98" s="707"/>
      <c r="J98" s="707"/>
      <c r="K98" s="707"/>
      <c r="L98" s="707"/>
      <c r="M98" s="707"/>
      <c r="N98" s="707"/>
    </row>
    <row r="99" customHeight="1" spans="1:15">
      <c r="A99" s="342" t="s">
        <v>37</v>
      </c>
      <c r="E99" s="340"/>
      <c r="I99" s="340"/>
      <c r="O99" s="342" t="s">
        <v>39</v>
      </c>
    </row>
    <row r="100" customHeight="1" spans="2:14">
      <c r="B100" s="1108" t="s">
        <v>160</v>
      </c>
      <c r="C100" s="1108"/>
      <c r="D100" s="1108"/>
      <c r="E100" s="1108"/>
      <c r="F100" s="1108"/>
      <c r="G100" s="1108"/>
      <c r="H100" s="1108"/>
      <c r="I100" s="1108"/>
      <c r="J100" s="1108"/>
      <c r="K100" s="1108"/>
      <c r="L100" s="1108"/>
      <c r="M100" s="1108"/>
      <c r="N100" s="1108"/>
    </row>
    <row r="101" customHeight="1" spans="2:14">
      <c r="B101" s="1109" t="s">
        <v>161</v>
      </c>
      <c r="C101" s="1109"/>
      <c r="D101" s="1109"/>
      <c r="E101" s="435" t="s">
        <v>85</v>
      </c>
      <c r="F101" s="347"/>
      <c r="G101" s="347"/>
      <c r="H101" s="347"/>
      <c r="I101" s="347"/>
      <c r="J101" s="347"/>
      <c r="K101" s="347"/>
      <c r="L101" s="347"/>
      <c r="M101" s="347"/>
      <c r="N101" s="347"/>
    </row>
    <row r="102" customHeight="1" spans="2:14">
      <c r="B102" s="1036" t="s">
        <v>162</v>
      </c>
      <c r="C102" s="1037"/>
      <c r="D102" s="1038"/>
      <c r="E102" s="1074" t="s">
        <v>163</v>
      </c>
      <c r="F102" s="1075"/>
      <c r="G102" s="1075"/>
      <c r="H102" s="1075"/>
      <c r="I102" s="1075"/>
      <c r="J102" s="1075"/>
      <c r="K102" s="1075"/>
      <c r="L102" s="1075"/>
      <c r="M102" s="1075"/>
      <c r="N102" s="1105"/>
    </row>
    <row r="103" customHeight="1" spans="2:14">
      <c r="B103" s="1109" t="s">
        <v>164</v>
      </c>
      <c r="C103" s="1109"/>
      <c r="D103" s="1109"/>
      <c r="E103" s="1111" t="s">
        <v>165</v>
      </c>
      <c r="F103" s="1112"/>
      <c r="G103" s="1112"/>
      <c r="H103" s="1112"/>
      <c r="I103" s="1112"/>
      <c r="J103" s="1112"/>
      <c r="K103" s="1112"/>
      <c r="L103" s="1112"/>
      <c r="M103" s="1112"/>
      <c r="N103" s="1112"/>
    </row>
    <row r="104" customHeight="1" spans="2:14">
      <c r="B104" s="1110" t="s">
        <v>166</v>
      </c>
      <c r="C104" s="1110"/>
      <c r="D104" s="1110"/>
      <c r="E104" s="1076" t="s">
        <v>167</v>
      </c>
      <c r="F104" s="1077"/>
      <c r="G104" s="1077"/>
      <c r="H104" s="1077"/>
      <c r="I104" s="1077"/>
      <c r="J104" s="1077"/>
      <c r="K104" s="1077"/>
      <c r="L104" s="1077"/>
      <c r="M104" s="1077"/>
      <c r="N104" s="1106"/>
    </row>
  </sheetData>
  <mergeCells count="202">
    <mergeCell ref="B4:N4"/>
    <mergeCell ref="C5:N5"/>
    <mergeCell ref="C6:N6"/>
    <mergeCell ref="C7:N7"/>
    <mergeCell ref="D8:N8"/>
    <mergeCell ref="C9:N9"/>
    <mergeCell ref="C10:N10"/>
    <mergeCell ref="C11:N11"/>
    <mergeCell ref="C12:N12"/>
    <mergeCell ref="E13:F13"/>
    <mergeCell ref="G13:N13"/>
    <mergeCell ref="E14:F14"/>
    <mergeCell ref="G14:N14"/>
    <mergeCell ref="E15:F15"/>
    <mergeCell ref="G15:N15"/>
    <mergeCell ref="E16:F16"/>
    <mergeCell ref="G16:N16"/>
    <mergeCell ref="E17:F17"/>
    <mergeCell ref="E18:F18"/>
    <mergeCell ref="E19:F19"/>
    <mergeCell ref="E20:F20"/>
    <mergeCell ref="C21:D21"/>
    <mergeCell ref="E21:H21"/>
    <mergeCell ref="I21:L21"/>
    <mergeCell ref="C22:D22"/>
    <mergeCell ref="E22:F22"/>
    <mergeCell ref="I22:J22"/>
    <mergeCell ref="C23:D23"/>
    <mergeCell ref="E23:F23"/>
    <mergeCell ref="I23:J23"/>
    <mergeCell ref="C24:D24"/>
    <mergeCell ref="E24:N24"/>
    <mergeCell ref="C25:D25"/>
    <mergeCell ref="E25:N25"/>
    <mergeCell ref="B27:N27"/>
    <mergeCell ref="B28:N28"/>
    <mergeCell ref="B29:D29"/>
    <mergeCell ref="E29:H29"/>
    <mergeCell ref="I29:L29"/>
    <mergeCell ref="E30:H30"/>
    <mergeCell ref="I30:L30"/>
    <mergeCell ref="F31:H31"/>
    <mergeCell ref="J31:L31"/>
    <mergeCell ref="F32:H32"/>
    <mergeCell ref="J32:L32"/>
    <mergeCell ref="F33:H33"/>
    <mergeCell ref="J33:L33"/>
    <mergeCell ref="F34:H34"/>
    <mergeCell ref="J34:L34"/>
    <mergeCell ref="F35:H35"/>
    <mergeCell ref="F36:H36"/>
    <mergeCell ref="F37:H37"/>
    <mergeCell ref="E38:H38"/>
    <mergeCell ref="I38:L38"/>
    <mergeCell ref="F39:H39"/>
    <mergeCell ref="I39:L39"/>
    <mergeCell ref="F40:H40"/>
    <mergeCell ref="I40:L40"/>
    <mergeCell ref="F41:H41"/>
    <mergeCell ref="I41:L41"/>
    <mergeCell ref="F42:H42"/>
    <mergeCell ref="I42:L42"/>
    <mergeCell ref="F43:H43"/>
    <mergeCell ref="I43:L43"/>
    <mergeCell ref="E44:H44"/>
    <mergeCell ref="I44:L44"/>
    <mergeCell ref="F45:H45"/>
    <mergeCell ref="J45:L45"/>
    <mergeCell ref="F46:H46"/>
    <mergeCell ref="J46:L46"/>
    <mergeCell ref="F47:H47"/>
    <mergeCell ref="F48:H48"/>
    <mergeCell ref="F49:H49"/>
    <mergeCell ref="F50:H50"/>
    <mergeCell ref="E51:H51"/>
    <mergeCell ref="I51:L51"/>
    <mergeCell ref="F52:H52"/>
    <mergeCell ref="J52:L52"/>
    <mergeCell ref="F53:H53"/>
    <mergeCell ref="F54:H54"/>
    <mergeCell ref="F55:H55"/>
    <mergeCell ref="F56:H56"/>
    <mergeCell ref="E57:H57"/>
    <mergeCell ref="I57:L57"/>
    <mergeCell ref="F58:H58"/>
    <mergeCell ref="J58:L58"/>
    <mergeCell ref="F59:H59"/>
    <mergeCell ref="J59:L59"/>
    <mergeCell ref="B62:D62"/>
    <mergeCell ref="E62:H62"/>
    <mergeCell ref="I62:L62"/>
    <mergeCell ref="B64:N64"/>
    <mergeCell ref="B65:N65"/>
    <mergeCell ref="B66:D66"/>
    <mergeCell ref="E66:H66"/>
    <mergeCell ref="J66:L66"/>
    <mergeCell ref="E67:H67"/>
    <mergeCell ref="I67:L67"/>
    <mergeCell ref="F68:H68"/>
    <mergeCell ref="J68:L68"/>
    <mergeCell ref="F69:H69"/>
    <mergeCell ref="J69:L69"/>
    <mergeCell ref="F70:H70"/>
    <mergeCell ref="J70:L70"/>
    <mergeCell ref="F71:H71"/>
    <mergeCell ref="J71:L71"/>
    <mergeCell ref="F72:H72"/>
    <mergeCell ref="F73:H73"/>
    <mergeCell ref="F74:H74"/>
    <mergeCell ref="E75:H75"/>
    <mergeCell ref="I75:L75"/>
    <mergeCell ref="F76:H76"/>
    <mergeCell ref="J76:L76"/>
    <mergeCell ref="F77:H77"/>
    <mergeCell ref="F78:H78"/>
    <mergeCell ref="F79:H79"/>
    <mergeCell ref="F80:H80"/>
    <mergeCell ref="E81:H81"/>
    <mergeCell ref="I81:L81"/>
    <mergeCell ref="F82:H82"/>
    <mergeCell ref="J82:L82"/>
    <mergeCell ref="F83:H83"/>
    <mergeCell ref="F84:H84"/>
    <mergeCell ref="F85:H85"/>
    <mergeCell ref="F86:H86"/>
    <mergeCell ref="E87:H87"/>
    <mergeCell ref="I87:L87"/>
    <mergeCell ref="E88:H88"/>
    <mergeCell ref="J88:L88"/>
    <mergeCell ref="E89:H89"/>
    <mergeCell ref="J89:L89"/>
    <mergeCell ref="B92:D92"/>
    <mergeCell ref="E92:H92"/>
    <mergeCell ref="I92:L92"/>
    <mergeCell ref="B94:N94"/>
    <mergeCell ref="B95:D95"/>
    <mergeCell ref="E95:N95"/>
    <mergeCell ref="B96:D96"/>
    <mergeCell ref="E96:N96"/>
    <mergeCell ref="B97:D97"/>
    <mergeCell ref="E97:N97"/>
    <mergeCell ref="B98:D98"/>
    <mergeCell ref="E98:N98"/>
    <mergeCell ref="B100:N100"/>
    <mergeCell ref="B101:D101"/>
    <mergeCell ref="E101:N101"/>
    <mergeCell ref="B102:D102"/>
    <mergeCell ref="E102:N102"/>
    <mergeCell ref="B103:D103"/>
    <mergeCell ref="E103:N103"/>
    <mergeCell ref="B104:D104"/>
    <mergeCell ref="E104:N104"/>
    <mergeCell ref="B13:B20"/>
    <mergeCell ref="B21:B23"/>
    <mergeCell ref="B24:B25"/>
    <mergeCell ref="C13:C16"/>
    <mergeCell ref="C17:C18"/>
    <mergeCell ref="C19:C20"/>
    <mergeCell ref="M22:M23"/>
    <mergeCell ref="M32:M33"/>
    <mergeCell ref="M34:M36"/>
    <mergeCell ref="M38:M40"/>
    <mergeCell ref="M42:M44"/>
    <mergeCell ref="M47:M49"/>
    <mergeCell ref="M50:M51"/>
    <mergeCell ref="M53:M54"/>
    <mergeCell ref="M55:M56"/>
    <mergeCell ref="M59:M60"/>
    <mergeCell ref="M67:M91"/>
    <mergeCell ref="N22:N23"/>
    <mergeCell ref="N32:N33"/>
    <mergeCell ref="N34:N36"/>
    <mergeCell ref="N38:N40"/>
    <mergeCell ref="N47:N49"/>
    <mergeCell ref="N50:N51"/>
    <mergeCell ref="N53:N54"/>
    <mergeCell ref="N67:N91"/>
    <mergeCell ref="G19:N20"/>
    <mergeCell ref="G17:N18"/>
    <mergeCell ref="B30:D37"/>
    <mergeCell ref="B38:D40"/>
    <mergeCell ref="I35:L37"/>
    <mergeCell ref="B47:D50"/>
    <mergeCell ref="I47:L50"/>
    <mergeCell ref="B41:D43"/>
    <mergeCell ref="B44:D46"/>
    <mergeCell ref="B51:D56"/>
    <mergeCell ref="I53:L56"/>
    <mergeCell ref="E60:H61"/>
    <mergeCell ref="I60:L61"/>
    <mergeCell ref="B57:D58"/>
    <mergeCell ref="B59:D61"/>
    <mergeCell ref="B67:D74"/>
    <mergeCell ref="I72:L74"/>
    <mergeCell ref="B75:D80"/>
    <mergeCell ref="I77:L80"/>
    <mergeCell ref="B81:D86"/>
    <mergeCell ref="I83:L86"/>
    <mergeCell ref="B87:D88"/>
    <mergeCell ref="B89:D91"/>
    <mergeCell ref="E90:H91"/>
    <mergeCell ref="I90:L91"/>
  </mergeCells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12"/>
  <sheetViews>
    <sheetView workbookViewId="0">
      <selection activeCell="C5" sqref="C5:N5"/>
    </sheetView>
  </sheetViews>
  <sheetFormatPr defaultColWidth="27.7083333333333" defaultRowHeight="17.25" customHeight="1"/>
  <cols>
    <col min="1" max="1" width="3" style="1161" customWidth="1"/>
    <col min="2" max="2" width="9.425" style="1161" customWidth="1"/>
    <col min="3" max="3" width="7.925" style="1161" customWidth="1"/>
    <col min="4" max="4" width="18.3583333333333" style="1161" customWidth="1"/>
    <col min="5" max="5" width="1.925" style="1162" customWidth="1"/>
    <col min="6" max="6" width="7.64166666666667" style="1161" customWidth="1"/>
    <col min="7" max="7" width="14.6416666666667" style="1161" customWidth="1"/>
    <col min="8" max="8" width="10.6416666666667" style="1161" customWidth="1"/>
    <col min="9" max="9" width="1.925" style="1162" customWidth="1"/>
    <col min="10" max="10" width="7.64166666666667" style="1161" customWidth="1"/>
    <col min="11" max="11" width="14.6416666666667" style="1161" customWidth="1"/>
    <col min="12" max="12" width="10.6416666666667" style="1161" customWidth="1"/>
    <col min="13" max="14" width="33.8583333333333" style="1161" customWidth="1"/>
    <col min="15" max="15" width="3" style="1161" customWidth="1"/>
    <col min="16" max="16" width="9.35833333333333" style="1161" customWidth="1"/>
    <col min="17" max="21" width="27.7083333333333" style="1163"/>
    <col min="22" max="16384" width="27.7083333333333" style="1161"/>
  </cols>
  <sheetData>
    <row r="1" customHeight="1" spans="1:1">
      <c r="A1" s="341" t="s">
        <v>32</v>
      </c>
    </row>
    <row r="2" customHeight="1" spans="1:1">
      <c r="A2" s="341" t="s">
        <v>33</v>
      </c>
    </row>
    <row r="3" ht="17.15" customHeight="1" spans="1:1">
      <c r="A3" s="342"/>
    </row>
    <row r="4" ht="17.15" customHeight="1" spans="2:15">
      <c r="B4" s="343" t="s">
        <v>34</v>
      </c>
      <c r="C4" s="344"/>
      <c r="D4" s="344"/>
      <c r="E4" s="344"/>
      <c r="F4" s="344"/>
      <c r="G4" s="344"/>
      <c r="H4" s="344"/>
      <c r="I4" s="344"/>
      <c r="J4" s="344"/>
      <c r="K4" s="344"/>
      <c r="L4" s="344"/>
      <c r="M4" s="344"/>
      <c r="N4" s="580"/>
      <c r="O4" s="581"/>
    </row>
    <row r="5" ht="17.15" customHeight="1" spans="2:15">
      <c r="B5" s="345" t="s">
        <v>35</v>
      </c>
      <c r="C5" s="346" t="s">
        <v>36</v>
      </c>
      <c r="D5" s="347"/>
      <c r="E5" s="347"/>
      <c r="F5" s="347"/>
      <c r="G5" s="347"/>
      <c r="H5" s="347"/>
      <c r="I5" s="347"/>
      <c r="J5" s="347"/>
      <c r="K5" s="347"/>
      <c r="L5" s="347"/>
      <c r="M5" s="347"/>
      <c r="N5" s="347"/>
      <c r="O5" s="582"/>
    </row>
    <row r="6" ht="17.15" customHeight="1" spans="1:15">
      <c r="A6" s="342" t="s">
        <v>37</v>
      </c>
      <c r="B6" s="345" t="s">
        <v>38</v>
      </c>
      <c r="C6" s="348" t="s">
        <v>36</v>
      </c>
      <c r="D6" s="348"/>
      <c r="E6" s="348"/>
      <c r="F6" s="348"/>
      <c r="G6" s="348"/>
      <c r="H6" s="348"/>
      <c r="I6" s="348"/>
      <c r="J6" s="348"/>
      <c r="K6" s="348"/>
      <c r="L6" s="348"/>
      <c r="M6" s="348"/>
      <c r="N6" s="348"/>
      <c r="O6" s="583" t="s">
        <v>39</v>
      </c>
    </row>
    <row r="7" ht="17.15" customHeight="1" spans="1:15">
      <c r="A7" s="342" t="s">
        <v>37</v>
      </c>
      <c r="B7" s="345" t="s">
        <v>40</v>
      </c>
      <c r="C7" s="349" t="s">
        <v>36</v>
      </c>
      <c r="D7" s="349"/>
      <c r="E7" s="349"/>
      <c r="F7" s="349"/>
      <c r="G7" s="349"/>
      <c r="H7" s="349"/>
      <c r="I7" s="349"/>
      <c r="J7" s="349"/>
      <c r="K7" s="349"/>
      <c r="L7" s="349"/>
      <c r="M7" s="349"/>
      <c r="N7" s="349"/>
      <c r="O7" s="584" t="s">
        <v>39</v>
      </c>
    </row>
    <row r="8" ht="17.15" customHeight="1" spans="2:15">
      <c r="B8" s="345" t="s">
        <v>41</v>
      </c>
      <c r="C8" s="350" t="s">
        <v>36</v>
      </c>
      <c r="D8" s="351" t="s">
        <v>42</v>
      </c>
      <c r="E8" s="351"/>
      <c r="F8" s="351"/>
      <c r="G8" s="351"/>
      <c r="H8" s="351"/>
      <c r="I8" s="351"/>
      <c r="J8" s="351"/>
      <c r="K8" s="351"/>
      <c r="L8" s="351"/>
      <c r="M8" s="351"/>
      <c r="N8" s="585"/>
      <c r="O8" s="586"/>
    </row>
    <row r="9" ht="17.15" customHeight="1" spans="2:15">
      <c r="B9" s="345" t="s">
        <v>43</v>
      </c>
      <c r="C9" s="436" t="s">
        <v>44</v>
      </c>
      <c r="D9" s="437"/>
      <c r="E9" s="437"/>
      <c r="F9" s="437"/>
      <c r="G9" s="437"/>
      <c r="H9" s="437"/>
      <c r="I9" s="437"/>
      <c r="J9" s="437"/>
      <c r="K9" s="437"/>
      <c r="L9" s="437"/>
      <c r="M9" s="437"/>
      <c r="N9" s="601"/>
      <c r="O9" s="588"/>
    </row>
    <row r="10" ht="17.15" customHeight="1" spans="2:15">
      <c r="B10" s="345" t="s">
        <v>45</v>
      </c>
      <c r="C10" s="1107" t="s">
        <v>46</v>
      </c>
      <c r="D10" s="1107"/>
      <c r="E10" s="1107"/>
      <c r="F10" s="1107"/>
      <c r="G10" s="1107"/>
      <c r="H10" s="1107"/>
      <c r="I10" s="1107"/>
      <c r="J10" s="1107"/>
      <c r="K10" s="1107"/>
      <c r="L10" s="1107"/>
      <c r="M10" s="1107"/>
      <c r="N10" s="1107"/>
      <c r="O10" s="589"/>
    </row>
    <row r="11" ht="17.15" customHeight="1" spans="2:15">
      <c r="B11" s="355" t="s">
        <v>47</v>
      </c>
      <c r="C11" s="984" t="s">
        <v>48</v>
      </c>
      <c r="D11" s="985"/>
      <c r="E11" s="985"/>
      <c r="F11" s="985"/>
      <c r="G11" s="985"/>
      <c r="H11" s="985"/>
      <c r="I11" s="985"/>
      <c r="J11" s="985"/>
      <c r="K11" s="985"/>
      <c r="L11" s="985"/>
      <c r="M11" s="985"/>
      <c r="N11" s="1087"/>
      <c r="O11" s="589"/>
    </row>
    <row r="12" ht="17.15" customHeight="1" spans="2:15">
      <c r="B12" s="355" t="s">
        <v>49</v>
      </c>
      <c r="C12" s="356" t="s">
        <v>186</v>
      </c>
      <c r="D12" s="357"/>
      <c r="E12" s="357"/>
      <c r="F12" s="357"/>
      <c r="G12" s="357"/>
      <c r="H12" s="357"/>
      <c r="I12" s="357"/>
      <c r="J12" s="357"/>
      <c r="K12" s="357"/>
      <c r="L12" s="357"/>
      <c r="M12" s="357"/>
      <c r="N12" s="590"/>
      <c r="O12" s="591"/>
    </row>
    <row r="13" ht="17.15" customHeight="1" spans="2:15">
      <c r="B13" s="358" t="s">
        <v>51</v>
      </c>
      <c r="C13" s="365" t="s">
        <v>52</v>
      </c>
      <c r="D13" s="360" t="s">
        <v>53</v>
      </c>
      <c r="E13" s="421" t="s">
        <v>36</v>
      </c>
      <c r="F13" s="421"/>
      <c r="G13" s="422" t="s">
        <v>54</v>
      </c>
      <c r="H13" s="422"/>
      <c r="I13" s="422"/>
      <c r="J13" s="422"/>
      <c r="K13" s="422"/>
      <c r="L13" s="422"/>
      <c r="M13" s="422"/>
      <c r="N13" s="422"/>
      <c r="O13" s="592"/>
    </row>
    <row r="14" ht="17.15" customHeight="1" spans="2:15">
      <c r="B14" s="361"/>
      <c r="C14" s="363"/>
      <c r="D14" s="362" t="s">
        <v>55</v>
      </c>
      <c r="E14" s="421" t="s">
        <v>36</v>
      </c>
      <c r="F14" s="421"/>
      <c r="G14" s="1116" t="s">
        <v>56</v>
      </c>
      <c r="H14" s="1116"/>
      <c r="I14" s="1116"/>
      <c r="J14" s="1116"/>
      <c r="K14" s="1116"/>
      <c r="L14" s="1116"/>
      <c r="M14" s="1116"/>
      <c r="N14" s="1116"/>
      <c r="O14" s="592"/>
    </row>
    <row r="15" ht="17.15" customHeight="1" spans="2:15">
      <c r="B15" s="361"/>
      <c r="C15" s="363"/>
      <c r="D15" s="362" t="s">
        <v>57</v>
      </c>
      <c r="E15" s="421" t="s">
        <v>36</v>
      </c>
      <c r="F15" s="421"/>
      <c r="G15" s="425" t="s">
        <v>58</v>
      </c>
      <c r="H15" s="426"/>
      <c r="I15" s="426"/>
      <c r="J15" s="426"/>
      <c r="K15" s="426"/>
      <c r="L15" s="426"/>
      <c r="M15" s="426"/>
      <c r="N15" s="594"/>
      <c r="O15" s="592"/>
    </row>
    <row r="16" ht="17.15" customHeight="1" spans="2:15">
      <c r="B16" s="361"/>
      <c r="C16" s="364"/>
      <c r="D16" s="362" t="s">
        <v>59</v>
      </c>
      <c r="E16" s="421" t="s">
        <v>36</v>
      </c>
      <c r="F16" s="421"/>
      <c r="G16" s="425" t="s">
        <v>60</v>
      </c>
      <c r="H16" s="426"/>
      <c r="I16" s="426"/>
      <c r="J16" s="426"/>
      <c r="K16" s="426"/>
      <c r="L16" s="426"/>
      <c r="M16" s="426"/>
      <c r="N16" s="594"/>
      <c r="O16" s="592"/>
    </row>
    <row r="17" ht="17.15" customHeight="1" spans="2:15">
      <c r="B17" s="361"/>
      <c r="C17" s="365" t="s">
        <v>61</v>
      </c>
      <c r="D17" s="362" t="s">
        <v>187</v>
      </c>
      <c r="E17" s="421" t="s">
        <v>36</v>
      </c>
      <c r="F17" s="421"/>
      <c r="G17" s="427" t="s">
        <v>63</v>
      </c>
      <c r="H17" s="428"/>
      <c r="I17" s="428"/>
      <c r="J17" s="428"/>
      <c r="K17" s="428"/>
      <c r="L17" s="428"/>
      <c r="M17" s="428"/>
      <c r="N17" s="595"/>
      <c r="O17" s="592"/>
    </row>
    <row r="18" ht="17.15" customHeight="1" spans="2:15">
      <c r="B18" s="361"/>
      <c r="C18" s="364"/>
      <c r="D18" s="362" t="s">
        <v>188</v>
      </c>
      <c r="E18" s="421" t="s">
        <v>36</v>
      </c>
      <c r="F18" s="421"/>
      <c r="G18" s="429"/>
      <c r="H18" s="430"/>
      <c r="I18" s="430"/>
      <c r="J18" s="430"/>
      <c r="K18" s="430"/>
      <c r="L18" s="430"/>
      <c r="M18" s="430"/>
      <c r="N18" s="596"/>
      <c r="O18" s="592"/>
    </row>
    <row r="19" ht="17.15" customHeight="1" spans="2:15">
      <c r="B19" s="361"/>
      <c r="C19" s="365" t="s">
        <v>65</v>
      </c>
      <c r="D19" s="362" t="s">
        <v>189</v>
      </c>
      <c r="E19" s="421" t="s">
        <v>36</v>
      </c>
      <c r="F19" s="421"/>
      <c r="G19" s="427" t="s">
        <v>67</v>
      </c>
      <c r="H19" s="428"/>
      <c r="I19" s="428"/>
      <c r="J19" s="428"/>
      <c r="K19" s="428"/>
      <c r="L19" s="428"/>
      <c r="M19" s="428"/>
      <c r="N19" s="595"/>
      <c r="O19" s="592"/>
    </row>
    <row r="20" ht="17.15" customHeight="1" spans="2:15">
      <c r="B20" s="366"/>
      <c r="C20" s="364"/>
      <c r="D20" s="362" t="s">
        <v>190</v>
      </c>
      <c r="E20" s="421" t="s">
        <v>36</v>
      </c>
      <c r="F20" s="421"/>
      <c r="G20" s="429"/>
      <c r="H20" s="430"/>
      <c r="I20" s="430"/>
      <c r="J20" s="430"/>
      <c r="K20" s="430"/>
      <c r="L20" s="430"/>
      <c r="M20" s="430"/>
      <c r="N20" s="596"/>
      <c r="O20" s="592"/>
    </row>
    <row r="21" ht="17.15" customHeight="1" spans="2:15">
      <c r="B21" s="358" t="s">
        <v>69</v>
      </c>
      <c r="C21" s="355"/>
      <c r="D21" s="988"/>
      <c r="E21" s="367" t="s">
        <v>70</v>
      </c>
      <c r="F21" s="367"/>
      <c r="G21" s="367"/>
      <c r="H21" s="367"/>
      <c r="I21" s="367" t="s">
        <v>71</v>
      </c>
      <c r="J21" s="367"/>
      <c r="K21" s="367"/>
      <c r="L21" s="367"/>
      <c r="M21" s="367" t="s">
        <v>72</v>
      </c>
      <c r="N21" s="367" t="s">
        <v>73</v>
      </c>
      <c r="O21" s="597"/>
    </row>
    <row r="22" ht="17.15" customHeight="1" spans="2:15">
      <c r="B22" s="361"/>
      <c r="C22" s="993" t="s">
        <v>74</v>
      </c>
      <c r="D22" s="994"/>
      <c r="E22" s="431" t="s">
        <v>75</v>
      </c>
      <c r="F22" s="432"/>
      <c r="G22" s="433" t="s">
        <v>76</v>
      </c>
      <c r="H22" s="434" t="s">
        <v>77</v>
      </c>
      <c r="I22" s="431" t="s">
        <v>75</v>
      </c>
      <c r="J22" s="432"/>
      <c r="K22" s="433" t="s">
        <v>76</v>
      </c>
      <c r="L22" s="434" t="s">
        <v>77</v>
      </c>
      <c r="M22" s="598" t="s">
        <v>78</v>
      </c>
      <c r="N22" s="598" t="s">
        <v>79</v>
      </c>
      <c r="O22" s="599"/>
    </row>
    <row r="23" ht="17.15" customHeight="1" spans="2:15">
      <c r="B23" s="366"/>
      <c r="C23" s="993" t="s">
        <v>80</v>
      </c>
      <c r="D23" s="994"/>
      <c r="E23" s="431" t="s">
        <v>75</v>
      </c>
      <c r="F23" s="432"/>
      <c r="G23" s="433" t="s">
        <v>76</v>
      </c>
      <c r="H23" s="434" t="s">
        <v>77</v>
      </c>
      <c r="I23" s="431" t="s">
        <v>75</v>
      </c>
      <c r="J23" s="432"/>
      <c r="K23" s="433" t="s">
        <v>76</v>
      </c>
      <c r="L23" s="434" t="s">
        <v>77</v>
      </c>
      <c r="M23" s="598"/>
      <c r="N23" s="598"/>
      <c r="O23" s="599"/>
    </row>
    <row r="24" ht="17.15" customHeight="1" spans="2:15">
      <c r="B24" s="358" t="s">
        <v>81</v>
      </c>
      <c r="C24" s="993" t="s">
        <v>82</v>
      </c>
      <c r="D24" s="994"/>
      <c r="E24" s="435" t="s">
        <v>83</v>
      </c>
      <c r="F24" s="435"/>
      <c r="G24" s="435"/>
      <c r="H24" s="435"/>
      <c r="I24" s="435"/>
      <c r="J24" s="435"/>
      <c r="K24" s="435"/>
      <c r="L24" s="435"/>
      <c r="M24" s="435"/>
      <c r="N24" s="435"/>
      <c r="O24" s="600"/>
    </row>
    <row r="25" ht="17.15" customHeight="1" spans="2:15">
      <c r="B25" s="366"/>
      <c r="C25" s="993" t="s">
        <v>84</v>
      </c>
      <c r="D25" s="994"/>
      <c r="E25" s="435" t="s">
        <v>85</v>
      </c>
      <c r="F25" s="347"/>
      <c r="G25" s="347"/>
      <c r="H25" s="347"/>
      <c r="I25" s="347"/>
      <c r="J25" s="347"/>
      <c r="K25" s="347"/>
      <c r="L25" s="347"/>
      <c r="M25" s="347"/>
      <c r="N25" s="347"/>
      <c r="O25" s="600"/>
    </row>
    <row r="26" s="339" customFormat="1" customHeight="1" spans="1:15">
      <c r="A26" s="342" t="s">
        <v>37</v>
      </c>
      <c r="E26" s="340"/>
      <c r="I26" s="340"/>
      <c r="O26" s="342" t="s">
        <v>39</v>
      </c>
    </row>
    <row r="27" ht="17.15" customHeight="1" spans="2:15">
      <c r="B27" s="1114" t="s">
        <v>86</v>
      </c>
      <c r="C27" s="1115"/>
      <c r="D27" s="1115"/>
      <c r="E27" s="1115"/>
      <c r="F27" s="1115"/>
      <c r="G27" s="1115"/>
      <c r="H27" s="1115"/>
      <c r="I27" s="1115"/>
      <c r="J27" s="1115"/>
      <c r="K27" s="1115"/>
      <c r="L27" s="1115"/>
      <c r="M27" s="1115"/>
      <c r="N27" s="1117"/>
      <c r="O27" s="602"/>
    </row>
    <row r="28" ht="17.15" customHeight="1" spans="2:15">
      <c r="B28" s="369" t="s">
        <v>87</v>
      </c>
      <c r="C28" s="370"/>
      <c r="D28" s="370"/>
      <c r="E28" s="370"/>
      <c r="F28" s="370"/>
      <c r="G28" s="370"/>
      <c r="H28" s="370"/>
      <c r="I28" s="370"/>
      <c r="J28" s="370"/>
      <c r="K28" s="370"/>
      <c r="L28" s="370"/>
      <c r="M28" s="370"/>
      <c r="N28" s="603"/>
      <c r="O28" s="604"/>
    </row>
    <row r="29" ht="17.15" customHeight="1" spans="2:15">
      <c r="B29" s="438" t="s">
        <v>88</v>
      </c>
      <c r="C29" s="439"/>
      <c r="D29" s="440"/>
      <c r="E29" s="438" t="s">
        <v>70</v>
      </c>
      <c r="F29" s="439"/>
      <c r="G29" s="439"/>
      <c r="H29" s="440"/>
      <c r="I29" s="438" t="s">
        <v>71</v>
      </c>
      <c r="J29" s="439"/>
      <c r="K29" s="439"/>
      <c r="L29" s="440"/>
      <c r="M29" s="371" t="s">
        <v>72</v>
      </c>
      <c r="N29" s="371" t="s">
        <v>73</v>
      </c>
      <c r="O29" s="605"/>
    </row>
    <row r="30" ht="17.15" customHeight="1" spans="2:15">
      <c r="B30" s="832" t="s">
        <v>174</v>
      </c>
      <c r="C30" s="833"/>
      <c r="D30" s="834"/>
      <c r="E30" s="796">
        <v>0</v>
      </c>
      <c r="F30" s="797"/>
      <c r="G30" s="797"/>
      <c r="H30" s="798"/>
      <c r="I30" s="811">
        <v>0</v>
      </c>
      <c r="J30" s="812"/>
      <c r="K30" s="812"/>
      <c r="L30" s="813"/>
      <c r="M30" s="1164"/>
      <c r="N30" s="607"/>
      <c r="O30" s="608"/>
    </row>
    <row r="31" ht="17.15" customHeight="1" spans="2:15">
      <c r="B31" s="372"/>
      <c r="C31" s="373"/>
      <c r="D31" s="374"/>
      <c r="E31" s="443" t="s">
        <v>90</v>
      </c>
      <c r="F31" s="799">
        <v>0</v>
      </c>
      <c r="G31" s="799"/>
      <c r="H31" s="800"/>
      <c r="I31" s="443" t="s">
        <v>90</v>
      </c>
      <c r="J31" s="514" t="s">
        <v>91</v>
      </c>
      <c r="K31" s="514"/>
      <c r="L31" s="515"/>
      <c r="M31" s="609" t="s">
        <v>92</v>
      </c>
      <c r="N31" s="609" t="s">
        <v>93</v>
      </c>
      <c r="O31" s="608"/>
    </row>
    <row r="32" ht="17.15" customHeight="1" spans="2:15">
      <c r="B32" s="372"/>
      <c r="C32" s="373"/>
      <c r="D32" s="374"/>
      <c r="E32" s="443" t="s">
        <v>94</v>
      </c>
      <c r="F32" s="446">
        <v>0</v>
      </c>
      <c r="G32" s="446"/>
      <c r="H32" s="447"/>
      <c r="I32" s="443" t="s">
        <v>94</v>
      </c>
      <c r="J32" s="514" t="s">
        <v>95</v>
      </c>
      <c r="K32" s="514"/>
      <c r="L32" s="515"/>
      <c r="M32" s="610" t="s">
        <v>96</v>
      </c>
      <c r="N32" s="610" t="s">
        <v>97</v>
      </c>
      <c r="O32" s="608"/>
    </row>
    <row r="33" ht="17.15" customHeight="1" spans="2:15">
      <c r="B33" s="372"/>
      <c r="C33" s="373"/>
      <c r="D33" s="374"/>
      <c r="E33" s="443" t="s">
        <v>98</v>
      </c>
      <c r="F33" s="448">
        <v>0</v>
      </c>
      <c r="G33" s="448"/>
      <c r="H33" s="449"/>
      <c r="I33" s="443" t="s">
        <v>98</v>
      </c>
      <c r="J33" s="516">
        <v>0</v>
      </c>
      <c r="K33" s="516"/>
      <c r="L33" s="517"/>
      <c r="M33" s="610"/>
      <c r="N33" s="610"/>
      <c r="O33" s="608"/>
    </row>
    <row r="34" ht="17.15" customHeight="1" spans="2:15">
      <c r="B34" s="372"/>
      <c r="C34" s="373"/>
      <c r="D34" s="374"/>
      <c r="E34" s="443" t="s">
        <v>100</v>
      </c>
      <c r="F34" s="450">
        <v>0</v>
      </c>
      <c r="G34" s="450"/>
      <c r="H34" s="451"/>
      <c r="I34" s="443" t="s">
        <v>100</v>
      </c>
      <c r="J34" s="570">
        <v>0</v>
      </c>
      <c r="K34" s="570"/>
      <c r="L34" s="518"/>
      <c r="M34" s="612" t="s">
        <v>101</v>
      </c>
      <c r="N34" s="612" t="s">
        <v>102</v>
      </c>
      <c r="O34" s="608"/>
    </row>
    <row r="35" ht="17.15" customHeight="1" spans="2:15">
      <c r="B35" s="372"/>
      <c r="C35" s="373"/>
      <c r="D35" s="374"/>
      <c r="E35" s="443" t="s">
        <v>103</v>
      </c>
      <c r="F35" s="452">
        <v>0</v>
      </c>
      <c r="G35" s="452"/>
      <c r="H35" s="453"/>
      <c r="I35" s="520" t="s">
        <v>104</v>
      </c>
      <c r="J35" s="521"/>
      <c r="K35" s="521"/>
      <c r="L35" s="522"/>
      <c r="M35" s="612"/>
      <c r="N35" s="612"/>
      <c r="O35" s="608"/>
    </row>
    <row r="36" ht="17.15" customHeight="1" spans="2:15">
      <c r="B36" s="372"/>
      <c r="C36" s="373"/>
      <c r="D36" s="374"/>
      <c r="E36" s="443" t="s">
        <v>105</v>
      </c>
      <c r="F36" s="454">
        <v>0</v>
      </c>
      <c r="G36" s="454"/>
      <c r="H36" s="455"/>
      <c r="I36" s="523"/>
      <c r="J36" s="524"/>
      <c r="K36" s="524"/>
      <c r="L36" s="525"/>
      <c r="M36" s="612"/>
      <c r="N36" s="612"/>
      <c r="O36" s="608"/>
    </row>
    <row r="37" ht="17.15" customHeight="1" spans="2:15">
      <c r="B37" s="835"/>
      <c r="C37" s="836"/>
      <c r="D37" s="837"/>
      <c r="E37" s="443" t="s">
        <v>106</v>
      </c>
      <c r="F37" s="456">
        <v>0</v>
      </c>
      <c r="G37" s="456"/>
      <c r="H37" s="457"/>
      <c r="I37" s="526"/>
      <c r="J37" s="527"/>
      <c r="K37" s="527"/>
      <c r="L37" s="528"/>
      <c r="M37" s="613"/>
      <c r="N37" s="1165"/>
      <c r="O37" s="608"/>
    </row>
    <row r="38" ht="17.15" customHeight="1" spans="2:15">
      <c r="B38" s="375" t="s">
        <v>191</v>
      </c>
      <c r="C38" s="376"/>
      <c r="D38" s="377"/>
      <c r="E38" s="458">
        <v>0</v>
      </c>
      <c r="F38" s="459"/>
      <c r="G38" s="459"/>
      <c r="H38" s="460"/>
      <c r="I38" s="814">
        <v>0</v>
      </c>
      <c r="J38" s="815"/>
      <c r="K38" s="815"/>
      <c r="L38" s="816"/>
      <c r="M38" s="610" t="s">
        <v>108</v>
      </c>
      <c r="N38" s="615" t="s">
        <v>109</v>
      </c>
      <c r="O38" s="608"/>
    </row>
    <row r="39" ht="17.15" customHeight="1" spans="2:15">
      <c r="B39" s="378"/>
      <c r="C39" s="379"/>
      <c r="D39" s="380"/>
      <c r="E39" s="461" t="s">
        <v>90</v>
      </c>
      <c r="F39" s="462">
        <v>0</v>
      </c>
      <c r="G39" s="462"/>
      <c r="H39" s="463"/>
      <c r="I39" s="472" t="s">
        <v>90</v>
      </c>
      <c r="J39" s="817">
        <v>0</v>
      </c>
      <c r="K39" s="817"/>
      <c r="L39" s="532"/>
      <c r="M39" s="610"/>
      <c r="N39" s="615"/>
      <c r="O39" s="608"/>
    </row>
    <row r="40" ht="17.15" customHeight="1" spans="2:15">
      <c r="B40" s="378"/>
      <c r="C40" s="379"/>
      <c r="D40" s="380"/>
      <c r="E40" s="461" t="s">
        <v>94</v>
      </c>
      <c r="F40" s="464">
        <v>0</v>
      </c>
      <c r="G40" s="464"/>
      <c r="H40" s="465"/>
      <c r="I40" s="534" t="s">
        <v>111</v>
      </c>
      <c r="J40" s="818"/>
      <c r="K40" s="818"/>
      <c r="L40" s="819"/>
      <c r="M40" s="610"/>
      <c r="N40" s="615"/>
      <c r="O40" s="608"/>
    </row>
    <row r="41" ht="17.15" customHeight="1" spans="2:15">
      <c r="B41" s="378"/>
      <c r="C41" s="379"/>
      <c r="D41" s="380"/>
      <c r="E41" s="461" t="s">
        <v>98</v>
      </c>
      <c r="F41" s="466">
        <v>0</v>
      </c>
      <c r="G41" s="466"/>
      <c r="H41" s="467"/>
      <c r="I41" s="537"/>
      <c r="J41" s="820"/>
      <c r="K41" s="820"/>
      <c r="L41" s="821"/>
      <c r="M41" s="616"/>
      <c r="N41" s="616"/>
      <c r="O41" s="608"/>
    </row>
    <row r="42" ht="17.15" customHeight="1" spans="2:15">
      <c r="B42" s="378"/>
      <c r="C42" s="379"/>
      <c r="D42" s="380"/>
      <c r="E42" s="461" t="s">
        <v>100</v>
      </c>
      <c r="F42" s="468">
        <v>0</v>
      </c>
      <c r="G42" s="468"/>
      <c r="H42" s="469"/>
      <c r="I42" s="537"/>
      <c r="J42" s="820"/>
      <c r="K42" s="820"/>
      <c r="L42" s="821"/>
      <c r="M42" s="610" t="s">
        <v>113</v>
      </c>
      <c r="N42" s="616"/>
      <c r="O42" s="608"/>
    </row>
    <row r="43" ht="17.15" customHeight="1" spans="2:15">
      <c r="B43" s="381"/>
      <c r="C43" s="382"/>
      <c r="D43" s="383"/>
      <c r="E43" s="461" t="s">
        <v>103</v>
      </c>
      <c r="F43" s="470">
        <v>0</v>
      </c>
      <c r="G43" s="470"/>
      <c r="H43" s="471"/>
      <c r="I43" s="822"/>
      <c r="J43" s="823"/>
      <c r="K43" s="823"/>
      <c r="L43" s="824"/>
      <c r="M43" s="610"/>
      <c r="N43" s="616"/>
      <c r="O43" s="608"/>
    </row>
    <row r="44" ht="17.15" customHeight="1" spans="2:16">
      <c r="B44" s="778" t="s">
        <v>192</v>
      </c>
      <c r="C44" s="779"/>
      <c r="D44" s="780"/>
      <c r="E44" s="801">
        <v>0</v>
      </c>
      <c r="F44" s="802"/>
      <c r="G44" s="802"/>
      <c r="H44" s="803"/>
      <c r="I44" s="845" t="s">
        <v>176</v>
      </c>
      <c r="J44" s="846"/>
      <c r="K44" s="846"/>
      <c r="L44" s="847"/>
      <c r="M44" s="610"/>
      <c r="N44" s="616"/>
      <c r="O44" s="608"/>
      <c r="P44" s="1166"/>
    </row>
    <row r="45" ht="17.15" customHeight="1" spans="2:15">
      <c r="B45" s="781"/>
      <c r="C45" s="782"/>
      <c r="D45" s="783"/>
      <c r="E45" s="472" t="s">
        <v>90</v>
      </c>
      <c r="F45" s="477">
        <v>0</v>
      </c>
      <c r="G45" s="477"/>
      <c r="H45" s="478"/>
      <c r="I45" s="848" t="s">
        <v>177</v>
      </c>
      <c r="J45" s="849"/>
      <c r="K45" s="849"/>
      <c r="L45" s="850"/>
      <c r="M45" s="1167" t="s">
        <v>115</v>
      </c>
      <c r="N45" s="1168" t="s">
        <v>115</v>
      </c>
      <c r="O45" s="608"/>
    </row>
    <row r="46" ht="17.15" customHeight="1" spans="2:15">
      <c r="B46" s="781"/>
      <c r="C46" s="782"/>
      <c r="D46" s="783"/>
      <c r="E46" s="472" t="s">
        <v>94</v>
      </c>
      <c r="F46" s="804">
        <v>0</v>
      </c>
      <c r="G46" s="804"/>
      <c r="H46" s="805"/>
      <c r="I46" s="848" t="s">
        <v>178</v>
      </c>
      <c r="J46" s="849"/>
      <c r="K46" s="849"/>
      <c r="L46" s="850"/>
      <c r="M46" s="609" t="s">
        <v>116</v>
      </c>
      <c r="N46" s="609" t="s">
        <v>117</v>
      </c>
      <c r="O46" s="608"/>
    </row>
    <row r="47" ht="17.15" customHeight="1" spans="2:15">
      <c r="B47" s="838" t="s">
        <v>179</v>
      </c>
      <c r="C47" s="839"/>
      <c r="D47" s="840"/>
      <c r="E47" s="472" t="s">
        <v>98</v>
      </c>
      <c r="F47" s="475" t="s">
        <v>180</v>
      </c>
      <c r="G47" s="475"/>
      <c r="H47" s="476"/>
      <c r="I47" s="851"/>
      <c r="J47" s="852"/>
      <c r="K47" s="852"/>
      <c r="L47" s="853"/>
      <c r="M47" s="610" t="s">
        <v>119</v>
      </c>
      <c r="N47" s="610" t="s">
        <v>120</v>
      </c>
      <c r="O47" s="608"/>
    </row>
    <row r="48" ht="17.15" customHeight="1" spans="2:15">
      <c r="B48" s="838"/>
      <c r="C48" s="839"/>
      <c r="D48" s="840"/>
      <c r="E48" s="472" t="s">
        <v>100</v>
      </c>
      <c r="F48" s="468" t="s">
        <v>181</v>
      </c>
      <c r="G48" s="468"/>
      <c r="H48" s="469"/>
      <c r="I48" s="851"/>
      <c r="J48" s="852"/>
      <c r="K48" s="852"/>
      <c r="L48" s="853"/>
      <c r="M48" s="610"/>
      <c r="N48" s="610"/>
      <c r="O48" s="608"/>
    </row>
    <row r="49" ht="17.15" customHeight="1" spans="2:15">
      <c r="B49" s="841"/>
      <c r="C49" s="842"/>
      <c r="D49" s="843"/>
      <c r="E49" s="472" t="s">
        <v>103</v>
      </c>
      <c r="F49" s="806">
        <v>0</v>
      </c>
      <c r="G49" s="806"/>
      <c r="H49" s="807"/>
      <c r="I49" s="851"/>
      <c r="J49" s="852"/>
      <c r="K49" s="852"/>
      <c r="L49" s="853"/>
      <c r="M49" s="610"/>
      <c r="N49" s="610"/>
      <c r="O49" s="608"/>
    </row>
    <row r="50" ht="17.15" customHeight="1" spans="2:15">
      <c r="B50" s="393" t="s">
        <v>193</v>
      </c>
      <c r="C50" s="394"/>
      <c r="D50" s="395"/>
      <c r="E50" s="808">
        <v>0</v>
      </c>
      <c r="F50" s="809"/>
      <c r="G50" s="809"/>
      <c r="H50" s="810"/>
      <c r="I50" s="827">
        <v>0</v>
      </c>
      <c r="J50" s="828"/>
      <c r="K50" s="828"/>
      <c r="L50" s="829"/>
      <c r="M50" s="612" t="s">
        <v>122</v>
      </c>
      <c r="N50" s="612" t="s">
        <v>123</v>
      </c>
      <c r="O50" s="608"/>
    </row>
    <row r="51" ht="17.15" customHeight="1" spans="2:15">
      <c r="B51" s="396"/>
      <c r="C51" s="397"/>
      <c r="D51" s="398"/>
      <c r="E51" s="482" t="s">
        <v>90</v>
      </c>
      <c r="F51" s="483">
        <v>0</v>
      </c>
      <c r="G51" s="483"/>
      <c r="H51" s="484"/>
      <c r="I51" s="482" t="s">
        <v>90</v>
      </c>
      <c r="J51" s="830">
        <v>0</v>
      </c>
      <c r="K51" s="830"/>
      <c r="L51" s="552"/>
      <c r="M51" s="612"/>
      <c r="N51" s="612"/>
      <c r="O51" s="608"/>
    </row>
    <row r="52" ht="17.15" customHeight="1" spans="2:15">
      <c r="B52" s="396"/>
      <c r="C52" s="397"/>
      <c r="D52" s="398"/>
      <c r="E52" s="482" t="s">
        <v>94</v>
      </c>
      <c r="F52" s="485">
        <v>0</v>
      </c>
      <c r="G52" s="485"/>
      <c r="H52" s="486"/>
      <c r="I52" s="482" t="s">
        <v>94</v>
      </c>
      <c r="J52" s="554">
        <v>0</v>
      </c>
      <c r="K52" s="554"/>
      <c r="L52" s="555"/>
      <c r="M52" s="1167"/>
      <c r="N52" s="613"/>
      <c r="O52" s="608"/>
    </row>
    <row r="53" ht="17.15" customHeight="1" spans="2:15">
      <c r="B53" s="399" t="s">
        <v>110</v>
      </c>
      <c r="C53" s="400"/>
      <c r="D53" s="401"/>
      <c r="E53" s="482" t="s">
        <v>98</v>
      </c>
      <c r="F53" s="487">
        <v>0</v>
      </c>
      <c r="G53" s="487"/>
      <c r="H53" s="488"/>
      <c r="I53" s="556" t="s">
        <v>118</v>
      </c>
      <c r="J53" s="557"/>
      <c r="K53" s="557"/>
      <c r="L53" s="558"/>
      <c r="M53" s="610" t="s">
        <v>125</v>
      </c>
      <c r="N53" s="619" t="s">
        <v>126</v>
      </c>
      <c r="O53" s="608"/>
    </row>
    <row r="54" ht="17.15" customHeight="1" spans="2:15">
      <c r="B54" s="399"/>
      <c r="C54" s="400"/>
      <c r="D54" s="401"/>
      <c r="E54" s="482" t="s">
        <v>100</v>
      </c>
      <c r="F54" s="489">
        <v>0</v>
      </c>
      <c r="G54" s="489"/>
      <c r="H54" s="490"/>
      <c r="I54" s="559"/>
      <c r="J54" s="560"/>
      <c r="K54" s="560"/>
      <c r="L54" s="561"/>
      <c r="M54" s="610"/>
      <c r="N54" s="619"/>
      <c r="O54" s="608"/>
    </row>
    <row r="55" ht="17.15" customHeight="1" spans="2:15">
      <c r="B55" s="399"/>
      <c r="C55" s="400"/>
      <c r="D55" s="401"/>
      <c r="E55" s="482" t="s">
        <v>103</v>
      </c>
      <c r="F55" s="491">
        <v>0</v>
      </c>
      <c r="G55" s="491"/>
      <c r="H55" s="492"/>
      <c r="I55" s="559"/>
      <c r="J55" s="560"/>
      <c r="K55" s="560"/>
      <c r="L55" s="561"/>
      <c r="M55" s="612" t="s">
        <v>127</v>
      </c>
      <c r="N55" s="620"/>
      <c r="O55" s="608"/>
    </row>
    <row r="56" ht="17.15" customHeight="1" spans="2:15">
      <c r="B56" s="402"/>
      <c r="C56" s="403"/>
      <c r="D56" s="404"/>
      <c r="E56" s="482" t="s">
        <v>105</v>
      </c>
      <c r="F56" s="493">
        <v>0</v>
      </c>
      <c r="G56" s="493"/>
      <c r="H56" s="494"/>
      <c r="I56" s="562"/>
      <c r="J56" s="563"/>
      <c r="K56" s="563"/>
      <c r="L56" s="564"/>
      <c r="M56" s="612"/>
      <c r="N56" s="620"/>
      <c r="O56" s="608"/>
    </row>
    <row r="57" ht="17.15" customHeight="1" spans="2:15">
      <c r="B57" s="405" t="s">
        <v>128</v>
      </c>
      <c r="C57" s="406"/>
      <c r="D57" s="407"/>
      <c r="E57" s="495">
        <v>0</v>
      </c>
      <c r="F57" s="496"/>
      <c r="G57" s="496"/>
      <c r="H57" s="497"/>
      <c r="I57" s="565">
        <v>0</v>
      </c>
      <c r="J57" s="566"/>
      <c r="K57" s="566"/>
      <c r="L57" s="567"/>
      <c r="M57" s="616"/>
      <c r="N57" s="1165"/>
      <c r="O57" s="608"/>
    </row>
    <row r="58" ht="17.15" customHeight="1" spans="2:15">
      <c r="B58" s="408"/>
      <c r="C58" s="409"/>
      <c r="D58" s="410"/>
      <c r="E58" s="443" t="s">
        <v>90</v>
      </c>
      <c r="F58" s="499" t="s">
        <v>129</v>
      </c>
      <c r="G58" s="499"/>
      <c r="H58" s="500"/>
      <c r="I58" s="568" t="s">
        <v>90</v>
      </c>
      <c r="J58" s="516">
        <v>0</v>
      </c>
      <c r="K58" s="516"/>
      <c r="L58" s="517"/>
      <c r="M58" s="616" t="s">
        <v>130</v>
      </c>
      <c r="N58" s="620"/>
      <c r="O58" s="608"/>
    </row>
    <row r="59" ht="17.15" customHeight="1" spans="2:15">
      <c r="B59" s="411" t="s">
        <v>131</v>
      </c>
      <c r="C59" s="412"/>
      <c r="D59" s="413"/>
      <c r="E59" s="844" t="s">
        <v>94</v>
      </c>
      <c r="F59" s="499" t="s">
        <v>132</v>
      </c>
      <c r="G59" s="499"/>
      <c r="H59" s="500"/>
      <c r="I59" s="569" t="s">
        <v>94</v>
      </c>
      <c r="J59" s="570" t="s">
        <v>133</v>
      </c>
      <c r="K59" s="570"/>
      <c r="L59" s="518"/>
      <c r="M59" s="612" t="s">
        <v>134</v>
      </c>
      <c r="N59" s="620"/>
      <c r="O59" s="608"/>
    </row>
    <row r="60" ht="17.15" customHeight="1" spans="2:15">
      <c r="B60" s="411"/>
      <c r="C60" s="412"/>
      <c r="D60" s="413"/>
      <c r="E60" s="502" t="s">
        <v>135</v>
      </c>
      <c r="F60" s="503"/>
      <c r="G60" s="503"/>
      <c r="H60" s="504"/>
      <c r="I60" s="571" t="s">
        <v>136</v>
      </c>
      <c r="J60" s="572"/>
      <c r="K60" s="572"/>
      <c r="L60" s="573"/>
      <c r="M60" s="612"/>
      <c r="N60" s="1165"/>
      <c r="O60" s="608"/>
    </row>
    <row r="61" ht="17.15" customHeight="1" spans="2:15">
      <c r="B61" s="414"/>
      <c r="C61" s="415"/>
      <c r="D61" s="416"/>
      <c r="E61" s="505"/>
      <c r="F61" s="506"/>
      <c r="G61" s="506"/>
      <c r="H61" s="507"/>
      <c r="I61" s="574"/>
      <c r="J61" s="575"/>
      <c r="K61" s="575"/>
      <c r="L61" s="576"/>
      <c r="M61" s="621"/>
      <c r="N61" s="621"/>
      <c r="O61" s="608"/>
    </row>
    <row r="62" ht="17.15" customHeight="1" spans="2:14">
      <c r="B62" s="417" t="s">
        <v>137</v>
      </c>
      <c r="C62" s="418"/>
      <c r="D62" s="419"/>
      <c r="E62" s="508">
        <v>0</v>
      </c>
      <c r="F62" s="509"/>
      <c r="G62" s="509"/>
      <c r="H62" s="510"/>
      <c r="I62" s="577">
        <v>0</v>
      </c>
      <c r="J62" s="578"/>
      <c r="K62" s="578"/>
      <c r="L62" s="579"/>
      <c r="M62" s="622" t="s">
        <v>138</v>
      </c>
      <c r="N62" s="622" t="s">
        <v>139</v>
      </c>
    </row>
    <row r="63" s="339" customFormat="1" customHeight="1" spans="1:15">
      <c r="A63" s="342" t="s">
        <v>37</v>
      </c>
      <c r="E63" s="340"/>
      <c r="I63" s="340"/>
      <c r="O63" s="342" t="s">
        <v>39</v>
      </c>
    </row>
    <row r="64" ht="17.15" customHeight="1" spans="2:14">
      <c r="B64" s="995" t="s">
        <v>140</v>
      </c>
      <c r="C64" s="996"/>
      <c r="D64" s="996"/>
      <c r="E64" s="996"/>
      <c r="F64" s="996"/>
      <c r="G64" s="996"/>
      <c r="H64" s="996"/>
      <c r="I64" s="996"/>
      <c r="J64" s="996"/>
      <c r="K64" s="996"/>
      <c r="L64" s="996"/>
      <c r="M64" s="996"/>
      <c r="N64" s="1090"/>
    </row>
    <row r="65" ht="17.15" customHeight="1" spans="2:14">
      <c r="B65" s="623" t="s">
        <v>87</v>
      </c>
      <c r="C65" s="624"/>
      <c r="D65" s="624"/>
      <c r="E65" s="624"/>
      <c r="F65" s="624"/>
      <c r="G65" s="624"/>
      <c r="H65" s="624"/>
      <c r="I65" s="624"/>
      <c r="J65" s="624"/>
      <c r="K65" s="624"/>
      <c r="L65" s="624"/>
      <c r="M65" s="624"/>
      <c r="N65" s="771"/>
    </row>
    <row r="66" ht="17.15" customHeight="1" spans="2:14">
      <c r="B66" s="643" t="s">
        <v>88</v>
      </c>
      <c r="C66" s="644"/>
      <c r="D66" s="645"/>
      <c r="E66" s="643" t="s">
        <v>70</v>
      </c>
      <c r="F66" s="644"/>
      <c r="G66" s="644"/>
      <c r="H66" s="645"/>
      <c r="I66" s="643" t="s">
        <v>71</v>
      </c>
      <c r="J66" s="644"/>
      <c r="K66" s="644"/>
      <c r="L66" s="645"/>
      <c r="M66" s="854" t="s">
        <v>72</v>
      </c>
      <c r="N66" s="854" t="s">
        <v>73</v>
      </c>
    </row>
    <row r="67" ht="17.15" customHeight="1" spans="2:14">
      <c r="B67" s="1118" t="s">
        <v>141</v>
      </c>
      <c r="C67" s="1119"/>
      <c r="D67" s="1120"/>
      <c r="E67" s="646">
        <v>0</v>
      </c>
      <c r="F67" s="647"/>
      <c r="G67" s="647"/>
      <c r="H67" s="648"/>
      <c r="I67" s="710">
        <v>0</v>
      </c>
      <c r="J67" s="711"/>
      <c r="K67" s="711"/>
      <c r="L67" s="712"/>
      <c r="M67" s="1155" t="s">
        <v>142</v>
      </c>
      <c r="N67" s="1156" t="s">
        <v>142</v>
      </c>
    </row>
    <row r="68" ht="17.15" customHeight="1" spans="2:14">
      <c r="B68" s="1121"/>
      <c r="C68" s="1122"/>
      <c r="D68" s="1123"/>
      <c r="E68" s="649" t="s">
        <v>90</v>
      </c>
      <c r="F68" s="650">
        <v>0</v>
      </c>
      <c r="G68" s="650"/>
      <c r="H68" s="651"/>
      <c r="I68" s="649" t="s">
        <v>90</v>
      </c>
      <c r="J68" s="713" t="s">
        <v>91</v>
      </c>
      <c r="K68" s="713"/>
      <c r="L68" s="714"/>
      <c r="M68" s="1157"/>
      <c r="N68" s="324"/>
    </row>
    <row r="69" ht="17.15" customHeight="1" spans="2:14">
      <c r="B69" s="1121"/>
      <c r="C69" s="1122"/>
      <c r="D69" s="1123"/>
      <c r="E69" s="649" t="s">
        <v>94</v>
      </c>
      <c r="F69" s="652">
        <v>0</v>
      </c>
      <c r="G69" s="652"/>
      <c r="H69" s="653"/>
      <c r="I69" s="649" t="s">
        <v>94</v>
      </c>
      <c r="J69" s="713" t="s">
        <v>95</v>
      </c>
      <c r="K69" s="713"/>
      <c r="L69" s="714"/>
      <c r="M69" s="1157"/>
      <c r="N69" s="324"/>
    </row>
    <row r="70" ht="17.15" customHeight="1" spans="2:14">
      <c r="B70" s="1121"/>
      <c r="C70" s="1122"/>
      <c r="D70" s="1123"/>
      <c r="E70" s="649" t="s">
        <v>98</v>
      </c>
      <c r="F70" s="654">
        <v>0</v>
      </c>
      <c r="G70" s="654"/>
      <c r="H70" s="655"/>
      <c r="I70" s="649" t="s">
        <v>98</v>
      </c>
      <c r="J70" s="715">
        <v>0</v>
      </c>
      <c r="K70" s="715"/>
      <c r="L70" s="716"/>
      <c r="M70" s="1157"/>
      <c r="N70" s="324"/>
    </row>
    <row r="71" ht="17.15" customHeight="1" spans="2:14">
      <c r="B71" s="1121"/>
      <c r="C71" s="1122"/>
      <c r="D71" s="1123"/>
      <c r="E71" s="649" t="s">
        <v>100</v>
      </c>
      <c r="F71" s="656">
        <v>0</v>
      </c>
      <c r="G71" s="656"/>
      <c r="H71" s="657"/>
      <c r="I71" s="649" t="s">
        <v>100</v>
      </c>
      <c r="J71" s="717">
        <v>0</v>
      </c>
      <c r="K71" s="717"/>
      <c r="L71" s="718"/>
      <c r="M71" s="1157"/>
      <c r="N71" s="324"/>
    </row>
    <row r="72" ht="17.15" customHeight="1" spans="2:14">
      <c r="B72" s="1121"/>
      <c r="C72" s="1122"/>
      <c r="D72" s="1123"/>
      <c r="E72" s="649" t="s">
        <v>103</v>
      </c>
      <c r="F72" s="658">
        <v>0</v>
      </c>
      <c r="G72" s="658"/>
      <c r="H72" s="659"/>
      <c r="I72" s="719" t="s">
        <v>143</v>
      </c>
      <c r="J72" s="720"/>
      <c r="K72" s="720"/>
      <c r="L72" s="721"/>
      <c r="M72" s="1157"/>
      <c r="N72" s="324"/>
    </row>
    <row r="73" ht="17.15" customHeight="1" spans="2:14">
      <c r="B73" s="1121"/>
      <c r="C73" s="1122"/>
      <c r="D73" s="1123"/>
      <c r="E73" s="649" t="s">
        <v>105</v>
      </c>
      <c r="F73" s="660">
        <v>0</v>
      </c>
      <c r="G73" s="660"/>
      <c r="H73" s="661"/>
      <c r="I73" s="722"/>
      <c r="J73" s="723"/>
      <c r="K73" s="723"/>
      <c r="L73" s="724"/>
      <c r="M73" s="1157"/>
      <c r="N73" s="324"/>
    </row>
    <row r="74" ht="17.15" customHeight="1" spans="2:14">
      <c r="B74" s="1124"/>
      <c r="C74" s="1125"/>
      <c r="D74" s="1126"/>
      <c r="E74" s="649" t="s">
        <v>106</v>
      </c>
      <c r="F74" s="662">
        <v>0</v>
      </c>
      <c r="G74" s="662"/>
      <c r="H74" s="663"/>
      <c r="I74" s="725"/>
      <c r="J74" s="726"/>
      <c r="K74" s="726"/>
      <c r="L74" s="727"/>
      <c r="M74" s="1157"/>
      <c r="N74" s="324"/>
    </row>
    <row r="75" ht="17.15" customHeight="1" spans="2:14">
      <c r="B75" s="1127" t="s">
        <v>144</v>
      </c>
      <c r="C75" s="1128"/>
      <c r="D75" s="1129"/>
      <c r="E75" s="664">
        <v>0</v>
      </c>
      <c r="F75" s="665"/>
      <c r="G75" s="665"/>
      <c r="H75" s="666"/>
      <c r="I75" s="728">
        <v>0</v>
      </c>
      <c r="J75" s="729"/>
      <c r="K75" s="729"/>
      <c r="L75" s="730"/>
      <c r="M75" s="1157"/>
      <c r="N75" s="324"/>
    </row>
    <row r="76" ht="17.15" customHeight="1" spans="2:14">
      <c r="B76" s="1130"/>
      <c r="C76" s="1131"/>
      <c r="D76" s="1132"/>
      <c r="E76" s="667" t="s">
        <v>90</v>
      </c>
      <c r="F76" s="668">
        <v>0</v>
      </c>
      <c r="G76" s="668"/>
      <c r="H76" s="669"/>
      <c r="I76" s="667" t="s">
        <v>90</v>
      </c>
      <c r="J76" s="731">
        <v>0</v>
      </c>
      <c r="K76" s="731"/>
      <c r="L76" s="732"/>
      <c r="M76" s="1157"/>
      <c r="N76" s="324"/>
    </row>
    <row r="77" ht="17.15" customHeight="1" spans="2:14">
      <c r="B77" s="1130"/>
      <c r="C77" s="1131"/>
      <c r="D77" s="1132"/>
      <c r="E77" s="667" t="s">
        <v>94</v>
      </c>
      <c r="F77" s="670">
        <v>0</v>
      </c>
      <c r="G77" s="670"/>
      <c r="H77" s="671"/>
      <c r="I77" s="733" t="s">
        <v>145</v>
      </c>
      <c r="J77" s="734"/>
      <c r="K77" s="734"/>
      <c r="L77" s="735"/>
      <c r="M77" s="1157"/>
      <c r="N77" s="324"/>
    </row>
    <row r="78" ht="17.15" customHeight="1" spans="2:14">
      <c r="B78" s="1130"/>
      <c r="C78" s="1131"/>
      <c r="D78" s="1132"/>
      <c r="E78" s="667" t="s">
        <v>98</v>
      </c>
      <c r="F78" s="672">
        <v>0</v>
      </c>
      <c r="G78" s="672"/>
      <c r="H78" s="673"/>
      <c r="I78" s="736"/>
      <c r="J78" s="737"/>
      <c r="K78" s="737"/>
      <c r="L78" s="738"/>
      <c r="M78" s="1157"/>
      <c r="N78" s="324"/>
    </row>
    <row r="79" ht="17.15" customHeight="1" spans="2:14">
      <c r="B79" s="1130"/>
      <c r="C79" s="1131"/>
      <c r="D79" s="1132"/>
      <c r="E79" s="667" t="s">
        <v>100</v>
      </c>
      <c r="F79" s="674">
        <v>0</v>
      </c>
      <c r="G79" s="674"/>
      <c r="H79" s="675"/>
      <c r="I79" s="736"/>
      <c r="J79" s="737"/>
      <c r="K79" s="737"/>
      <c r="L79" s="738"/>
      <c r="M79" s="1157"/>
      <c r="N79" s="324"/>
    </row>
    <row r="80" ht="17.15" customHeight="1" spans="2:14">
      <c r="B80" s="1133"/>
      <c r="C80" s="1134"/>
      <c r="D80" s="1135"/>
      <c r="E80" s="667" t="s">
        <v>103</v>
      </c>
      <c r="F80" s="676">
        <v>0</v>
      </c>
      <c r="G80" s="676"/>
      <c r="H80" s="677"/>
      <c r="I80" s="739"/>
      <c r="J80" s="740"/>
      <c r="K80" s="740"/>
      <c r="L80" s="741"/>
      <c r="M80" s="1157"/>
      <c r="N80" s="324"/>
    </row>
    <row r="81" ht="17.15" customHeight="1" spans="2:14">
      <c r="B81" s="1136" t="s">
        <v>146</v>
      </c>
      <c r="C81" s="1137"/>
      <c r="D81" s="1138"/>
      <c r="E81" s="678">
        <v>0</v>
      </c>
      <c r="F81" s="679"/>
      <c r="G81" s="679"/>
      <c r="H81" s="680"/>
      <c r="I81" s="742">
        <v>0</v>
      </c>
      <c r="J81" s="743"/>
      <c r="K81" s="743"/>
      <c r="L81" s="744"/>
      <c r="M81" s="1157"/>
      <c r="N81" s="324"/>
    </row>
    <row r="82" ht="17.15" customHeight="1" spans="2:14">
      <c r="B82" s="1139"/>
      <c r="C82" s="1140"/>
      <c r="D82" s="1141"/>
      <c r="E82" s="681" t="s">
        <v>90</v>
      </c>
      <c r="F82" s="682">
        <v>0</v>
      </c>
      <c r="G82" s="682"/>
      <c r="H82" s="683"/>
      <c r="I82" s="745" t="s">
        <v>90</v>
      </c>
      <c r="J82" s="746">
        <v>0</v>
      </c>
      <c r="K82" s="746"/>
      <c r="L82" s="747"/>
      <c r="M82" s="1157"/>
      <c r="N82" s="324"/>
    </row>
    <row r="83" ht="17.15" customHeight="1" spans="2:14">
      <c r="B83" s="1139"/>
      <c r="C83" s="1140"/>
      <c r="D83" s="1141"/>
      <c r="E83" s="681" t="s">
        <v>94</v>
      </c>
      <c r="F83" s="684">
        <v>0</v>
      </c>
      <c r="G83" s="684"/>
      <c r="H83" s="685"/>
      <c r="I83" s="748" t="s">
        <v>147</v>
      </c>
      <c r="J83" s="749"/>
      <c r="K83" s="749"/>
      <c r="L83" s="750"/>
      <c r="M83" s="1157"/>
      <c r="N83" s="324"/>
    </row>
    <row r="84" ht="17.15" customHeight="1" spans="2:14">
      <c r="B84" s="1139"/>
      <c r="C84" s="1140"/>
      <c r="D84" s="1141"/>
      <c r="E84" s="681" t="s">
        <v>98</v>
      </c>
      <c r="F84" s="686">
        <v>0</v>
      </c>
      <c r="G84" s="686"/>
      <c r="H84" s="687"/>
      <c r="I84" s="751"/>
      <c r="J84" s="752"/>
      <c r="K84" s="752"/>
      <c r="L84" s="753"/>
      <c r="M84" s="1157"/>
      <c r="N84" s="324"/>
    </row>
    <row r="85" ht="17.15" customHeight="1" spans="2:14">
      <c r="B85" s="1139"/>
      <c r="C85" s="1140"/>
      <c r="D85" s="1141"/>
      <c r="E85" s="681" t="s">
        <v>100</v>
      </c>
      <c r="F85" s="688">
        <v>0</v>
      </c>
      <c r="G85" s="688"/>
      <c r="H85" s="689"/>
      <c r="I85" s="751"/>
      <c r="J85" s="752"/>
      <c r="K85" s="752"/>
      <c r="L85" s="753"/>
      <c r="M85" s="1157"/>
      <c r="N85" s="324"/>
    </row>
    <row r="86" ht="17.15" customHeight="1" spans="2:14">
      <c r="B86" s="1142"/>
      <c r="C86" s="1143"/>
      <c r="D86" s="1144"/>
      <c r="E86" s="681" t="s">
        <v>103</v>
      </c>
      <c r="F86" s="690">
        <v>0</v>
      </c>
      <c r="G86" s="690"/>
      <c r="H86" s="691"/>
      <c r="I86" s="754"/>
      <c r="J86" s="755"/>
      <c r="K86" s="755"/>
      <c r="L86" s="756"/>
      <c r="M86" s="1157"/>
      <c r="N86" s="324"/>
    </row>
    <row r="87" ht="17.15" customHeight="1" spans="2:14">
      <c r="B87" s="629" t="s">
        <v>148</v>
      </c>
      <c r="C87" s="630"/>
      <c r="D87" s="631"/>
      <c r="E87" s="692">
        <v>0</v>
      </c>
      <c r="F87" s="693"/>
      <c r="G87" s="693"/>
      <c r="H87" s="694"/>
      <c r="I87" s="757">
        <v>0</v>
      </c>
      <c r="J87" s="758"/>
      <c r="K87" s="758"/>
      <c r="L87" s="759"/>
      <c r="M87" s="1157"/>
      <c r="N87" s="324"/>
    </row>
    <row r="88" ht="17.15" customHeight="1" spans="2:14">
      <c r="B88" s="632"/>
      <c r="C88" s="633"/>
      <c r="D88" s="634"/>
      <c r="E88" s="695" t="s">
        <v>129</v>
      </c>
      <c r="F88" s="696"/>
      <c r="G88" s="696"/>
      <c r="H88" s="697"/>
      <c r="I88" s="760" t="s">
        <v>90</v>
      </c>
      <c r="J88" s="715">
        <v>0</v>
      </c>
      <c r="K88" s="715"/>
      <c r="L88" s="716"/>
      <c r="M88" s="1157"/>
      <c r="N88" s="324"/>
    </row>
    <row r="89" ht="17.15" customHeight="1" spans="2:14">
      <c r="B89" s="635" t="s">
        <v>149</v>
      </c>
      <c r="C89" s="636"/>
      <c r="D89" s="637"/>
      <c r="E89" s="695" t="s">
        <v>132</v>
      </c>
      <c r="F89" s="696"/>
      <c r="G89" s="696"/>
      <c r="H89" s="697"/>
      <c r="I89" s="761" t="s">
        <v>94</v>
      </c>
      <c r="J89" s="717" t="s">
        <v>133</v>
      </c>
      <c r="K89" s="717"/>
      <c r="L89" s="718"/>
      <c r="M89" s="1157"/>
      <c r="N89" s="324"/>
    </row>
    <row r="90" ht="17.15" customHeight="1" spans="2:14">
      <c r="B90" s="635"/>
      <c r="C90" s="636"/>
      <c r="D90" s="637"/>
      <c r="E90" s="698" t="s">
        <v>150</v>
      </c>
      <c r="F90" s="699"/>
      <c r="G90" s="699"/>
      <c r="H90" s="700"/>
      <c r="I90" s="762" t="s">
        <v>151</v>
      </c>
      <c r="J90" s="763"/>
      <c r="K90" s="763"/>
      <c r="L90" s="764"/>
      <c r="M90" s="1157"/>
      <c r="N90" s="324"/>
    </row>
    <row r="91" ht="17.15" customHeight="1" spans="2:14">
      <c r="B91" s="638"/>
      <c r="C91" s="639"/>
      <c r="D91" s="640"/>
      <c r="E91" s="701"/>
      <c r="F91" s="702"/>
      <c r="G91" s="702"/>
      <c r="H91" s="703"/>
      <c r="I91" s="765"/>
      <c r="J91" s="766"/>
      <c r="K91" s="766"/>
      <c r="L91" s="767"/>
      <c r="M91" s="1158"/>
      <c r="N91" s="325"/>
    </row>
    <row r="92" ht="17.15" customHeight="1" spans="2:14">
      <c r="B92" s="1145" t="s">
        <v>152</v>
      </c>
      <c r="C92" s="1146"/>
      <c r="D92" s="1147"/>
      <c r="E92" s="704">
        <v>0</v>
      </c>
      <c r="F92" s="705"/>
      <c r="G92" s="705"/>
      <c r="H92" s="706"/>
      <c r="I92" s="768">
        <v>0</v>
      </c>
      <c r="J92" s="769"/>
      <c r="K92" s="769"/>
      <c r="L92" s="770"/>
      <c r="M92" s="777" t="s">
        <v>138</v>
      </c>
      <c r="N92" s="777" t="s">
        <v>139</v>
      </c>
    </row>
    <row r="93" s="339" customFormat="1" customHeight="1" spans="1:15">
      <c r="A93" s="342" t="s">
        <v>37</v>
      </c>
      <c r="E93" s="340"/>
      <c r="I93" s="340"/>
      <c r="O93" s="342" t="s">
        <v>39</v>
      </c>
    </row>
    <row r="94" ht="17.15" customHeight="1" spans="2:14">
      <c r="B94" s="1114" t="s">
        <v>153</v>
      </c>
      <c r="C94" s="1115"/>
      <c r="D94" s="1115"/>
      <c r="E94" s="1115"/>
      <c r="F94" s="1115"/>
      <c r="G94" s="1115"/>
      <c r="H94" s="1115"/>
      <c r="I94" s="1115"/>
      <c r="J94" s="1115"/>
      <c r="K94" s="1115"/>
      <c r="L94" s="1115"/>
      <c r="M94" s="1115"/>
      <c r="N94" s="1117"/>
    </row>
    <row r="95" ht="17.15" customHeight="1" spans="2:14">
      <c r="B95" s="1148" t="s">
        <v>154</v>
      </c>
      <c r="C95" s="1149"/>
      <c r="D95" s="1150"/>
      <c r="E95" s="1151" t="s">
        <v>83</v>
      </c>
      <c r="F95" s="1152"/>
      <c r="G95" s="1152"/>
      <c r="H95" s="1152"/>
      <c r="I95" s="1152"/>
      <c r="J95" s="1152"/>
      <c r="K95" s="1152"/>
      <c r="L95" s="1152"/>
      <c r="M95" s="1152"/>
      <c r="N95" s="1159"/>
    </row>
    <row r="96" ht="17.15" customHeight="1" spans="2:14">
      <c r="B96" s="1148" t="s">
        <v>155</v>
      </c>
      <c r="C96" s="1149"/>
      <c r="D96" s="1150"/>
      <c r="E96" s="1151" t="s">
        <v>156</v>
      </c>
      <c r="F96" s="1152"/>
      <c r="G96" s="1152"/>
      <c r="H96" s="1152"/>
      <c r="I96" s="1152"/>
      <c r="J96" s="1152"/>
      <c r="K96" s="1152"/>
      <c r="L96" s="1152"/>
      <c r="M96" s="1152"/>
      <c r="N96" s="1159"/>
    </row>
    <row r="97" ht="17.15" customHeight="1" spans="2:14">
      <c r="B97" s="1148" t="s">
        <v>157</v>
      </c>
      <c r="C97" s="1149"/>
      <c r="D97" s="1150"/>
      <c r="E97" s="1151" t="s">
        <v>158</v>
      </c>
      <c r="F97" s="1152"/>
      <c r="G97" s="1152"/>
      <c r="H97" s="1152"/>
      <c r="I97" s="1152"/>
      <c r="J97" s="1152"/>
      <c r="K97" s="1152"/>
      <c r="L97" s="1152"/>
      <c r="M97" s="1152"/>
      <c r="N97" s="1159"/>
    </row>
    <row r="98" ht="17.15" customHeight="1" spans="2:14">
      <c r="B98" s="1148" t="s">
        <v>25</v>
      </c>
      <c r="C98" s="1149"/>
      <c r="D98" s="1150"/>
      <c r="E98" s="1151" t="s">
        <v>159</v>
      </c>
      <c r="F98" s="1152"/>
      <c r="G98" s="1152"/>
      <c r="H98" s="1152"/>
      <c r="I98" s="1152"/>
      <c r="J98" s="1152"/>
      <c r="K98" s="1152"/>
      <c r="L98" s="1152"/>
      <c r="M98" s="1152"/>
      <c r="N98" s="1159"/>
    </row>
    <row r="99" s="339" customFormat="1" customHeight="1" spans="1:15">
      <c r="A99" s="342" t="s">
        <v>37</v>
      </c>
      <c r="E99" s="340"/>
      <c r="I99" s="340"/>
      <c r="O99" s="342" t="s">
        <v>39</v>
      </c>
    </row>
    <row r="100" ht="17.15" customHeight="1" spans="2:14">
      <c r="B100" s="1034" t="s">
        <v>160</v>
      </c>
      <c r="C100" s="1035"/>
      <c r="D100" s="1035"/>
      <c r="E100" s="1035"/>
      <c r="F100" s="1035"/>
      <c r="G100" s="1035"/>
      <c r="H100" s="1035"/>
      <c r="I100" s="1035"/>
      <c r="J100" s="1035"/>
      <c r="K100" s="1035"/>
      <c r="L100" s="1035"/>
      <c r="M100" s="1035"/>
      <c r="N100" s="1104"/>
    </row>
    <row r="101" ht="17.15" customHeight="1" spans="2:14">
      <c r="B101" s="1036" t="s">
        <v>161</v>
      </c>
      <c r="C101" s="1037"/>
      <c r="D101" s="1038"/>
      <c r="E101" s="435" t="s">
        <v>85</v>
      </c>
      <c r="F101" s="347"/>
      <c r="G101" s="347"/>
      <c r="H101" s="347"/>
      <c r="I101" s="347"/>
      <c r="J101" s="347"/>
      <c r="K101" s="347"/>
      <c r="L101" s="347"/>
      <c r="M101" s="347"/>
      <c r="N101" s="347"/>
    </row>
    <row r="102" ht="17.15" customHeight="1" spans="2:14">
      <c r="B102" s="1036" t="s">
        <v>162</v>
      </c>
      <c r="C102" s="1037"/>
      <c r="D102" s="1038"/>
      <c r="E102" s="1074" t="s">
        <v>163</v>
      </c>
      <c r="F102" s="1075"/>
      <c r="G102" s="1075"/>
      <c r="H102" s="1075"/>
      <c r="I102" s="1075"/>
      <c r="J102" s="1075"/>
      <c r="K102" s="1075"/>
      <c r="L102" s="1075"/>
      <c r="M102" s="1075"/>
      <c r="N102" s="1105"/>
    </row>
    <row r="103" ht="17.15" customHeight="1" spans="2:14">
      <c r="B103" s="1036" t="s">
        <v>164</v>
      </c>
      <c r="C103" s="1037"/>
      <c r="D103" s="1038"/>
      <c r="E103" s="1076" t="s">
        <v>165</v>
      </c>
      <c r="F103" s="1077"/>
      <c r="G103" s="1077"/>
      <c r="H103" s="1077"/>
      <c r="I103" s="1077"/>
      <c r="J103" s="1077"/>
      <c r="K103" s="1077"/>
      <c r="L103" s="1077"/>
      <c r="M103" s="1077"/>
      <c r="N103" s="1106"/>
    </row>
    <row r="104" ht="17.15" customHeight="1" spans="2:14">
      <c r="B104" s="1039" t="s">
        <v>166</v>
      </c>
      <c r="C104" s="1040"/>
      <c r="D104" s="1041"/>
      <c r="E104" s="1076" t="s">
        <v>167</v>
      </c>
      <c r="F104" s="1077"/>
      <c r="G104" s="1077"/>
      <c r="H104" s="1077"/>
      <c r="I104" s="1077"/>
      <c r="J104" s="1077"/>
      <c r="K104" s="1077"/>
      <c r="L104" s="1077"/>
      <c r="M104" s="1077"/>
      <c r="N104" s="1106"/>
    </row>
    <row r="106" ht="17.15" customHeight="1"/>
    <row r="107" ht="17.15" customHeight="1"/>
    <row r="108" ht="17.15" customHeight="1"/>
    <row r="109" ht="17.15" customHeight="1"/>
    <row r="110" ht="17.15" customHeight="1"/>
    <row r="111" ht="17.15" customHeight="1"/>
    <row r="112" ht="15" customHeight="1"/>
  </sheetData>
  <mergeCells count="202">
    <mergeCell ref="B4:N4"/>
    <mergeCell ref="C5:N5"/>
    <mergeCell ref="C6:N6"/>
    <mergeCell ref="C7:N7"/>
    <mergeCell ref="D8:N8"/>
    <mergeCell ref="C9:N9"/>
    <mergeCell ref="C10:N10"/>
    <mergeCell ref="C11:N11"/>
    <mergeCell ref="C12:N12"/>
    <mergeCell ref="E13:F13"/>
    <mergeCell ref="G13:N13"/>
    <mergeCell ref="E14:F14"/>
    <mergeCell ref="G14:N14"/>
    <mergeCell ref="E15:F15"/>
    <mergeCell ref="G15:N15"/>
    <mergeCell ref="E16:F16"/>
    <mergeCell ref="G16:N16"/>
    <mergeCell ref="E17:F17"/>
    <mergeCell ref="E18:F18"/>
    <mergeCell ref="E19:F19"/>
    <mergeCell ref="E20:F20"/>
    <mergeCell ref="C21:D21"/>
    <mergeCell ref="E21:H21"/>
    <mergeCell ref="I21:L21"/>
    <mergeCell ref="C22:D22"/>
    <mergeCell ref="E22:F22"/>
    <mergeCell ref="I22:J22"/>
    <mergeCell ref="C23:D23"/>
    <mergeCell ref="E23:F23"/>
    <mergeCell ref="I23:J23"/>
    <mergeCell ref="C24:D24"/>
    <mergeCell ref="E24:N24"/>
    <mergeCell ref="C25:D25"/>
    <mergeCell ref="E25:N25"/>
    <mergeCell ref="B27:N27"/>
    <mergeCell ref="B28:N28"/>
    <mergeCell ref="B29:D29"/>
    <mergeCell ref="E29:H29"/>
    <mergeCell ref="I29:L29"/>
    <mergeCell ref="E30:H30"/>
    <mergeCell ref="I30:L30"/>
    <mergeCell ref="F31:H31"/>
    <mergeCell ref="J31:L31"/>
    <mergeCell ref="F32:H32"/>
    <mergeCell ref="J32:L32"/>
    <mergeCell ref="F33:H33"/>
    <mergeCell ref="J33:L33"/>
    <mergeCell ref="F34:H34"/>
    <mergeCell ref="J34:L34"/>
    <mergeCell ref="F35:H35"/>
    <mergeCell ref="F36:H36"/>
    <mergeCell ref="F37:H37"/>
    <mergeCell ref="E38:H38"/>
    <mergeCell ref="I38:L38"/>
    <mergeCell ref="F39:H39"/>
    <mergeCell ref="J39:L39"/>
    <mergeCell ref="F40:H40"/>
    <mergeCell ref="F41:H41"/>
    <mergeCell ref="F42:H42"/>
    <mergeCell ref="F43:H43"/>
    <mergeCell ref="E44:H44"/>
    <mergeCell ref="I44:L44"/>
    <mergeCell ref="F45:H45"/>
    <mergeCell ref="I45:L45"/>
    <mergeCell ref="F46:H46"/>
    <mergeCell ref="I46:L46"/>
    <mergeCell ref="F47:H47"/>
    <mergeCell ref="I47:L47"/>
    <mergeCell ref="F48:H48"/>
    <mergeCell ref="I48:L48"/>
    <mergeCell ref="F49:H49"/>
    <mergeCell ref="I49:L49"/>
    <mergeCell ref="E50:H50"/>
    <mergeCell ref="I50:L50"/>
    <mergeCell ref="F51:H51"/>
    <mergeCell ref="J51:L51"/>
    <mergeCell ref="F52:H52"/>
    <mergeCell ref="J52:L52"/>
    <mergeCell ref="F53:H53"/>
    <mergeCell ref="F54:H54"/>
    <mergeCell ref="F55:H55"/>
    <mergeCell ref="F56:H56"/>
    <mergeCell ref="E57:H57"/>
    <mergeCell ref="I57:L57"/>
    <mergeCell ref="F58:H58"/>
    <mergeCell ref="J58:L58"/>
    <mergeCell ref="F59:H59"/>
    <mergeCell ref="J59:L59"/>
    <mergeCell ref="B62:D62"/>
    <mergeCell ref="E62:H62"/>
    <mergeCell ref="I62:L62"/>
    <mergeCell ref="B64:N64"/>
    <mergeCell ref="B65:N65"/>
    <mergeCell ref="B66:D66"/>
    <mergeCell ref="E66:H66"/>
    <mergeCell ref="I66:L66"/>
    <mergeCell ref="E67:H67"/>
    <mergeCell ref="I67:L67"/>
    <mergeCell ref="F68:H68"/>
    <mergeCell ref="J68:L68"/>
    <mergeCell ref="F69:H69"/>
    <mergeCell ref="J69:L69"/>
    <mergeCell ref="F70:H70"/>
    <mergeCell ref="J70:L70"/>
    <mergeCell ref="F71:H71"/>
    <mergeCell ref="J71:L71"/>
    <mergeCell ref="F72:H72"/>
    <mergeCell ref="F73:H73"/>
    <mergeCell ref="F74:H74"/>
    <mergeCell ref="E75:H75"/>
    <mergeCell ref="I75:L75"/>
    <mergeCell ref="F76:H76"/>
    <mergeCell ref="J76:L76"/>
    <mergeCell ref="F77:H77"/>
    <mergeCell ref="F78:H78"/>
    <mergeCell ref="F79:H79"/>
    <mergeCell ref="F80:H80"/>
    <mergeCell ref="E81:H81"/>
    <mergeCell ref="I81:L81"/>
    <mergeCell ref="F82:H82"/>
    <mergeCell ref="J82:L82"/>
    <mergeCell ref="F83:H83"/>
    <mergeCell ref="F84:H84"/>
    <mergeCell ref="F85:H85"/>
    <mergeCell ref="F86:H86"/>
    <mergeCell ref="E87:H87"/>
    <mergeCell ref="I87:L87"/>
    <mergeCell ref="E88:H88"/>
    <mergeCell ref="J88:L88"/>
    <mergeCell ref="E89:H89"/>
    <mergeCell ref="J89:L89"/>
    <mergeCell ref="B92:D92"/>
    <mergeCell ref="E92:H92"/>
    <mergeCell ref="I92:L92"/>
    <mergeCell ref="B94:N94"/>
    <mergeCell ref="B95:D95"/>
    <mergeCell ref="E95:N95"/>
    <mergeCell ref="B96:D96"/>
    <mergeCell ref="E96:N96"/>
    <mergeCell ref="B97:D97"/>
    <mergeCell ref="E97:N97"/>
    <mergeCell ref="B98:D98"/>
    <mergeCell ref="E98:N98"/>
    <mergeCell ref="B100:N100"/>
    <mergeCell ref="B101:D101"/>
    <mergeCell ref="E101:N101"/>
    <mergeCell ref="B102:D102"/>
    <mergeCell ref="E102:N102"/>
    <mergeCell ref="B103:D103"/>
    <mergeCell ref="E103:N103"/>
    <mergeCell ref="B104:D104"/>
    <mergeCell ref="E104:N104"/>
    <mergeCell ref="B13:B20"/>
    <mergeCell ref="B21:B23"/>
    <mergeCell ref="B24:B25"/>
    <mergeCell ref="C13:C16"/>
    <mergeCell ref="C17:C18"/>
    <mergeCell ref="C19:C20"/>
    <mergeCell ref="M22:M23"/>
    <mergeCell ref="M32:M33"/>
    <mergeCell ref="M34:M36"/>
    <mergeCell ref="M38:M40"/>
    <mergeCell ref="M42:M44"/>
    <mergeCell ref="M47:M49"/>
    <mergeCell ref="M50:M51"/>
    <mergeCell ref="M53:M54"/>
    <mergeCell ref="M55:M56"/>
    <mergeCell ref="M59:M60"/>
    <mergeCell ref="M67:M91"/>
    <mergeCell ref="N22:N23"/>
    <mergeCell ref="N32:N33"/>
    <mergeCell ref="N34:N36"/>
    <mergeCell ref="N38:N40"/>
    <mergeCell ref="N47:N49"/>
    <mergeCell ref="N50:N51"/>
    <mergeCell ref="N53:N54"/>
    <mergeCell ref="N67:N91"/>
    <mergeCell ref="G17:N18"/>
    <mergeCell ref="G19:N20"/>
    <mergeCell ref="B30:D37"/>
    <mergeCell ref="I35:L37"/>
    <mergeCell ref="B44:D46"/>
    <mergeCell ref="I40:L43"/>
    <mergeCell ref="B38:D43"/>
    <mergeCell ref="B47:D49"/>
    <mergeCell ref="B50:D52"/>
    <mergeCell ref="B53:D56"/>
    <mergeCell ref="I53:L56"/>
    <mergeCell ref="E60:H61"/>
    <mergeCell ref="I60:L61"/>
    <mergeCell ref="B57:D58"/>
    <mergeCell ref="B59:D61"/>
    <mergeCell ref="B67:D74"/>
    <mergeCell ref="I72:L74"/>
    <mergeCell ref="B75:D80"/>
    <mergeCell ref="I77:L80"/>
    <mergeCell ref="B81:D86"/>
    <mergeCell ref="I83:L86"/>
    <mergeCell ref="B87:D88"/>
    <mergeCell ref="B89:D91"/>
    <mergeCell ref="E90:H91"/>
    <mergeCell ref="I90:L91"/>
  </mergeCells>
  <conditionalFormatting sqref="C8">
    <cfRule type="cellIs" dxfId="0" priority="3" operator="lessThanOrEqual">
      <formula>21-$C$5</formula>
    </cfRule>
  </conditionalFormatting>
  <conditionalFormatting sqref="E16:F16">
    <cfRule type="cellIs" dxfId="1" priority="1" operator="greaterThan">
      <formula>0</formula>
    </cfRule>
    <cfRule type="cellIs" dxfId="2" priority="2" operator="greaterThanOrEqual">
      <formula>$C$7-70</formula>
    </cfRule>
  </conditionalFormatting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04"/>
  <sheetViews>
    <sheetView workbookViewId="0">
      <selection activeCell="C5" sqref="C5:N5"/>
    </sheetView>
  </sheetViews>
  <sheetFormatPr defaultColWidth="27.7083333333333" defaultRowHeight="17.25" customHeight="1"/>
  <cols>
    <col min="1" max="1" width="3" style="339" customWidth="1"/>
    <col min="2" max="2" width="9.425" style="339" customWidth="1"/>
    <col min="3" max="3" width="7.925" style="339" customWidth="1"/>
    <col min="4" max="4" width="18.3583333333333" style="339" customWidth="1"/>
    <col min="5" max="5" width="1.925" style="340" customWidth="1"/>
    <col min="6" max="6" width="7.64166666666667" style="339" customWidth="1"/>
    <col min="7" max="7" width="14.6416666666667" style="339" customWidth="1"/>
    <col min="8" max="8" width="10.6416666666667" style="339" customWidth="1"/>
    <col min="9" max="9" width="1.925" style="340" customWidth="1"/>
    <col min="10" max="10" width="7.64166666666667" style="339" customWidth="1"/>
    <col min="11" max="11" width="14.6416666666667" style="339" customWidth="1"/>
    <col min="12" max="12" width="10.6416666666667" style="339" customWidth="1"/>
    <col min="13" max="14" width="33.8583333333333" style="339" customWidth="1"/>
    <col min="15" max="15" width="3" style="339" customWidth="1"/>
    <col min="16" max="20" width="9.35833333333333" style="339" customWidth="1"/>
    <col min="21" max="16384" width="27.7083333333333" style="339"/>
  </cols>
  <sheetData>
    <row r="1" customHeight="1" spans="1:1">
      <c r="A1" s="341" t="s">
        <v>32</v>
      </c>
    </row>
    <row r="2" customHeight="1" spans="1:1">
      <c r="A2" s="341" t="s">
        <v>33</v>
      </c>
    </row>
    <row r="3" customHeight="1" spans="1:1">
      <c r="A3" s="342"/>
    </row>
    <row r="4" customHeight="1" spans="2:15">
      <c r="B4" s="343" t="s">
        <v>34</v>
      </c>
      <c r="C4" s="344"/>
      <c r="D4" s="344"/>
      <c r="E4" s="344"/>
      <c r="F4" s="344"/>
      <c r="G4" s="344"/>
      <c r="H4" s="344"/>
      <c r="I4" s="344"/>
      <c r="J4" s="344"/>
      <c r="K4" s="344"/>
      <c r="L4" s="344"/>
      <c r="M4" s="344"/>
      <c r="N4" s="580"/>
      <c r="O4" s="581"/>
    </row>
    <row r="5" customHeight="1" spans="2:15">
      <c r="B5" s="345" t="s">
        <v>35</v>
      </c>
      <c r="C5" s="346" t="s">
        <v>36</v>
      </c>
      <c r="D5" s="347"/>
      <c r="E5" s="347"/>
      <c r="F5" s="347"/>
      <c r="G5" s="347"/>
      <c r="H5" s="347"/>
      <c r="I5" s="347"/>
      <c r="J5" s="347"/>
      <c r="K5" s="347"/>
      <c r="L5" s="347"/>
      <c r="M5" s="347"/>
      <c r="N5" s="347"/>
      <c r="O5" s="582"/>
    </row>
    <row r="6" customHeight="1" spans="1:15">
      <c r="A6" s="342" t="s">
        <v>37</v>
      </c>
      <c r="B6" s="345" t="s">
        <v>38</v>
      </c>
      <c r="C6" s="348" t="s">
        <v>36</v>
      </c>
      <c r="D6" s="348"/>
      <c r="E6" s="348"/>
      <c r="F6" s="348"/>
      <c r="G6" s="348"/>
      <c r="H6" s="348"/>
      <c r="I6" s="348"/>
      <c r="J6" s="348"/>
      <c r="K6" s="348"/>
      <c r="L6" s="348"/>
      <c r="M6" s="348"/>
      <c r="N6" s="348"/>
      <c r="O6" s="583" t="s">
        <v>39</v>
      </c>
    </row>
    <row r="7" customHeight="1" spans="1:15">
      <c r="A7" s="342" t="s">
        <v>37</v>
      </c>
      <c r="B7" s="345" t="s">
        <v>40</v>
      </c>
      <c r="C7" s="349" t="s">
        <v>36</v>
      </c>
      <c r="D7" s="349"/>
      <c r="E7" s="349"/>
      <c r="F7" s="349"/>
      <c r="G7" s="349"/>
      <c r="H7" s="349"/>
      <c r="I7" s="349"/>
      <c r="J7" s="349"/>
      <c r="K7" s="349"/>
      <c r="L7" s="349"/>
      <c r="M7" s="349"/>
      <c r="N7" s="349"/>
      <c r="O7" s="584" t="s">
        <v>39</v>
      </c>
    </row>
    <row r="8" customHeight="1" spans="2:15">
      <c r="B8" s="345" t="s">
        <v>41</v>
      </c>
      <c r="C8" s="350" t="s">
        <v>36</v>
      </c>
      <c r="D8" s="351" t="s">
        <v>42</v>
      </c>
      <c r="E8" s="351"/>
      <c r="F8" s="351"/>
      <c r="G8" s="351"/>
      <c r="H8" s="351"/>
      <c r="I8" s="351"/>
      <c r="J8" s="351"/>
      <c r="K8" s="351"/>
      <c r="L8" s="351"/>
      <c r="M8" s="351"/>
      <c r="N8" s="585"/>
      <c r="O8" s="586"/>
    </row>
    <row r="9" customHeight="1" spans="2:15">
      <c r="B9" s="345" t="s">
        <v>43</v>
      </c>
      <c r="C9" s="436" t="s">
        <v>44</v>
      </c>
      <c r="D9" s="437"/>
      <c r="E9" s="437"/>
      <c r="F9" s="437"/>
      <c r="G9" s="437"/>
      <c r="H9" s="437"/>
      <c r="I9" s="437"/>
      <c r="J9" s="437"/>
      <c r="K9" s="437"/>
      <c r="L9" s="437"/>
      <c r="M9" s="437"/>
      <c r="N9" s="601"/>
      <c r="O9" s="588"/>
    </row>
    <row r="10" customHeight="1" spans="2:15">
      <c r="B10" s="345" t="s">
        <v>45</v>
      </c>
      <c r="C10" s="1107" t="s">
        <v>46</v>
      </c>
      <c r="D10" s="1107"/>
      <c r="E10" s="1107"/>
      <c r="F10" s="1107"/>
      <c r="G10" s="1107"/>
      <c r="H10" s="1107"/>
      <c r="I10" s="1107"/>
      <c r="J10" s="1107"/>
      <c r="K10" s="1107"/>
      <c r="L10" s="1107"/>
      <c r="M10" s="1107"/>
      <c r="N10" s="1107"/>
      <c r="O10" s="589"/>
    </row>
    <row r="11" customHeight="1" spans="2:15">
      <c r="B11" s="355" t="s">
        <v>47</v>
      </c>
      <c r="C11" s="984" t="s">
        <v>48</v>
      </c>
      <c r="D11" s="985"/>
      <c r="E11" s="985"/>
      <c r="F11" s="985"/>
      <c r="G11" s="985"/>
      <c r="H11" s="985"/>
      <c r="I11" s="985"/>
      <c r="J11" s="985"/>
      <c r="K11" s="985"/>
      <c r="L11" s="985"/>
      <c r="M11" s="985"/>
      <c r="N11" s="1087"/>
      <c r="O11" s="589"/>
    </row>
    <row r="12" customHeight="1" spans="2:15">
      <c r="B12" s="355" t="s">
        <v>49</v>
      </c>
      <c r="C12" s="356" t="s">
        <v>194</v>
      </c>
      <c r="D12" s="357"/>
      <c r="E12" s="357"/>
      <c r="F12" s="357"/>
      <c r="G12" s="357"/>
      <c r="H12" s="357"/>
      <c r="I12" s="357"/>
      <c r="J12" s="357"/>
      <c r="K12" s="357"/>
      <c r="L12" s="357"/>
      <c r="M12" s="357"/>
      <c r="N12" s="590"/>
      <c r="O12" s="591"/>
    </row>
    <row r="13" customHeight="1" spans="2:15">
      <c r="B13" s="358" t="s">
        <v>51</v>
      </c>
      <c r="C13" s="365" t="s">
        <v>52</v>
      </c>
      <c r="D13" s="360" t="s">
        <v>53</v>
      </c>
      <c r="E13" s="421" t="s">
        <v>36</v>
      </c>
      <c r="F13" s="421"/>
      <c r="G13" s="422" t="s">
        <v>54</v>
      </c>
      <c r="H13" s="422"/>
      <c r="I13" s="422"/>
      <c r="J13" s="422"/>
      <c r="K13" s="422"/>
      <c r="L13" s="422"/>
      <c r="M13" s="422"/>
      <c r="N13" s="422"/>
      <c r="O13" s="592"/>
    </row>
    <row r="14" customHeight="1" spans="2:15">
      <c r="B14" s="361"/>
      <c r="C14" s="363"/>
      <c r="D14" s="362" t="s">
        <v>55</v>
      </c>
      <c r="E14" s="421" t="s">
        <v>36</v>
      </c>
      <c r="F14" s="421"/>
      <c r="G14" s="1116" t="s">
        <v>56</v>
      </c>
      <c r="H14" s="1116"/>
      <c r="I14" s="1116"/>
      <c r="J14" s="1116"/>
      <c r="K14" s="1116"/>
      <c r="L14" s="1116"/>
      <c r="M14" s="1116"/>
      <c r="N14" s="1116"/>
      <c r="O14" s="592"/>
    </row>
    <row r="15" customHeight="1" spans="2:15">
      <c r="B15" s="361"/>
      <c r="C15" s="363"/>
      <c r="D15" s="362" t="s">
        <v>57</v>
      </c>
      <c r="E15" s="421" t="s">
        <v>36</v>
      </c>
      <c r="F15" s="421"/>
      <c r="G15" s="425" t="s">
        <v>58</v>
      </c>
      <c r="H15" s="426"/>
      <c r="I15" s="426"/>
      <c r="J15" s="426"/>
      <c r="K15" s="426"/>
      <c r="L15" s="426"/>
      <c r="M15" s="426"/>
      <c r="N15" s="594"/>
      <c r="O15" s="592"/>
    </row>
    <row r="16" customHeight="1" spans="2:15">
      <c r="B16" s="361"/>
      <c r="C16" s="364"/>
      <c r="D16" s="362" t="s">
        <v>59</v>
      </c>
      <c r="E16" s="421" t="s">
        <v>36</v>
      </c>
      <c r="F16" s="421"/>
      <c r="G16" s="425" t="s">
        <v>60</v>
      </c>
      <c r="H16" s="426"/>
      <c r="I16" s="426"/>
      <c r="J16" s="426"/>
      <c r="K16" s="426"/>
      <c r="L16" s="426"/>
      <c r="M16" s="426"/>
      <c r="N16" s="594"/>
      <c r="O16" s="592"/>
    </row>
    <row r="17" customHeight="1" spans="2:15">
      <c r="B17" s="361"/>
      <c r="C17" s="365" t="s">
        <v>61</v>
      </c>
      <c r="D17" s="362" t="s">
        <v>62</v>
      </c>
      <c r="E17" s="421" t="s">
        <v>36</v>
      </c>
      <c r="F17" s="421"/>
      <c r="G17" s="427" t="s">
        <v>63</v>
      </c>
      <c r="H17" s="428"/>
      <c r="I17" s="428"/>
      <c r="J17" s="428"/>
      <c r="K17" s="428"/>
      <c r="L17" s="428"/>
      <c r="M17" s="428"/>
      <c r="N17" s="595"/>
      <c r="O17" s="592"/>
    </row>
    <row r="18" customHeight="1" spans="2:15">
      <c r="B18" s="361"/>
      <c r="C18" s="364"/>
      <c r="D18" s="362" t="s">
        <v>64</v>
      </c>
      <c r="E18" s="421" t="s">
        <v>36</v>
      </c>
      <c r="F18" s="421"/>
      <c r="G18" s="429"/>
      <c r="H18" s="430"/>
      <c r="I18" s="430"/>
      <c r="J18" s="430"/>
      <c r="K18" s="430"/>
      <c r="L18" s="430"/>
      <c r="M18" s="430"/>
      <c r="N18" s="596"/>
      <c r="O18" s="592"/>
    </row>
    <row r="19" customHeight="1" spans="2:15">
      <c r="B19" s="361"/>
      <c r="C19" s="365" t="s">
        <v>65</v>
      </c>
      <c r="D19" s="362" t="s">
        <v>66</v>
      </c>
      <c r="E19" s="421" t="s">
        <v>36</v>
      </c>
      <c r="F19" s="421"/>
      <c r="G19" s="427" t="s">
        <v>67</v>
      </c>
      <c r="H19" s="428"/>
      <c r="I19" s="428"/>
      <c r="J19" s="428"/>
      <c r="K19" s="428"/>
      <c r="L19" s="428"/>
      <c r="M19" s="428"/>
      <c r="N19" s="595"/>
      <c r="O19" s="592"/>
    </row>
    <row r="20" customHeight="1" spans="2:15">
      <c r="B20" s="366"/>
      <c r="C20" s="364"/>
      <c r="D20" s="362" t="s">
        <v>68</v>
      </c>
      <c r="E20" s="421" t="s">
        <v>36</v>
      </c>
      <c r="F20" s="421"/>
      <c r="G20" s="429"/>
      <c r="H20" s="430"/>
      <c r="I20" s="430"/>
      <c r="J20" s="430"/>
      <c r="K20" s="430"/>
      <c r="L20" s="430"/>
      <c r="M20" s="430"/>
      <c r="N20" s="596"/>
      <c r="O20" s="592"/>
    </row>
    <row r="21" customHeight="1" spans="2:15">
      <c r="B21" s="358" t="s">
        <v>69</v>
      </c>
      <c r="C21" s="355"/>
      <c r="D21" s="988"/>
      <c r="E21" s="367" t="s">
        <v>70</v>
      </c>
      <c r="F21" s="367"/>
      <c r="G21" s="367"/>
      <c r="H21" s="367"/>
      <c r="I21" s="367" t="s">
        <v>71</v>
      </c>
      <c r="J21" s="367"/>
      <c r="K21" s="367"/>
      <c r="L21" s="367"/>
      <c r="M21" s="367" t="s">
        <v>72</v>
      </c>
      <c r="N21" s="367" t="s">
        <v>73</v>
      </c>
      <c r="O21" s="597"/>
    </row>
    <row r="22" customHeight="1" spans="2:15">
      <c r="B22" s="361"/>
      <c r="C22" s="993" t="s">
        <v>74</v>
      </c>
      <c r="D22" s="994"/>
      <c r="E22" s="431" t="s">
        <v>75</v>
      </c>
      <c r="F22" s="432"/>
      <c r="G22" s="433" t="s">
        <v>76</v>
      </c>
      <c r="H22" s="434" t="s">
        <v>77</v>
      </c>
      <c r="I22" s="431" t="s">
        <v>75</v>
      </c>
      <c r="J22" s="432"/>
      <c r="K22" s="433" t="s">
        <v>76</v>
      </c>
      <c r="L22" s="434" t="s">
        <v>77</v>
      </c>
      <c r="M22" s="598" t="s">
        <v>78</v>
      </c>
      <c r="N22" s="598" t="s">
        <v>79</v>
      </c>
      <c r="O22" s="599"/>
    </row>
    <row r="23" customHeight="1" spans="2:15">
      <c r="B23" s="366"/>
      <c r="C23" s="993" t="s">
        <v>80</v>
      </c>
      <c r="D23" s="994"/>
      <c r="E23" s="431" t="s">
        <v>75</v>
      </c>
      <c r="F23" s="432"/>
      <c r="G23" s="433" t="s">
        <v>76</v>
      </c>
      <c r="H23" s="434" t="s">
        <v>77</v>
      </c>
      <c r="I23" s="431" t="s">
        <v>75</v>
      </c>
      <c r="J23" s="432"/>
      <c r="K23" s="433" t="s">
        <v>76</v>
      </c>
      <c r="L23" s="434" t="s">
        <v>77</v>
      </c>
      <c r="M23" s="598"/>
      <c r="N23" s="598"/>
      <c r="O23" s="599"/>
    </row>
    <row r="24" customHeight="1" spans="2:15">
      <c r="B24" s="358" t="s">
        <v>81</v>
      </c>
      <c r="C24" s="993" t="s">
        <v>82</v>
      </c>
      <c r="D24" s="994"/>
      <c r="E24" s="435" t="s">
        <v>83</v>
      </c>
      <c r="F24" s="435"/>
      <c r="G24" s="435"/>
      <c r="H24" s="435"/>
      <c r="I24" s="435"/>
      <c r="J24" s="435"/>
      <c r="K24" s="435"/>
      <c r="L24" s="435"/>
      <c r="M24" s="435"/>
      <c r="N24" s="435"/>
      <c r="O24" s="600"/>
    </row>
    <row r="25" customHeight="1" spans="2:15">
      <c r="B25" s="366"/>
      <c r="C25" s="993" t="s">
        <v>84</v>
      </c>
      <c r="D25" s="994"/>
      <c r="E25" s="435" t="s">
        <v>85</v>
      </c>
      <c r="F25" s="347"/>
      <c r="G25" s="347"/>
      <c r="H25" s="347"/>
      <c r="I25" s="347"/>
      <c r="J25" s="347"/>
      <c r="K25" s="347"/>
      <c r="L25" s="347"/>
      <c r="M25" s="347"/>
      <c r="N25" s="347"/>
      <c r="O25" s="600"/>
    </row>
    <row r="26" customHeight="1" spans="1:15">
      <c r="A26" s="342" t="s">
        <v>37</v>
      </c>
      <c r="O26" s="342" t="s">
        <v>39</v>
      </c>
    </row>
    <row r="27" customHeight="1" spans="2:15">
      <c r="B27" s="1114" t="s">
        <v>86</v>
      </c>
      <c r="C27" s="1115"/>
      <c r="D27" s="1115"/>
      <c r="E27" s="1115"/>
      <c r="F27" s="1115"/>
      <c r="G27" s="1115"/>
      <c r="H27" s="1115"/>
      <c r="I27" s="1115"/>
      <c r="J27" s="1115"/>
      <c r="K27" s="1115"/>
      <c r="L27" s="1115"/>
      <c r="M27" s="1115"/>
      <c r="N27" s="1117"/>
      <c r="O27" s="602"/>
    </row>
    <row r="28" customHeight="1" spans="2:15">
      <c r="B28" s="369" t="s">
        <v>87</v>
      </c>
      <c r="C28" s="370"/>
      <c r="D28" s="370"/>
      <c r="E28" s="370"/>
      <c r="F28" s="370"/>
      <c r="G28" s="370"/>
      <c r="H28" s="370"/>
      <c r="I28" s="370"/>
      <c r="J28" s="370"/>
      <c r="K28" s="370"/>
      <c r="L28" s="370"/>
      <c r="M28" s="370"/>
      <c r="N28" s="603"/>
      <c r="O28" s="604"/>
    </row>
    <row r="29" customHeight="1" spans="2:15">
      <c r="B29" s="438" t="s">
        <v>88</v>
      </c>
      <c r="C29" s="439"/>
      <c r="D29" s="440"/>
      <c r="E29" s="438" t="s">
        <v>70</v>
      </c>
      <c r="F29" s="439"/>
      <c r="G29" s="439"/>
      <c r="H29" s="440"/>
      <c r="I29" s="438" t="s">
        <v>71</v>
      </c>
      <c r="J29" s="439"/>
      <c r="K29" s="439"/>
      <c r="L29" s="440"/>
      <c r="M29" s="371" t="s">
        <v>72</v>
      </c>
      <c r="N29" s="371" t="s">
        <v>73</v>
      </c>
      <c r="O29" s="605"/>
    </row>
    <row r="30" customHeight="1" spans="2:15">
      <c r="B30" s="832" t="s">
        <v>174</v>
      </c>
      <c r="C30" s="833"/>
      <c r="D30" s="834"/>
      <c r="E30" s="796">
        <v>0</v>
      </c>
      <c r="F30" s="797"/>
      <c r="G30" s="797"/>
      <c r="H30" s="798"/>
      <c r="I30" s="811">
        <v>0</v>
      </c>
      <c r="J30" s="812"/>
      <c r="K30" s="812"/>
      <c r="L30" s="813"/>
      <c r="M30" s="606"/>
      <c r="N30" s="607"/>
      <c r="O30" s="608"/>
    </row>
    <row r="31" customHeight="1" spans="2:15">
      <c r="B31" s="372"/>
      <c r="C31" s="373"/>
      <c r="D31" s="374"/>
      <c r="E31" s="443" t="s">
        <v>90</v>
      </c>
      <c r="F31" s="799">
        <v>0</v>
      </c>
      <c r="G31" s="799"/>
      <c r="H31" s="800"/>
      <c r="I31" s="443" t="s">
        <v>90</v>
      </c>
      <c r="J31" s="514" t="s">
        <v>91</v>
      </c>
      <c r="K31" s="514"/>
      <c r="L31" s="515"/>
      <c r="M31" s="609" t="s">
        <v>92</v>
      </c>
      <c r="N31" s="609" t="s">
        <v>93</v>
      </c>
      <c r="O31" s="608"/>
    </row>
    <row r="32" customHeight="1" spans="2:15">
      <c r="B32" s="372"/>
      <c r="C32" s="373"/>
      <c r="D32" s="374"/>
      <c r="E32" s="443" t="s">
        <v>94</v>
      </c>
      <c r="F32" s="446">
        <v>0</v>
      </c>
      <c r="G32" s="446"/>
      <c r="H32" s="447"/>
      <c r="I32" s="443" t="s">
        <v>94</v>
      </c>
      <c r="J32" s="514" t="s">
        <v>95</v>
      </c>
      <c r="K32" s="514"/>
      <c r="L32" s="515"/>
      <c r="M32" s="610" t="s">
        <v>96</v>
      </c>
      <c r="N32" s="610" t="s">
        <v>97</v>
      </c>
      <c r="O32" s="608"/>
    </row>
    <row r="33" customHeight="1" spans="2:15">
      <c r="B33" s="372"/>
      <c r="C33" s="373"/>
      <c r="D33" s="374"/>
      <c r="E33" s="443" t="s">
        <v>98</v>
      </c>
      <c r="F33" s="448">
        <v>0</v>
      </c>
      <c r="G33" s="448"/>
      <c r="H33" s="449"/>
      <c r="I33" s="443" t="s">
        <v>98</v>
      </c>
      <c r="J33" s="516">
        <v>0</v>
      </c>
      <c r="K33" s="516"/>
      <c r="L33" s="517"/>
      <c r="M33" s="610"/>
      <c r="N33" s="610"/>
      <c r="O33" s="608"/>
    </row>
    <row r="34" customHeight="1" spans="2:15">
      <c r="B34" s="372"/>
      <c r="C34" s="373"/>
      <c r="D34" s="374"/>
      <c r="E34" s="443" t="s">
        <v>100</v>
      </c>
      <c r="F34" s="450">
        <v>0</v>
      </c>
      <c r="G34" s="450"/>
      <c r="H34" s="451"/>
      <c r="I34" s="443" t="s">
        <v>100</v>
      </c>
      <c r="J34" s="570">
        <v>0</v>
      </c>
      <c r="K34" s="570"/>
      <c r="L34" s="518"/>
      <c r="M34" s="612" t="s">
        <v>101</v>
      </c>
      <c r="N34" s="612" t="s">
        <v>102</v>
      </c>
      <c r="O34" s="608"/>
    </row>
    <row r="35" customHeight="1" spans="2:15">
      <c r="B35" s="372"/>
      <c r="C35" s="373"/>
      <c r="D35" s="374"/>
      <c r="E35" s="443" t="s">
        <v>103</v>
      </c>
      <c r="F35" s="452">
        <v>0</v>
      </c>
      <c r="G35" s="452"/>
      <c r="H35" s="453"/>
      <c r="I35" s="520" t="s">
        <v>104</v>
      </c>
      <c r="J35" s="521"/>
      <c r="K35" s="521"/>
      <c r="L35" s="522"/>
      <c r="M35" s="612"/>
      <c r="N35" s="612"/>
      <c r="O35" s="608"/>
    </row>
    <row r="36" customHeight="1" spans="2:15">
      <c r="B36" s="372"/>
      <c r="C36" s="373"/>
      <c r="D36" s="374"/>
      <c r="E36" s="443" t="s">
        <v>105</v>
      </c>
      <c r="F36" s="454">
        <v>0</v>
      </c>
      <c r="G36" s="454"/>
      <c r="H36" s="455"/>
      <c r="I36" s="523"/>
      <c r="J36" s="524"/>
      <c r="K36" s="524"/>
      <c r="L36" s="525"/>
      <c r="M36" s="612"/>
      <c r="N36" s="612"/>
      <c r="O36" s="608"/>
    </row>
    <row r="37" customHeight="1" spans="2:15">
      <c r="B37" s="835"/>
      <c r="C37" s="836"/>
      <c r="D37" s="837"/>
      <c r="E37" s="443" t="s">
        <v>106</v>
      </c>
      <c r="F37" s="456">
        <v>0</v>
      </c>
      <c r="G37" s="456"/>
      <c r="H37" s="457"/>
      <c r="I37" s="526"/>
      <c r="J37" s="527"/>
      <c r="K37" s="527"/>
      <c r="L37" s="528"/>
      <c r="M37" s="613"/>
      <c r="N37" s="614"/>
      <c r="O37" s="608"/>
    </row>
    <row r="38" customHeight="1" spans="2:15">
      <c r="B38" s="375" t="s">
        <v>195</v>
      </c>
      <c r="C38" s="376"/>
      <c r="D38" s="377"/>
      <c r="E38" s="458">
        <v>0</v>
      </c>
      <c r="F38" s="459"/>
      <c r="G38" s="459"/>
      <c r="H38" s="460"/>
      <c r="I38" s="814">
        <v>0</v>
      </c>
      <c r="J38" s="815"/>
      <c r="K38" s="815"/>
      <c r="L38" s="816"/>
      <c r="M38" s="610" t="s">
        <v>108</v>
      </c>
      <c r="N38" s="615" t="s">
        <v>109</v>
      </c>
      <c r="O38" s="608"/>
    </row>
    <row r="39" customHeight="1" spans="2:15">
      <c r="B39" s="378"/>
      <c r="C39" s="379"/>
      <c r="D39" s="380"/>
      <c r="E39" s="461" t="s">
        <v>90</v>
      </c>
      <c r="F39" s="462">
        <v>0</v>
      </c>
      <c r="G39" s="462"/>
      <c r="H39" s="463"/>
      <c r="I39" s="472" t="s">
        <v>90</v>
      </c>
      <c r="J39" s="817">
        <v>0</v>
      </c>
      <c r="K39" s="817"/>
      <c r="L39" s="532"/>
      <c r="M39" s="610"/>
      <c r="N39" s="615"/>
      <c r="O39" s="608"/>
    </row>
    <row r="40" customHeight="1" spans="2:15">
      <c r="B40" s="378"/>
      <c r="C40" s="379"/>
      <c r="D40" s="380"/>
      <c r="E40" s="461" t="s">
        <v>94</v>
      </c>
      <c r="F40" s="464">
        <v>0</v>
      </c>
      <c r="G40" s="464"/>
      <c r="H40" s="465"/>
      <c r="I40" s="534" t="s">
        <v>111</v>
      </c>
      <c r="J40" s="818"/>
      <c r="K40" s="818"/>
      <c r="L40" s="819"/>
      <c r="M40" s="610"/>
      <c r="N40" s="615"/>
      <c r="O40" s="608"/>
    </row>
    <row r="41" customHeight="1" spans="2:15">
      <c r="B41" s="378"/>
      <c r="C41" s="379"/>
      <c r="D41" s="380"/>
      <c r="E41" s="461" t="s">
        <v>98</v>
      </c>
      <c r="F41" s="466">
        <v>0</v>
      </c>
      <c r="G41" s="466"/>
      <c r="H41" s="467"/>
      <c r="I41" s="537"/>
      <c r="J41" s="820"/>
      <c r="K41" s="820"/>
      <c r="L41" s="821"/>
      <c r="M41" s="616"/>
      <c r="N41" s="616"/>
      <c r="O41" s="608"/>
    </row>
    <row r="42" customHeight="1" spans="2:15">
      <c r="B42" s="378"/>
      <c r="C42" s="379"/>
      <c r="D42" s="380"/>
      <c r="E42" s="461" t="s">
        <v>100</v>
      </c>
      <c r="F42" s="468">
        <v>0</v>
      </c>
      <c r="G42" s="468"/>
      <c r="H42" s="469"/>
      <c r="I42" s="537"/>
      <c r="J42" s="820"/>
      <c r="K42" s="820"/>
      <c r="L42" s="821"/>
      <c r="M42" s="610" t="s">
        <v>113</v>
      </c>
      <c r="N42" s="616"/>
      <c r="O42" s="608"/>
    </row>
    <row r="43" customHeight="1" spans="2:15">
      <c r="B43" s="381"/>
      <c r="C43" s="382"/>
      <c r="D43" s="383"/>
      <c r="E43" s="461" t="s">
        <v>103</v>
      </c>
      <c r="F43" s="470">
        <v>0</v>
      </c>
      <c r="G43" s="470"/>
      <c r="H43" s="471"/>
      <c r="I43" s="822"/>
      <c r="J43" s="823"/>
      <c r="K43" s="823"/>
      <c r="L43" s="824"/>
      <c r="M43" s="610"/>
      <c r="N43" s="616"/>
      <c r="O43" s="608"/>
    </row>
    <row r="44" customHeight="1" spans="2:16">
      <c r="B44" s="778" t="s">
        <v>196</v>
      </c>
      <c r="C44" s="779"/>
      <c r="D44" s="780"/>
      <c r="E44" s="801">
        <v>0</v>
      </c>
      <c r="F44" s="802"/>
      <c r="G44" s="802"/>
      <c r="H44" s="803"/>
      <c r="I44" s="529" t="s">
        <v>176</v>
      </c>
      <c r="J44" s="530"/>
      <c r="K44" s="530"/>
      <c r="L44" s="531"/>
      <c r="M44" s="610"/>
      <c r="N44" s="616"/>
      <c r="O44" s="608"/>
      <c r="P44" s="617"/>
    </row>
    <row r="45" customHeight="1" spans="2:15">
      <c r="B45" s="781"/>
      <c r="C45" s="782"/>
      <c r="D45" s="783"/>
      <c r="E45" s="472" t="s">
        <v>90</v>
      </c>
      <c r="F45" s="477">
        <v>0</v>
      </c>
      <c r="G45" s="477"/>
      <c r="H45" s="478"/>
      <c r="I45" s="825" t="s">
        <v>177</v>
      </c>
      <c r="J45" s="825"/>
      <c r="K45" s="825"/>
      <c r="L45" s="825"/>
      <c r="M45" s="618" t="s">
        <v>115</v>
      </c>
      <c r="N45" s="831" t="s">
        <v>115</v>
      </c>
      <c r="O45" s="608"/>
    </row>
    <row r="46" customHeight="1" spans="2:15">
      <c r="B46" s="781"/>
      <c r="C46" s="782"/>
      <c r="D46" s="783"/>
      <c r="E46" s="472" t="s">
        <v>94</v>
      </c>
      <c r="F46" s="804">
        <v>0</v>
      </c>
      <c r="G46" s="804"/>
      <c r="H46" s="805"/>
      <c r="I46" s="825" t="s">
        <v>178</v>
      </c>
      <c r="J46" s="825"/>
      <c r="K46" s="825"/>
      <c r="L46" s="825"/>
      <c r="M46" s="609" t="s">
        <v>116</v>
      </c>
      <c r="N46" s="609" t="s">
        <v>117</v>
      </c>
      <c r="O46" s="608"/>
    </row>
    <row r="47" customHeight="1" spans="2:15">
      <c r="B47" s="784" t="s">
        <v>179</v>
      </c>
      <c r="C47" s="785"/>
      <c r="D47" s="786"/>
      <c r="E47" s="472" t="s">
        <v>98</v>
      </c>
      <c r="F47" s="475" t="s">
        <v>180</v>
      </c>
      <c r="G47" s="475"/>
      <c r="H47" s="476"/>
      <c r="I47" s="826"/>
      <c r="J47" s="826"/>
      <c r="K47" s="826"/>
      <c r="L47" s="826"/>
      <c r="M47" s="610" t="s">
        <v>119</v>
      </c>
      <c r="N47" s="610" t="s">
        <v>120</v>
      </c>
      <c r="O47" s="608"/>
    </row>
    <row r="48" customHeight="1" spans="2:15">
      <c r="B48" s="784"/>
      <c r="C48" s="785"/>
      <c r="D48" s="786"/>
      <c r="E48" s="472" t="s">
        <v>100</v>
      </c>
      <c r="F48" s="468" t="s">
        <v>181</v>
      </c>
      <c r="G48" s="468"/>
      <c r="H48" s="469"/>
      <c r="I48" s="826"/>
      <c r="J48" s="826"/>
      <c r="K48" s="826"/>
      <c r="L48" s="826"/>
      <c r="M48" s="610"/>
      <c r="N48" s="610"/>
      <c r="O48" s="608"/>
    </row>
    <row r="49" customHeight="1" spans="2:15">
      <c r="B49" s="787"/>
      <c r="C49" s="788"/>
      <c r="D49" s="789"/>
      <c r="E49" s="472" t="s">
        <v>103</v>
      </c>
      <c r="F49" s="806">
        <v>0</v>
      </c>
      <c r="G49" s="806"/>
      <c r="H49" s="807"/>
      <c r="I49" s="826"/>
      <c r="J49" s="826"/>
      <c r="K49" s="826"/>
      <c r="L49" s="826"/>
      <c r="M49" s="610"/>
      <c r="N49" s="610"/>
      <c r="O49" s="608"/>
    </row>
    <row r="50" customHeight="1" spans="2:15">
      <c r="B50" s="393" t="s">
        <v>197</v>
      </c>
      <c r="C50" s="394"/>
      <c r="D50" s="395"/>
      <c r="E50" s="808">
        <v>0</v>
      </c>
      <c r="F50" s="809"/>
      <c r="G50" s="809"/>
      <c r="H50" s="810"/>
      <c r="I50" s="827">
        <v>0</v>
      </c>
      <c r="J50" s="828"/>
      <c r="K50" s="828"/>
      <c r="L50" s="829"/>
      <c r="M50" s="612" t="s">
        <v>122</v>
      </c>
      <c r="N50" s="612" t="s">
        <v>123</v>
      </c>
      <c r="O50" s="608"/>
    </row>
    <row r="51" customHeight="1" spans="2:15">
      <c r="B51" s="396"/>
      <c r="C51" s="397"/>
      <c r="D51" s="398"/>
      <c r="E51" s="482" t="s">
        <v>90</v>
      </c>
      <c r="F51" s="483">
        <v>0</v>
      </c>
      <c r="G51" s="483"/>
      <c r="H51" s="484"/>
      <c r="I51" s="482" t="s">
        <v>90</v>
      </c>
      <c r="J51" s="830">
        <v>0</v>
      </c>
      <c r="K51" s="830"/>
      <c r="L51" s="552"/>
      <c r="M51" s="612"/>
      <c r="N51" s="612"/>
      <c r="O51" s="608"/>
    </row>
    <row r="52" customHeight="1" spans="2:15">
      <c r="B52" s="396"/>
      <c r="C52" s="397"/>
      <c r="D52" s="398"/>
      <c r="E52" s="482" t="s">
        <v>94</v>
      </c>
      <c r="F52" s="485">
        <v>0</v>
      </c>
      <c r="G52" s="485"/>
      <c r="H52" s="486"/>
      <c r="I52" s="482" t="s">
        <v>94</v>
      </c>
      <c r="J52" s="554">
        <v>0</v>
      </c>
      <c r="K52" s="554"/>
      <c r="L52" s="555"/>
      <c r="M52" s="618"/>
      <c r="N52" s="613"/>
      <c r="O52" s="608"/>
    </row>
    <row r="53" customHeight="1" spans="2:15">
      <c r="B53" s="790" t="s">
        <v>110</v>
      </c>
      <c r="C53" s="791"/>
      <c r="D53" s="792"/>
      <c r="E53" s="482" t="s">
        <v>98</v>
      </c>
      <c r="F53" s="487">
        <v>0</v>
      </c>
      <c r="G53" s="487"/>
      <c r="H53" s="488"/>
      <c r="I53" s="556" t="s">
        <v>118</v>
      </c>
      <c r="J53" s="557"/>
      <c r="K53" s="557"/>
      <c r="L53" s="558"/>
      <c r="M53" s="610" t="s">
        <v>125</v>
      </c>
      <c r="N53" s="619" t="s">
        <v>126</v>
      </c>
      <c r="O53" s="608"/>
    </row>
    <row r="54" customHeight="1" spans="2:15">
      <c r="B54" s="790"/>
      <c r="C54" s="791"/>
      <c r="D54" s="792"/>
      <c r="E54" s="482" t="s">
        <v>100</v>
      </c>
      <c r="F54" s="489">
        <v>0</v>
      </c>
      <c r="G54" s="489"/>
      <c r="H54" s="490"/>
      <c r="I54" s="559"/>
      <c r="J54" s="560"/>
      <c r="K54" s="560"/>
      <c r="L54" s="561"/>
      <c r="M54" s="610"/>
      <c r="N54" s="619"/>
      <c r="O54" s="608"/>
    </row>
    <row r="55" customHeight="1" spans="2:15">
      <c r="B55" s="790"/>
      <c r="C55" s="791"/>
      <c r="D55" s="792"/>
      <c r="E55" s="482" t="s">
        <v>103</v>
      </c>
      <c r="F55" s="491">
        <v>0</v>
      </c>
      <c r="G55" s="491"/>
      <c r="H55" s="492"/>
      <c r="I55" s="559"/>
      <c r="J55" s="560"/>
      <c r="K55" s="560"/>
      <c r="L55" s="561"/>
      <c r="M55" s="612" t="s">
        <v>127</v>
      </c>
      <c r="N55" s="620"/>
      <c r="O55" s="608"/>
    </row>
    <row r="56" customHeight="1" spans="2:15">
      <c r="B56" s="793"/>
      <c r="C56" s="794"/>
      <c r="D56" s="795"/>
      <c r="E56" s="482" t="s">
        <v>105</v>
      </c>
      <c r="F56" s="493">
        <v>0</v>
      </c>
      <c r="G56" s="493"/>
      <c r="H56" s="494"/>
      <c r="I56" s="562"/>
      <c r="J56" s="563"/>
      <c r="K56" s="563"/>
      <c r="L56" s="564"/>
      <c r="M56" s="612"/>
      <c r="N56" s="620"/>
      <c r="O56" s="608"/>
    </row>
    <row r="57" customHeight="1" spans="2:15">
      <c r="B57" s="405" t="s">
        <v>128</v>
      </c>
      <c r="C57" s="406"/>
      <c r="D57" s="407"/>
      <c r="E57" s="495">
        <v>0</v>
      </c>
      <c r="F57" s="496"/>
      <c r="G57" s="496"/>
      <c r="H57" s="497"/>
      <c r="I57" s="565">
        <v>0</v>
      </c>
      <c r="J57" s="566"/>
      <c r="K57" s="566"/>
      <c r="L57" s="567"/>
      <c r="M57" s="616"/>
      <c r="N57" s="614"/>
      <c r="O57" s="608"/>
    </row>
    <row r="58" customHeight="1" spans="2:15">
      <c r="B58" s="408"/>
      <c r="C58" s="409"/>
      <c r="D58" s="410"/>
      <c r="E58" s="498" t="s">
        <v>90</v>
      </c>
      <c r="F58" s="499" t="s">
        <v>129</v>
      </c>
      <c r="G58" s="499"/>
      <c r="H58" s="500"/>
      <c r="I58" s="568" t="s">
        <v>90</v>
      </c>
      <c r="J58" s="516">
        <v>0</v>
      </c>
      <c r="K58" s="516"/>
      <c r="L58" s="517"/>
      <c r="M58" s="616" t="s">
        <v>130</v>
      </c>
      <c r="N58" s="620"/>
      <c r="O58" s="608"/>
    </row>
    <row r="59" customHeight="1" spans="2:15">
      <c r="B59" s="411" t="s">
        <v>131</v>
      </c>
      <c r="C59" s="412"/>
      <c r="D59" s="413"/>
      <c r="E59" s="501" t="s">
        <v>94</v>
      </c>
      <c r="F59" s="499" t="s">
        <v>132</v>
      </c>
      <c r="G59" s="499"/>
      <c r="H59" s="500"/>
      <c r="I59" s="569" t="s">
        <v>94</v>
      </c>
      <c r="J59" s="570" t="s">
        <v>133</v>
      </c>
      <c r="K59" s="570"/>
      <c r="L59" s="518"/>
      <c r="M59" s="612" t="s">
        <v>134</v>
      </c>
      <c r="N59" s="620"/>
      <c r="O59" s="608"/>
    </row>
    <row r="60" customHeight="1" spans="2:15">
      <c r="B60" s="411"/>
      <c r="C60" s="412"/>
      <c r="D60" s="413"/>
      <c r="E60" s="502" t="s">
        <v>135</v>
      </c>
      <c r="F60" s="503"/>
      <c r="G60" s="503"/>
      <c r="H60" s="504"/>
      <c r="I60" s="571" t="s">
        <v>136</v>
      </c>
      <c r="J60" s="572"/>
      <c r="K60" s="572"/>
      <c r="L60" s="573"/>
      <c r="M60" s="612"/>
      <c r="N60" s="614"/>
      <c r="O60" s="608"/>
    </row>
    <row r="61" customHeight="1" spans="2:15">
      <c r="B61" s="414"/>
      <c r="C61" s="415"/>
      <c r="D61" s="416"/>
      <c r="E61" s="505"/>
      <c r="F61" s="506"/>
      <c r="G61" s="506"/>
      <c r="H61" s="507"/>
      <c r="I61" s="574"/>
      <c r="J61" s="575"/>
      <c r="K61" s="575"/>
      <c r="L61" s="576"/>
      <c r="M61" s="621"/>
      <c r="N61" s="621"/>
      <c r="O61" s="608"/>
    </row>
    <row r="62" customHeight="1" spans="2:14">
      <c r="B62" s="417" t="s">
        <v>137</v>
      </c>
      <c r="C62" s="418"/>
      <c r="D62" s="419"/>
      <c r="E62" s="508">
        <v>0</v>
      </c>
      <c r="F62" s="509"/>
      <c r="G62" s="509"/>
      <c r="H62" s="510"/>
      <c r="I62" s="577">
        <v>0</v>
      </c>
      <c r="J62" s="578"/>
      <c r="K62" s="578"/>
      <c r="L62" s="579"/>
      <c r="M62" s="622" t="s">
        <v>138</v>
      </c>
      <c r="N62" s="622" t="s">
        <v>139</v>
      </c>
    </row>
    <row r="63" customHeight="1" spans="1:15">
      <c r="A63" s="342" t="s">
        <v>37</v>
      </c>
      <c r="O63" s="342" t="s">
        <v>39</v>
      </c>
    </row>
    <row r="64" customHeight="1" spans="2:14">
      <c r="B64" s="420" t="s">
        <v>140</v>
      </c>
      <c r="C64" s="420"/>
      <c r="D64" s="420"/>
      <c r="E64" s="420"/>
      <c r="F64" s="420"/>
      <c r="G64" s="420"/>
      <c r="H64" s="420"/>
      <c r="I64" s="420"/>
      <c r="J64" s="420"/>
      <c r="K64" s="420"/>
      <c r="L64" s="420"/>
      <c r="M64" s="420"/>
      <c r="N64" s="420"/>
    </row>
    <row r="65" customHeight="1" spans="2:14">
      <c r="B65" s="623" t="s">
        <v>87</v>
      </c>
      <c r="C65" s="624"/>
      <c r="D65" s="624"/>
      <c r="E65" s="624"/>
      <c r="F65" s="624"/>
      <c r="G65" s="624"/>
      <c r="H65" s="624"/>
      <c r="I65" s="624"/>
      <c r="J65" s="624"/>
      <c r="K65" s="624"/>
      <c r="L65" s="624"/>
      <c r="M65" s="624"/>
      <c r="N65" s="771"/>
    </row>
    <row r="66" customHeight="1" spans="2:14">
      <c r="B66" s="625" t="s">
        <v>88</v>
      </c>
      <c r="C66" s="625"/>
      <c r="D66" s="625"/>
      <c r="E66" s="625" t="s">
        <v>70</v>
      </c>
      <c r="F66" s="625"/>
      <c r="G66" s="625"/>
      <c r="H66" s="625"/>
      <c r="I66" s="643" t="s">
        <v>71</v>
      </c>
      <c r="J66" s="644"/>
      <c r="K66" s="644"/>
      <c r="L66" s="645"/>
      <c r="M66" s="854" t="s">
        <v>72</v>
      </c>
      <c r="N66" s="854" t="s">
        <v>73</v>
      </c>
    </row>
    <row r="67" customHeight="1" spans="2:14">
      <c r="B67" s="1118" t="s">
        <v>141</v>
      </c>
      <c r="C67" s="1119"/>
      <c r="D67" s="1120"/>
      <c r="E67" s="646">
        <v>0</v>
      </c>
      <c r="F67" s="647"/>
      <c r="G67" s="647"/>
      <c r="H67" s="648"/>
      <c r="I67" s="710">
        <v>0</v>
      </c>
      <c r="J67" s="711"/>
      <c r="K67" s="711"/>
      <c r="L67" s="712"/>
      <c r="M67" s="1155" t="s">
        <v>142</v>
      </c>
      <c r="N67" s="1156" t="s">
        <v>142</v>
      </c>
    </row>
    <row r="68" customHeight="1" spans="2:14">
      <c r="B68" s="1121"/>
      <c r="C68" s="1122"/>
      <c r="D68" s="1123"/>
      <c r="E68" s="649" t="s">
        <v>90</v>
      </c>
      <c r="F68" s="650">
        <v>0</v>
      </c>
      <c r="G68" s="650"/>
      <c r="H68" s="651"/>
      <c r="I68" s="649" t="s">
        <v>90</v>
      </c>
      <c r="J68" s="713" t="s">
        <v>91</v>
      </c>
      <c r="K68" s="713"/>
      <c r="L68" s="714"/>
      <c r="M68" s="1157"/>
      <c r="N68" s="324"/>
    </row>
    <row r="69" customHeight="1" spans="2:14">
      <c r="B69" s="1121"/>
      <c r="C69" s="1122"/>
      <c r="D69" s="1123"/>
      <c r="E69" s="649" t="s">
        <v>94</v>
      </c>
      <c r="F69" s="652">
        <v>0</v>
      </c>
      <c r="G69" s="652"/>
      <c r="H69" s="653"/>
      <c r="I69" s="649" t="s">
        <v>94</v>
      </c>
      <c r="J69" s="713" t="s">
        <v>95</v>
      </c>
      <c r="K69" s="713"/>
      <c r="L69" s="714"/>
      <c r="M69" s="1157"/>
      <c r="N69" s="324"/>
    </row>
    <row r="70" customHeight="1" spans="2:14">
      <c r="B70" s="1121"/>
      <c r="C70" s="1122"/>
      <c r="D70" s="1123"/>
      <c r="E70" s="649" t="s">
        <v>98</v>
      </c>
      <c r="F70" s="654">
        <v>0</v>
      </c>
      <c r="G70" s="654"/>
      <c r="H70" s="655"/>
      <c r="I70" s="649" t="s">
        <v>98</v>
      </c>
      <c r="J70" s="715">
        <v>0</v>
      </c>
      <c r="K70" s="715"/>
      <c r="L70" s="716"/>
      <c r="M70" s="1157"/>
      <c r="N70" s="324"/>
    </row>
    <row r="71" customHeight="1" spans="2:14">
      <c r="B71" s="1121"/>
      <c r="C71" s="1122"/>
      <c r="D71" s="1123"/>
      <c r="E71" s="649" t="s">
        <v>100</v>
      </c>
      <c r="F71" s="656">
        <v>0</v>
      </c>
      <c r="G71" s="656"/>
      <c r="H71" s="657"/>
      <c r="I71" s="649" t="s">
        <v>100</v>
      </c>
      <c r="J71" s="717">
        <v>0</v>
      </c>
      <c r="K71" s="717"/>
      <c r="L71" s="718"/>
      <c r="M71" s="1157"/>
      <c r="N71" s="324"/>
    </row>
    <row r="72" customHeight="1" spans="2:14">
      <c r="B72" s="1121"/>
      <c r="C72" s="1122"/>
      <c r="D72" s="1123"/>
      <c r="E72" s="649" t="s">
        <v>103</v>
      </c>
      <c r="F72" s="658">
        <v>0</v>
      </c>
      <c r="G72" s="658"/>
      <c r="H72" s="659"/>
      <c r="I72" s="719" t="s">
        <v>143</v>
      </c>
      <c r="J72" s="720"/>
      <c r="K72" s="720"/>
      <c r="L72" s="721"/>
      <c r="M72" s="1157"/>
      <c r="N72" s="324"/>
    </row>
    <row r="73" customHeight="1" spans="2:14">
      <c r="B73" s="1121"/>
      <c r="C73" s="1122"/>
      <c r="D73" s="1123"/>
      <c r="E73" s="649" t="s">
        <v>105</v>
      </c>
      <c r="F73" s="660">
        <v>0</v>
      </c>
      <c r="G73" s="660"/>
      <c r="H73" s="661"/>
      <c r="I73" s="722"/>
      <c r="J73" s="723"/>
      <c r="K73" s="723"/>
      <c r="L73" s="724"/>
      <c r="M73" s="1157"/>
      <c r="N73" s="324"/>
    </row>
    <row r="74" customHeight="1" spans="2:14">
      <c r="B74" s="1124"/>
      <c r="C74" s="1125"/>
      <c r="D74" s="1126"/>
      <c r="E74" s="649" t="s">
        <v>106</v>
      </c>
      <c r="F74" s="662">
        <v>0</v>
      </c>
      <c r="G74" s="662"/>
      <c r="H74" s="663"/>
      <c r="I74" s="725"/>
      <c r="J74" s="726"/>
      <c r="K74" s="726"/>
      <c r="L74" s="727"/>
      <c r="M74" s="1157"/>
      <c r="N74" s="324"/>
    </row>
    <row r="75" customHeight="1" spans="2:14">
      <c r="B75" s="1127" t="s">
        <v>144</v>
      </c>
      <c r="C75" s="1128"/>
      <c r="D75" s="1129"/>
      <c r="E75" s="664">
        <v>0</v>
      </c>
      <c r="F75" s="665"/>
      <c r="G75" s="665"/>
      <c r="H75" s="666"/>
      <c r="I75" s="728">
        <v>0</v>
      </c>
      <c r="J75" s="729"/>
      <c r="K75" s="729"/>
      <c r="L75" s="730"/>
      <c r="M75" s="1157"/>
      <c r="N75" s="324"/>
    </row>
    <row r="76" customHeight="1" spans="2:14">
      <c r="B76" s="1130"/>
      <c r="C76" s="1131"/>
      <c r="D76" s="1132"/>
      <c r="E76" s="667" t="s">
        <v>90</v>
      </c>
      <c r="F76" s="668">
        <v>0</v>
      </c>
      <c r="G76" s="668"/>
      <c r="H76" s="669"/>
      <c r="I76" s="667" t="s">
        <v>90</v>
      </c>
      <c r="J76" s="731">
        <v>0</v>
      </c>
      <c r="K76" s="731"/>
      <c r="L76" s="732"/>
      <c r="M76" s="1157"/>
      <c r="N76" s="324"/>
    </row>
    <row r="77" customHeight="1" spans="2:14">
      <c r="B77" s="1130"/>
      <c r="C77" s="1131"/>
      <c r="D77" s="1132"/>
      <c r="E77" s="667" t="s">
        <v>94</v>
      </c>
      <c r="F77" s="670">
        <v>0</v>
      </c>
      <c r="G77" s="670"/>
      <c r="H77" s="671"/>
      <c r="I77" s="733" t="s">
        <v>145</v>
      </c>
      <c r="J77" s="734"/>
      <c r="K77" s="734"/>
      <c r="L77" s="735"/>
      <c r="M77" s="1157"/>
      <c r="N77" s="324"/>
    </row>
    <row r="78" customHeight="1" spans="2:14">
      <c r="B78" s="1130"/>
      <c r="C78" s="1131"/>
      <c r="D78" s="1132"/>
      <c r="E78" s="667" t="s">
        <v>98</v>
      </c>
      <c r="F78" s="672">
        <v>0</v>
      </c>
      <c r="G78" s="672"/>
      <c r="H78" s="673"/>
      <c r="I78" s="736"/>
      <c r="J78" s="737"/>
      <c r="K78" s="737"/>
      <c r="L78" s="738"/>
      <c r="M78" s="1157"/>
      <c r="N78" s="324"/>
    </row>
    <row r="79" customHeight="1" spans="2:14">
      <c r="B79" s="1130"/>
      <c r="C79" s="1131"/>
      <c r="D79" s="1132"/>
      <c r="E79" s="667" t="s">
        <v>100</v>
      </c>
      <c r="F79" s="674">
        <v>0</v>
      </c>
      <c r="G79" s="674"/>
      <c r="H79" s="675"/>
      <c r="I79" s="736"/>
      <c r="J79" s="737"/>
      <c r="K79" s="737"/>
      <c r="L79" s="738"/>
      <c r="M79" s="1157"/>
      <c r="N79" s="324"/>
    </row>
    <row r="80" customHeight="1" spans="2:14">
      <c r="B80" s="1133"/>
      <c r="C80" s="1134"/>
      <c r="D80" s="1135"/>
      <c r="E80" s="667" t="s">
        <v>103</v>
      </c>
      <c r="F80" s="676">
        <v>0</v>
      </c>
      <c r="G80" s="676"/>
      <c r="H80" s="677"/>
      <c r="I80" s="739"/>
      <c r="J80" s="740"/>
      <c r="K80" s="740"/>
      <c r="L80" s="741"/>
      <c r="M80" s="1157"/>
      <c r="N80" s="324"/>
    </row>
    <row r="81" customHeight="1" spans="2:14">
      <c r="B81" s="1136" t="s">
        <v>146</v>
      </c>
      <c r="C81" s="1137"/>
      <c r="D81" s="1138"/>
      <c r="E81" s="678">
        <v>0</v>
      </c>
      <c r="F81" s="679"/>
      <c r="G81" s="679"/>
      <c r="H81" s="680"/>
      <c r="I81" s="742">
        <v>0</v>
      </c>
      <c r="J81" s="743"/>
      <c r="K81" s="743"/>
      <c r="L81" s="744"/>
      <c r="M81" s="1157"/>
      <c r="N81" s="324"/>
    </row>
    <row r="82" customHeight="1" spans="2:14">
      <c r="B82" s="1139"/>
      <c r="C82" s="1140"/>
      <c r="D82" s="1141"/>
      <c r="E82" s="681" t="s">
        <v>90</v>
      </c>
      <c r="F82" s="682">
        <v>0</v>
      </c>
      <c r="G82" s="682"/>
      <c r="H82" s="683"/>
      <c r="I82" s="745" t="s">
        <v>90</v>
      </c>
      <c r="J82" s="746">
        <v>0</v>
      </c>
      <c r="K82" s="746"/>
      <c r="L82" s="747"/>
      <c r="M82" s="1157"/>
      <c r="N82" s="324"/>
    </row>
    <row r="83" customHeight="1" spans="2:14">
      <c r="B83" s="1139"/>
      <c r="C83" s="1140"/>
      <c r="D83" s="1141"/>
      <c r="E83" s="681" t="s">
        <v>94</v>
      </c>
      <c r="F83" s="684">
        <v>0</v>
      </c>
      <c r="G83" s="684"/>
      <c r="H83" s="685"/>
      <c r="I83" s="748" t="s">
        <v>147</v>
      </c>
      <c r="J83" s="749"/>
      <c r="K83" s="749"/>
      <c r="L83" s="750"/>
      <c r="M83" s="1157"/>
      <c r="N83" s="324"/>
    </row>
    <row r="84" customHeight="1" spans="2:14">
      <c r="B84" s="1139"/>
      <c r="C84" s="1140"/>
      <c r="D84" s="1141"/>
      <c r="E84" s="681" t="s">
        <v>98</v>
      </c>
      <c r="F84" s="686">
        <v>0</v>
      </c>
      <c r="G84" s="686"/>
      <c r="H84" s="687"/>
      <c r="I84" s="751"/>
      <c r="J84" s="752"/>
      <c r="K84" s="752"/>
      <c r="L84" s="753"/>
      <c r="M84" s="1157"/>
      <c r="N84" s="324"/>
    </row>
    <row r="85" customHeight="1" spans="2:14">
      <c r="B85" s="1139"/>
      <c r="C85" s="1140"/>
      <c r="D85" s="1141"/>
      <c r="E85" s="681" t="s">
        <v>100</v>
      </c>
      <c r="F85" s="688">
        <v>0</v>
      </c>
      <c r="G85" s="688"/>
      <c r="H85" s="689"/>
      <c r="I85" s="751"/>
      <c r="J85" s="752"/>
      <c r="K85" s="752"/>
      <c r="L85" s="753"/>
      <c r="M85" s="1157"/>
      <c r="N85" s="324"/>
    </row>
    <row r="86" customHeight="1" spans="2:14">
      <c r="B86" s="1142"/>
      <c r="C86" s="1143"/>
      <c r="D86" s="1144"/>
      <c r="E86" s="681" t="s">
        <v>103</v>
      </c>
      <c r="F86" s="690">
        <v>0</v>
      </c>
      <c r="G86" s="690"/>
      <c r="H86" s="691"/>
      <c r="I86" s="754"/>
      <c r="J86" s="755"/>
      <c r="K86" s="755"/>
      <c r="L86" s="756"/>
      <c r="M86" s="1157"/>
      <c r="N86" s="324"/>
    </row>
    <row r="87" customHeight="1" spans="2:14">
      <c r="B87" s="629" t="s">
        <v>148</v>
      </c>
      <c r="C87" s="630"/>
      <c r="D87" s="631"/>
      <c r="E87" s="692">
        <v>0</v>
      </c>
      <c r="F87" s="693"/>
      <c r="G87" s="693"/>
      <c r="H87" s="694"/>
      <c r="I87" s="757">
        <v>0</v>
      </c>
      <c r="J87" s="758"/>
      <c r="K87" s="758"/>
      <c r="L87" s="759"/>
      <c r="M87" s="1157"/>
      <c r="N87" s="324"/>
    </row>
    <row r="88" customHeight="1" spans="2:14">
      <c r="B88" s="632"/>
      <c r="C88" s="633"/>
      <c r="D88" s="634"/>
      <c r="E88" s="695" t="s">
        <v>129</v>
      </c>
      <c r="F88" s="696"/>
      <c r="G88" s="696"/>
      <c r="H88" s="697"/>
      <c r="I88" s="760" t="s">
        <v>90</v>
      </c>
      <c r="J88" s="715">
        <v>0</v>
      </c>
      <c r="K88" s="715"/>
      <c r="L88" s="716"/>
      <c r="M88" s="1157"/>
      <c r="N88" s="324"/>
    </row>
    <row r="89" customHeight="1" spans="2:14">
      <c r="B89" s="635" t="s">
        <v>149</v>
      </c>
      <c r="C89" s="636"/>
      <c r="D89" s="637"/>
      <c r="E89" s="695" t="s">
        <v>132</v>
      </c>
      <c r="F89" s="696"/>
      <c r="G89" s="696"/>
      <c r="H89" s="697"/>
      <c r="I89" s="761" t="s">
        <v>94</v>
      </c>
      <c r="J89" s="717" t="s">
        <v>133</v>
      </c>
      <c r="K89" s="717"/>
      <c r="L89" s="718"/>
      <c r="M89" s="1157"/>
      <c r="N89" s="324"/>
    </row>
    <row r="90" customHeight="1" spans="2:14">
      <c r="B90" s="635"/>
      <c r="C90" s="636"/>
      <c r="D90" s="637"/>
      <c r="E90" s="698" t="s">
        <v>150</v>
      </c>
      <c r="F90" s="699"/>
      <c r="G90" s="699"/>
      <c r="H90" s="700"/>
      <c r="I90" s="762" t="s">
        <v>151</v>
      </c>
      <c r="J90" s="763"/>
      <c r="K90" s="763"/>
      <c r="L90" s="764"/>
      <c r="M90" s="1157"/>
      <c r="N90" s="324"/>
    </row>
    <row r="91" customHeight="1" spans="2:14">
      <c r="B91" s="638"/>
      <c r="C91" s="639"/>
      <c r="D91" s="640"/>
      <c r="E91" s="701"/>
      <c r="F91" s="702"/>
      <c r="G91" s="702"/>
      <c r="H91" s="703"/>
      <c r="I91" s="765"/>
      <c r="J91" s="766"/>
      <c r="K91" s="766"/>
      <c r="L91" s="767"/>
      <c r="M91" s="1158"/>
      <c r="N91" s="325"/>
    </row>
    <row r="92" customHeight="1" spans="2:14">
      <c r="B92" s="1145" t="s">
        <v>152</v>
      </c>
      <c r="C92" s="1146"/>
      <c r="D92" s="1147"/>
      <c r="E92" s="704">
        <v>0</v>
      </c>
      <c r="F92" s="705"/>
      <c r="G92" s="705"/>
      <c r="H92" s="706"/>
      <c r="I92" s="768">
        <v>0</v>
      </c>
      <c r="J92" s="769"/>
      <c r="K92" s="769"/>
      <c r="L92" s="770"/>
      <c r="M92" s="777" t="s">
        <v>138</v>
      </c>
      <c r="N92" s="777" t="s">
        <v>139</v>
      </c>
    </row>
    <row r="93" customHeight="1" spans="1:15">
      <c r="A93" s="342" t="s">
        <v>37</v>
      </c>
      <c r="O93" s="342" t="s">
        <v>39</v>
      </c>
    </row>
    <row r="94" customHeight="1" spans="2:14">
      <c r="B94" s="1114" t="s">
        <v>153</v>
      </c>
      <c r="C94" s="1115"/>
      <c r="D94" s="1115"/>
      <c r="E94" s="1115"/>
      <c r="F94" s="1115"/>
      <c r="G94" s="1115"/>
      <c r="H94" s="1115"/>
      <c r="I94" s="1115"/>
      <c r="J94" s="1115"/>
      <c r="K94" s="1115"/>
      <c r="L94" s="1115"/>
      <c r="M94" s="1115"/>
      <c r="N94" s="1117"/>
    </row>
    <row r="95" customHeight="1" spans="2:14">
      <c r="B95" s="1148" t="s">
        <v>154</v>
      </c>
      <c r="C95" s="1149"/>
      <c r="D95" s="1150"/>
      <c r="E95" s="1151" t="s">
        <v>83</v>
      </c>
      <c r="F95" s="1152"/>
      <c r="G95" s="1152"/>
      <c r="H95" s="1152"/>
      <c r="I95" s="1152"/>
      <c r="J95" s="1152"/>
      <c r="K95" s="1152"/>
      <c r="L95" s="1152"/>
      <c r="M95" s="1152"/>
      <c r="N95" s="1159"/>
    </row>
    <row r="96" customHeight="1" spans="2:14">
      <c r="B96" s="1148" t="s">
        <v>155</v>
      </c>
      <c r="C96" s="1149"/>
      <c r="D96" s="1150"/>
      <c r="E96" s="1151" t="s">
        <v>156</v>
      </c>
      <c r="F96" s="1152"/>
      <c r="G96" s="1152"/>
      <c r="H96" s="1152"/>
      <c r="I96" s="1152"/>
      <c r="J96" s="1152"/>
      <c r="K96" s="1152"/>
      <c r="L96" s="1152"/>
      <c r="M96" s="1152"/>
      <c r="N96" s="1159"/>
    </row>
    <row r="97" customHeight="1" spans="2:14">
      <c r="B97" s="1148" t="s">
        <v>157</v>
      </c>
      <c r="C97" s="1149"/>
      <c r="D97" s="1150"/>
      <c r="E97" s="1153" t="s">
        <v>158</v>
      </c>
      <c r="F97" s="1154"/>
      <c r="G97" s="1154"/>
      <c r="H97" s="1154"/>
      <c r="I97" s="1154"/>
      <c r="J97" s="1154"/>
      <c r="K97" s="1154"/>
      <c r="L97" s="1154"/>
      <c r="M97" s="1154"/>
      <c r="N97" s="1160"/>
    </row>
    <row r="98" customHeight="1" spans="2:14">
      <c r="B98" s="1148" t="s">
        <v>25</v>
      </c>
      <c r="C98" s="1149"/>
      <c r="D98" s="1150"/>
      <c r="E98" s="1151" t="s">
        <v>159</v>
      </c>
      <c r="F98" s="1152"/>
      <c r="G98" s="1152"/>
      <c r="H98" s="1152"/>
      <c r="I98" s="1152"/>
      <c r="J98" s="1152"/>
      <c r="K98" s="1152"/>
      <c r="L98" s="1152"/>
      <c r="M98" s="1152"/>
      <c r="N98" s="1159"/>
    </row>
    <row r="99" customHeight="1" spans="1:15">
      <c r="A99" s="342" t="s">
        <v>37</v>
      </c>
      <c r="O99" s="342" t="s">
        <v>39</v>
      </c>
    </row>
    <row r="100" customHeight="1" spans="2:14">
      <c r="B100" s="1108" t="s">
        <v>160</v>
      </c>
      <c r="C100" s="1108"/>
      <c r="D100" s="1108"/>
      <c r="E100" s="1108"/>
      <c r="F100" s="1108"/>
      <c r="G100" s="1108"/>
      <c r="H100" s="1108"/>
      <c r="I100" s="1108"/>
      <c r="J100" s="1108"/>
      <c r="K100" s="1108"/>
      <c r="L100" s="1108"/>
      <c r="M100" s="1108"/>
      <c r="N100" s="1108"/>
    </row>
    <row r="101" customHeight="1" spans="2:14">
      <c r="B101" s="1036" t="s">
        <v>161</v>
      </c>
      <c r="C101" s="1037"/>
      <c r="D101" s="1038"/>
      <c r="E101" s="435" t="s">
        <v>85</v>
      </c>
      <c r="F101" s="347"/>
      <c r="G101" s="347"/>
      <c r="H101" s="347"/>
      <c r="I101" s="347"/>
      <c r="J101" s="347"/>
      <c r="K101" s="347"/>
      <c r="L101" s="347"/>
      <c r="M101" s="347"/>
      <c r="N101" s="347"/>
    </row>
    <row r="102" customHeight="1" spans="2:14">
      <c r="B102" s="1036" t="s">
        <v>162</v>
      </c>
      <c r="C102" s="1037"/>
      <c r="D102" s="1038"/>
      <c r="E102" s="1074" t="s">
        <v>163</v>
      </c>
      <c r="F102" s="1075"/>
      <c r="G102" s="1075"/>
      <c r="H102" s="1075"/>
      <c r="I102" s="1075"/>
      <c r="J102" s="1075"/>
      <c r="K102" s="1075"/>
      <c r="L102" s="1075"/>
      <c r="M102" s="1075"/>
      <c r="N102" s="1105"/>
    </row>
    <row r="103" customHeight="1" spans="2:14">
      <c r="B103" s="1036" t="s">
        <v>164</v>
      </c>
      <c r="C103" s="1037"/>
      <c r="D103" s="1038"/>
      <c r="E103" s="1076" t="s">
        <v>165</v>
      </c>
      <c r="F103" s="1077"/>
      <c r="G103" s="1077"/>
      <c r="H103" s="1077"/>
      <c r="I103" s="1077"/>
      <c r="J103" s="1077"/>
      <c r="K103" s="1077"/>
      <c r="L103" s="1077"/>
      <c r="M103" s="1077"/>
      <c r="N103" s="1106"/>
    </row>
    <row r="104" customHeight="1" spans="2:14">
      <c r="B104" s="1039" t="s">
        <v>166</v>
      </c>
      <c r="C104" s="1040"/>
      <c r="D104" s="1041"/>
      <c r="E104" s="1076" t="s">
        <v>167</v>
      </c>
      <c r="F104" s="1077"/>
      <c r="G104" s="1077"/>
      <c r="H104" s="1077"/>
      <c r="I104" s="1077"/>
      <c r="J104" s="1077"/>
      <c r="K104" s="1077"/>
      <c r="L104" s="1077"/>
      <c r="M104" s="1077"/>
      <c r="N104" s="1106"/>
    </row>
  </sheetData>
  <mergeCells count="202">
    <mergeCell ref="B4:N4"/>
    <mergeCell ref="C5:N5"/>
    <mergeCell ref="C6:N6"/>
    <mergeCell ref="C7:N7"/>
    <mergeCell ref="D8:N8"/>
    <mergeCell ref="C9:N9"/>
    <mergeCell ref="C10:N10"/>
    <mergeCell ref="C11:N11"/>
    <mergeCell ref="C12:N12"/>
    <mergeCell ref="E13:F13"/>
    <mergeCell ref="G13:N13"/>
    <mergeCell ref="E14:F14"/>
    <mergeCell ref="G14:N14"/>
    <mergeCell ref="E15:F15"/>
    <mergeCell ref="G15:N15"/>
    <mergeCell ref="E16:F16"/>
    <mergeCell ref="G16:N16"/>
    <mergeCell ref="E17:F17"/>
    <mergeCell ref="E18:F18"/>
    <mergeCell ref="E19:F19"/>
    <mergeCell ref="E20:F20"/>
    <mergeCell ref="C21:D21"/>
    <mergeCell ref="E21:H21"/>
    <mergeCell ref="I21:L21"/>
    <mergeCell ref="C22:D22"/>
    <mergeCell ref="E22:F22"/>
    <mergeCell ref="I22:J22"/>
    <mergeCell ref="C23:D23"/>
    <mergeCell ref="E23:F23"/>
    <mergeCell ref="I23:J23"/>
    <mergeCell ref="C24:D24"/>
    <mergeCell ref="E24:N24"/>
    <mergeCell ref="C25:D25"/>
    <mergeCell ref="E25:N25"/>
    <mergeCell ref="B27:N27"/>
    <mergeCell ref="B28:N28"/>
    <mergeCell ref="B29:D29"/>
    <mergeCell ref="E29:H29"/>
    <mergeCell ref="I29:L29"/>
    <mergeCell ref="E30:H30"/>
    <mergeCell ref="I30:L30"/>
    <mergeCell ref="F31:H31"/>
    <mergeCell ref="J31:L31"/>
    <mergeCell ref="F32:H32"/>
    <mergeCell ref="J32:L32"/>
    <mergeCell ref="F33:H33"/>
    <mergeCell ref="J33:L33"/>
    <mergeCell ref="F34:H34"/>
    <mergeCell ref="J34:L34"/>
    <mergeCell ref="F35:H35"/>
    <mergeCell ref="F36:H36"/>
    <mergeCell ref="F37:H37"/>
    <mergeCell ref="E38:H38"/>
    <mergeCell ref="I38:L38"/>
    <mergeCell ref="F39:H39"/>
    <mergeCell ref="J39:L39"/>
    <mergeCell ref="F40:H40"/>
    <mergeCell ref="F41:H41"/>
    <mergeCell ref="F42:H42"/>
    <mergeCell ref="F43:H43"/>
    <mergeCell ref="E44:H44"/>
    <mergeCell ref="I44:L44"/>
    <mergeCell ref="F45:H45"/>
    <mergeCell ref="I45:L45"/>
    <mergeCell ref="F46:H46"/>
    <mergeCell ref="I46:L46"/>
    <mergeCell ref="F47:H47"/>
    <mergeCell ref="I47:L47"/>
    <mergeCell ref="F48:H48"/>
    <mergeCell ref="I48:L48"/>
    <mergeCell ref="F49:H49"/>
    <mergeCell ref="I49:L49"/>
    <mergeCell ref="E50:H50"/>
    <mergeCell ref="I50:L50"/>
    <mergeCell ref="F51:H51"/>
    <mergeCell ref="J51:L51"/>
    <mergeCell ref="F52:H52"/>
    <mergeCell ref="J52:L52"/>
    <mergeCell ref="F53:H53"/>
    <mergeCell ref="F54:H54"/>
    <mergeCell ref="F55:H55"/>
    <mergeCell ref="F56:H56"/>
    <mergeCell ref="E57:H57"/>
    <mergeCell ref="I57:L57"/>
    <mergeCell ref="F58:H58"/>
    <mergeCell ref="J58:L58"/>
    <mergeCell ref="F59:H59"/>
    <mergeCell ref="J59:L59"/>
    <mergeCell ref="B62:D62"/>
    <mergeCell ref="E62:H62"/>
    <mergeCell ref="I62:L62"/>
    <mergeCell ref="B64:N64"/>
    <mergeCell ref="B65:N65"/>
    <mergeCell ref="B66:D66"/>
    <mergeCell ref="E66:H66"/>
    <mergeCell ref="I66:L66"/>
    <mergeCell ref="E67:H67"/>
    <mergeCell ref="I67:L67"/>
    <mergeCell ref="F68:H68"/>
    <mergeCell ref="J68:L68"/>
    <mergeCell ref="F69:H69"/>
    <mergeCell ref="J69:L69"/>
    <mergeCell ref="F70:H70"/>
    <mergeCell ref="J70:L70"/>
    <mergeCell ref="F71:H71"/>
    <mergeCell ref="J71:L71"/>
    <mergeCell ref="F72:H72"/>
    <mergeCell ref="F73:H73"/>
    <mergeCell ref="F74:H74"/>
    <mergeCell ref="E75:H75"/>
    <mergeCell ref="I75:L75"/>
    <mergeCell ref="F76:H76"/>
    <mergeCell ref="J76:L76"/>
    <mergeCell ref="F77:H77"/>
    <mergeCell ref="F78:H78"/>
    <mergeCell ref="F79:H79"/>
    <mergeCell ref="F80:H80"/>
    <mergeCell ref="E81:H81"/>
    <mergeCell ref="I81:L81"/>
    <mergeCell ref="F82:H82"/>
    <mergeCell ref="J82:L82"/>
    <mergeCell ref="F83:H83"/>
    <mergeCell ref="F84:H84"/>
    <mergeCell ref="F85:H85"/>
    <mergeCell ref="F86:H86"/>
    <mergeCell ref="E87:H87"/>
    <mergeCell ref="I87:L87"/>
    <mergeCell ref="E88:H88"/>
    <mergeCell ref="J88:L88"/>
    <mergeCell ref="E89:H89"/>
    <mergeCell ref="J89:L89"/>
    <mergeCell ref="B92:D92"/>
    <mergeCell ref="E92:H92"/>
    <mergeCell ref="I92:L92"/>
    <mergeCell ref="B94:N94"/>
    <mergeCell ref="B95:D95"/>
    <mergeCell ref="E95:N95"/>
    <mergeCell ref="B96:D96"/>
    <mergeCell ref="E96:N96"/>
    <mergeCell ref="B97:D97"/>
    <mergeCell ref="E97:N97"/>
    <mergeCell ref="B98:D98"/>
    <mergeCell ref="E98:N98"/>
    <mergeCell ref="B100:N100"/>
    <mergeCell ref="B101:D101"/>
    <mergeCell ref="E101:N101"/>
    <mergeCell ref="B102:D102"/>
    <mergeCell ref="E102:N102"/>
    <mergeCell ref="B103:D103"/>
    <mergeCell ref="E103:N103"/>
    <mergeCell ref="B104:D104"/>
    <mergeCell ref="E104:N104"/>
    <mergeCell ref="B13:B20"/>
    <mergeCell ref="B21:B23"/>
    <mergeCell ref="B24:B25"/>
    <mergeCell ref="C13:C16"/>
    <mergeCell ref="C17:C18"/>
    <mergeCell ref="C19:C20"/>
    <mergeCell ref="M22:M23"/>
    <mergeCell ref="M32:M33"/>
    <mergeCell ref="M34:M36"/>
    <mergeCell ref="M38:M40"/>
    <mergeCell ref="M42:M44"/>
    <mergeCell ref="M47:M49"/>
    <mergeCell ref="M50:M51"/>
    <mergeCell ref="M53:M54"/>
    <mergeCell ref="M55:M56"/>
    <mergeCell ref="M59:M60"/>
    <mergeCell ref="M67:M91"/>
    <mergeCell ref="N22:N23"/>
    <mergeCell ref="N32:N33"/>
    <mergeCell ref="N34:N36"/>
    <mergeCell ref="N38:N40"/>
    <mergeCell ref="N47:N49"/>
    <mergeCell ref="N50:N51"/>
    <mergeCell ref="N53:N54"/>
    <mergeCell ref="N67:N91"/>
    <mergeCell ref="G19:N20"/>
    <mergeCell ref="G17:N18"/>
    <mergeCell ref="B30:D37"/>
    <mergeCell ref="I35:L37"/>
    <mergeCell ref="I40:L43"/>
    <mergeCell ref="B47:D49"/>
    <mergeCell ref="B38:D43"/>
    <mergeCell ref="B44:D46"/>
    <mergeCell ref="B53:D56"/>
    <mergeCell ref="B50:D52"/>
    <mergeCell ref="I53:L56"/>
    <mergeCell ref="E60:H61"/>
    <mergeCell ref="I60:L61"/>
    <mergeCell ref="B57:D58"/>
    <mergeCell ref="B59:D61"/>
    <mergeCell ref="B67:D74"/>
    <mergeCell ref="I72:L74"/>
    <mergeCell ref="B75:D80"/>
    <mergeCell ref="I77:L80"/>
    <mergeCell ref="B81:D86"/>
    <mergeCell ref="I83:L86"/>
    <mergeCell ref="B87:D88"/>
    <mergeCell ref="B89:D91"/>
    <mergeCell ref="E90:H91"/>
    <mergeCell ref="I90:L91"/>
  </mergeCells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04"/>
  <sheetViews>
    <sheetView workbookViewId="0">
      <selection activeCell="C5" sqref="C5:N5"/>
    </sheetView>
  </sheetViews>
  <sheetFormatPr defaultColWidth="27.7083333333333" defaultRowHeight="17.25" customHeight="1"/>
  <cols>
    <col min="1" max="1" width="3" style="339" customWidth="1"/>
    <col min="2" max="2" width="9.425" style="339" customWidth="1"/>
    <col min="3" max="3" width="7.925" style="339" customWidth="1"/>
    <col min="4" max="4" width="18.3583333333333" style="339" customWidth="1"/>
    <col min="5" max="5" width="1.925" style="340" customWidth="1"/>
    <col min="6" max="6" width="7.64166666666667" style="339" customWidth="1"/>
    <col min="7" max="7" width="14.6416666666667" style="339" customWidth="1"/>
    <col min="8" max="8" width="10.6416666666667" style="339" customWidth="1"/>
    <col min="9" max="9" width="1.925" style="340" customWidth="1"/>
    <col min="10" max="10" width="7.64166666666667" style="339" customWidth="1"/>
    <col min="11" max="11" width="14.6416666666667" style="339" customWidth="1"/>
    <col min="12" max="12" width="10.6416666666667" style="339" customWidth="1"/>
    <col min="13" max="14" width="33.8583333333333" style="339" customWidth="1"/>
    <col min="15" max="15" width="3" style="339" customWidth="1"/>
    <col min="16" max="20" width="9.35833333333333" style="339" customWidth="1"/>
    <col min="21" max="16384" width="27.7083333333333" style="339"/>
  </cols>
  <sheetData>
    <row r="1" customHeight="1" spans="1:1">
      <c r="A1" s="341" t="s">
        <v>32</v>
      </c>
    </row>
    <row r="2" customHeight="1" spans="1:1">
      <c r="A2" s="341" t="s">
        <v>33</v>
      </c>
    </row>
    <row r="3" customHeight="1" spans="1:1">
      <c r="A3" s="342"/>
    </row>
    <row r="4" customHeight="1" spans="2:15">
      <c r="B4" s="343" t="s">
        <v>34</v>
      </c>
      <c r="C4" s="344"/>
      <c r="D4" s="344"/>
      <c r="E4" s="344"/>
      <c r="F4" s="344"/>
      <c r="G4" s="344"/>
      <c r="H4" s="344"/>
      <c r="I4" s="344"/>
      <c r="J4" s="344"/>
      <c r="K4" s="344"/>
      <c r="L4" s="344"/>
      <c r="M4" s="344"/>
      <c r="N4" s="580"/>
      <c r="O4" s="581"/>
    </row>
    <row r="5" customHeight="1" spans="2:15">
      <c r="B5" s="345" t="s">
        <v>35</v>
      </c>
      <c r="C5" s="346" t="s">
        <v>36</v>
      </c>
      <c r="D5" s="347"/>
      <c r="E5" s="347"/>
      <c r="F5" s="347"/>
      <c r="G5" s="347"/>
      <c r="H5" s="347"/>
      <c r="I5" s="347"/>
      <c r="J5" s="347"/>
      <c r="K5" s="347"/>
      <c r="L5" s="347"/>
      <c r="M5" s="347"/>
      <c r="N5" s="347"/>
      <c r="O5" s="582"/>
    </row>
    <row r="6" customHeight="1" spans="1:15">
      <c r="A6" s="342" t="s">
        <v>37</v>
      </c>
      <c r="B6" s="345" t="s">
        <v>38</v>
      </c>
      <c r="C6" s="348" t="s">
        <v>36</v>
      </c>
      <c r="D6" s="348"/>
      <c r="E6" s="348"/>
      <c r="F6" s="348"/>
      <c r="G6" s="348"/>
      <c r="H6" s="348"/>
      <c r="I6" s="348"/>
      <c r="J6" s="348"/>
      <c r="K6" s="348"/>
      <c r="L6" s="348"/>
      <c r="M6" s="348"/>
      <c r="N6" s="348"/>
      <c r="O6" s="583" t="s">
        <v>39</v>
      </c>
    </row>
    <row r="7" customHeight="1" spans="1:15">
      <c r="A7" s="342" t="s">
        <v>37</v>
      </c>
      <c r="B7" s="345" t="s">
        <v>40</v>
      </c>
      <c r="C7" s="349" t="s">
        <v>36</v>
      </c>
      <c r="D7" s="349"/>
      <c r="E7" s="349"/>
      <c r="F7" s="349"/>
      <c r="G7" s="349"/>
      <c r="H7" s="349"/>
      <c r="I7" s="349"/>
      <c r="J7" s="349"/>
      <c r="K7" s="349"/>
      <c r="L7" s="349"/>
      <c r="M7" s="349"/>
      <c r="N7" s="349"/>
      <c r="O7" s="584" t="s">
        <v>39</v>
      </c>
    </row>
    <row r="8" customHeight="1" spans="2:15">
      <c r="B8" s="345" t="s">
        <v>41</v>
      </c>
      <c r="C8" s="350" t="s">
        <v>36</v>
      </c>
      <c r="D8" s="351" t="s">
        <v>42</v>
      </c>
      <c r="E8" s="351"/>
      <c r="F8" s="351"/>
      <c r="G8" s="351"/>
      <c r="H8" s="351"/>
      <c r="I8" s="351"/>
      <c r="J8" s="351"/>
      <c r="K8" s="351"/>
      <c r="L8" s="351"/>
      <c r="M8" s="351"/>
      <c r="N8" s="585"/>
      <c r="O8" s="586"/>
    </row>
    <row r="9" customHeight="1" spans="2:15">
      <c r="B9" s="345" t="s">
        <v>43</v>
      </c>
      <c r="C9" s="436" t="s">
        <v>44</v>
      </c>
      <c r="D9" s="437"/>
      <c r="E9" s="437"/>
      <c r="F9" s="437"/>
      <c r="G9" s="437"/>
      <c r="H9" s="437"/>
      <c r="I9" s="437"/>
      <c r="J9" s="437"/>
      <c r="K9" s="437"/>
      <c r="L9" s="437"/>
      <c r="M9" s="437"/>
      <c r="N9" s="601"/>
      <c r="O9" s="588"/>
    </row>
    <row r="10" customHeight="1" spans="2:15">
      <c r="B10" s="345" t="s">
        <v>45</v>
      </c>
      <c r="C10" s="1107" t="s">
        <v>46</v>
      </c>
      <c r="D10" s="1107"/>
      <c r="E10" s="1107"/>
      <c r="F10" s="1107"/>
      <c r="G10" s="1107"/>
      <c r="H10" s="1107"/>
      <c r="I10" s="1107"/>
      <c r="J10" s="1107"/>
      <c r="K10" s="1107"/>
      <c r="L10" s="1107"/>
      <c r="M10" s="1107"/>
      <c r="N10" s="1107"/>
      <c r="O10" s="589"/>
    </row>
    <row r="11" customHeight="1" spans="2:15">
      <c r="B11" s="355" t="s">
        <v>47</v>
      </c>
      <c r="C11" s="984" t="s">
        <v>48</v>
      </c>
      <c r="D11" s="985"/>
      <c r="E11" s="985"/>
      <c r="F11" s="985"/>
      <c r="G11" s="985"/>
      <c r="H11" s="985"/>
      <c r="I11" s="985"/>
      <c r="J11" s="985"/>
      <c r="K11" s="985"/>
      <c r="L11" s="985"/>
      <c r="M11" s="985"/>
      <c r="N11" s="1087"/>
      <c r="O11" s="589"/>
    </row>
    <row r="12" customHeight="1" spans="2:15">
      <c r="B12" s="355" t="s">
        <v>49</v>
      </c>
      <c r="C12" s="356" t="s">
        <v>198</v>
      </c>
      <c r="D12" s="357"/>
      <c r="E12" s="357"/>
      <c r="F12" s="357"/>
      <c r="G12" s="357"/>
      <c r="H12" s="357"/>
      <c r="I12" s="357"/>
      <c r="J12" s="357"/>
      <c r="K12" s="357"/>
      <c r="L12" s="357"/>
      <c r="M12" s="357"/>
      <c r="N12" s="590"/>
      <c r="O12" s="591"/>
    </row>
    <row r="13" customHeight="1" spans="2:15">
      <c r="B13" s="358" t="s">
        <v>51</v>
      </c>
      <c r="C13" s="359" t="s">
        <v>52</v>
      </c>
      <c r="D13" s="360" t="s">
        <v>53</v>
      </c>
      <c r="E13" s="1042" t="s">
        <v>36</v>
      </c>
      <c r="F13" s="1043"/>
      <c r="G13" s="422" t="s">
        <v>54</v>
      </c>
      <c r="H13" s="422"/>
      <c r="I13" s="422"/>
      <c r="J13" s="422"/>
      <c r="K13" s="422"/>
      <c r="L13" s="422"/>
      <c r="M13" s="422"/>
      <c r="N13" s="422"/>
      <c r="O13" s="592"/>
    </row>
    <row r="14" customHeight="1" spans="2:15">
      <c r="B14" s="361"/>
      <c r="C14" s="359"/>
      <c r="D14" s="362" t="s">
        <v>55</v>
      </c>
      <c r="E14" s="1042" t="s">
        <v>36</v>
      </c>
      <c r="F14" s="1043"/>
      <c r="G14" s="423" t="s">
        <v>56</v>
      </c>
      <c r="H14" s="424"/>
      <c r="I14" s="424"/>
      <c r="J14" s="424"/>
      <c r="K14" s="424"/>
      <c r="L14" s="424"/>
      <c r="M14" s="424"/>
      <c r="N14" s="593"/>
      <c r="O14" s="592"/>
    </row>
    <row r="15" customHeight="1" spans="2:15">
      <c r="B15" s="361"/>
      <c r="C15" s="359"/>
      <c r="D15" s="362" t="s">
        <v>57</v>
      </c>
      <c r="E15" s="1042" t="s">
        <v>36</v>
      </c>
      <c r="F15" s="1043"/>
      <c r="G15" s="425" t="s">
        <v>58</v>
      </c>
      <c r="H15" s="426"/>
      <c r="I15" s="426"/>
      <c r="J15" s="426"/>
      <c r="K15" s="426"/>
      <c r="L15" s="426"/>
      <c r="M15" s="426"/>
      <c r="N15" s="594"/>
      <c r="O15" s="592"/>
    </row>
    <row r="16" customHeight="1" spans="2:15">
      <c r="B16" s="361"/>
      <c r="C16" s="359"/>
      <c r="D16" s="362" t="s">
        <v>59</v>
      </c>
      <c r="E16" s="1042" t="s">
        <v>36</v>
      </c>
      <c r="F16" s="1043"/>
      <c r="G16" s="425" t="s">
        <v>60</v>
      </c>
      <c r="H16" s="426"/>
      <c r="I16" s="426"/>
      <c r="J16" s="426"/>
      <c r="K16" s="426"/>
      <c r="L16" s="426"/>
      <c r="M16" s="426"/>
      <c r="N16" s="594"/>
      <c r="O16" s="592"/>
    </row>
    <row r="17" customHeight="1" spans="2:15">
      <c r="B17" s="361"/>
      <c r="C17" s="363" t="s">
        <v>61</v>
      </c>
      <c r="D17" s="362" t="s">
        <v>62</v>
      </c>
      <c r="E17" s="1042" t="s">
        <v>36</v>
      </c>
      <c r="F17" s="1043"/>
      <c r="G17" s="427" t="s">
        <v>63</v>
      </c>
      <c r="H17" s="428"/>
      <c r="I17" s="428"/>
      <c r="J17" s="428"/>
      <c r="K17" s="428"/>
      <c r="L17" s="428"/>
      <c r="M17" s="428"/>
      <c r="N17" s="595"/>
      <c r="O17" s="592"/>
    </row>
    <row r="18" customHeight="1" spans="2:15">
      <c r="B18" s="361"/>
      <c r="C18" s="364"/>
      <c r="D18" s="362" t="s">
        <v>64</v>
      </c>
      <c r="E18" s="1042" t="s">
        <v>36</v>
      </c>
      <c r="F18" s="1043"/>
      <c r="G18" s="429"/>
      <c r="H18" s="430"/>
      <c r="I18" s="430"/>
      <c r="J18" s="430"/>
      <c r="K18" s="430"/>
      <c r="L18" s="430"/>
      <c r="M18" s="430"/>
      <c r="N18" s="596"/>
      <c r="O18" s="592"/>
    </row>
    <row r="19" customHeight="1" spans="2:15">
      <c r="B19" s="361"/>
      <c r="C19" s="365" t="s">
        <v>65</v>
      </c>
      <c r="D19" s="362" t="s">
        <v>66</v>
      </c>
      <c r="E19" s="1042" t="s">
        <v>36</v>
      </c>
      <c r="F19" s="1043"/>
      <c r="G19" s="427" t="s">
        <v>67</v>
      </c>
      <c r="H19" s="428"/>
      <c r="I19" s="428"/>
      <c r="J19" s="428"/>
      <c r="K19" s="428"/>
      <c r="L19" s="428"/>
      <c r="M19" s="428"/>
      <c r="N19" s="595"/>
      <c r="O19" s="592"/>
    </row>
    <row r="20" customHeight="1" spans="2:15">
      <c r="B20" s="366"/>
      <c r="C20" s="364"/>
      <c r="D20" s="362" t="s">
        <v>68</v>
      </c>
      <c r="E20" s="1042" t="s">
        <v>36</v>
      </c>
      <c r="F20" s="1043"/>
      <c r="G20" s="429"/>
      <c r="H20" s="430"/>
      <c r="I20" s="430"/>
      <c r="J20" s="430"/>
      <c r="K20" s="430"/>
      <c r="L20" s="430"/>
      <c r="M20" s="430"/>
      <c r="N20" s="596"/>
      <c r="O20" s="592"/>
    </row>
    <row r="21" customHeight="1" spans="2:15">
      <c r="B21" s="358" t="s">
        <v>69</v>
      </c>
      <c r="C21" s="345"/>
      <c r="D21" s="345"/>
      <c r="E21" s="993" t="s">
        <v>70</v>
      </c>
      <c r="F21" s="1048"/>
      <c r="G21" s="1048"/>
      <c r="H21" s="994"/>
      <c r="I21" s="993" t="s">
        <v>71</v>
      </c>
      <c r="J21" s="1048"/>
      <c r="K21" s="1048"/>
      <c r="L21" s="994"/>
      <c r="M21" s="367" t="s">
        <v>72</v>
      </c>
      <c r="N21" s="367" t="s">
        <v>73</v>
      </c>
      <c r="O21" s="597"/>
    </row>
    <row r="22" customHeight="1" spans="2:15">
      <c r="B22" s="361"/>
      <c r="C22" s="367" t="s">
        <v>74</v>
      </c>
      <c r="D22" s="367"/>
      <c r="E22" s="431" t="s">
        <v>75</v>
      </c>
      <c r="F22" s="432"/>
      <c r="G22" s="433" t="s">
        <v>76</v>
      </c>
      <c r="H22" s="434" t="s">
        <v>77</v>
      </c>
      <c r="I22" s="431" t="s">
        <v>75</v>
      </c>
      <c r="J22" s="432"/>
      <c r="K22" s="433" t="s">
        <v>76</v>
      </c>
      <c r="L22" s="434" t="s">
        <v>77</v>
      </c>
      <c r="M22" s="1088" t="s">
        <v>78</v>
      </c>
      <c r="N22" s="1088" t="s">
        <v>79</v>
      </c>
      <c r="O22" s="599"/>
    </row>
    <row r="23" customHeight="1" spans="2:15">
      <c r="B23" s="366"/>
      <c r="C23" s="367" t="s">
        <v>80</v>
      </c>
      <c r="D23" s="367"/>
      <c r="E23" s="431" t="s">
        <v>75</v>
      </c>
      <c r="F23" s="432"/>
      <c r="G23" s="433" t="s">
        <v>76</v>
      </c>
      <c r="H23" s="434" t="s">
        <v>77</v>
      </c>
      <c r="I23" s="431" t="s">
        <v>75</v>
      </c>
      <c r="J23" s="432"/>
      <c r="K23" s="433" t="s">
        <v>76</v>
      </c>
      <c r="L23" s="434" t="s">
        <v>77</v>
      </c>
      <c r="M23" s="1089"/>
      <c r="N23" s="1089"/>
      <c r="O23" s="599"/>
    </row>
    <row r="24" customHeight="1" spans="2:15">
      <c r="B24" s="358" t="s">
        <v>81</v>
      </c>
      <c r="C24" s="367" t="s">
        <v>82</v>
      </c>
      <c r="D24" s="367"/>
      <c r="E24" s="436" t="s">
        <v>83</v>
      </c>
      <c r="F24" s="437"/>
      <c r="G24" s="437"/>
      <c r="H24" s="437"/>
      <c r="I24" s="437"/>
      <c r="J24" s="437"/>
      <c r="K24" s="437"/>
      <c r="L24" s="437"/>
      <c r="M24" s="437"/>
      <c r="N24" s="601"/>
      <c r="O24" s="600"/>
    </row>
    <row r="25" customHeight="1" spans="2:15">
      <c r="B25" s="366"/>
      <c r="C25" s="367" t="s">
        <v>84</v>
      </c>
      <c r="D25" s="367"/>
      <c r="E25" s="436" t="s">
        <v>85</v>
      </c>
      <c r="F25" s="437"/>
      <c r="G25" s="437"/>
      <c r="H25" s="437"/>
      <c r="I25" s="437"/>
      <c r="J25" s="437"/>
      <c r="K25" s="437"/>
      <c r="L25" s="437"/>
      <c r="M25" s="437"/>
      <c r="N25" s="601"/>
      <c r="O25" s="600"/>
    </row>
    <row r="26" customHeight="1" spans="1:15">
      <c r="A26" s="342" t="s">
        <v>37</v>
      </c>
      <c r="O26" s="342" t="s">
        <v>39</v>
      </c>
    </row>
    <row r="27" customHeight="1" spans="2:15">
      <c r="B27" s="368" t="s">
        <v>86</v>
      </c>
      <c r="C27" s="368"/>
      <c r="D27" s="368"/>
      <c r="E27" s="368"/>
      <c r="F27" s="368"/>
      <c r="G27" s="368"/>
      <c r="H27" s="368"/>
      <c r="I27" s="368"/>
      <c r="J27" s="368"/>
      <c r="K27" s="368"/>
      <c r="L27" s="368"/>
      <c r="M27" s="368"/>
      <c r="N27" s="368"/>
      <c r="O27" s="602"/>
    </row>
    <row r="28" customHeight="1" spans="2:15">
      <c r="B28" s="369" t="s">
        <v>87</v>
      </c>
      <c r="C28" s="370"/>
      <c r="D28" s="370"/>
      <c r="E28" s="370"/>
      <c r="F28" s="370"/>
      <c r="G28" s="370"/>
      <c r="H28" s="370"/>
      <c r="I28" s="370"/>
      <c r="J28" s="370"/>
      <c r="K28" s="370"/>
      <c r="L28" s="370"/>
      <c r="M28" s="370"/>
      <c r="N28" s="603"/>
      <c r="O28" s="604"/>
    </row>
    <row r="29" customHeight="1" spans="2:15">
      <c r="B29" s="371" t="s">
        <v>88</v>
      </c>
      <c r="C29" s="371"/>
      <c r="D29" s="371"/>
      <c r="E29" s="438" t="s">
        <v>70</v>
      </c>
      <c r="F29" s="439"/>
      <c r="G29" s="439"/>
      <c r="H29" s="440"/>
      <c r="I29" s="371" t="s">
        <v>71</v>
      </c>
      <c r="J29" s="371"/>
      <c r="K29" s="371"/>
      <c r="L29" s="371"/>
      <c r="M29" s="371" t="s">
        <v>72</v>
      </c>
      <c r="N29" s="371" t="s">
        <v>73</v>
      </c>
      <c r="O29" s="605"/>
    </row>
    <row r="30" customHeight="1" spans="2:15">
      <c r="B30" s="372" t="s">
        <v>174</v>
      </c>
      <c r="C30" s="373"/>
      <c r="D30" s="374"/>
      <c r="E30" s="441">
        <v>0</v>
      </c>
      <c r="F30" s="441"/>
      <c r="G30" s="441"/>
      <c r="H30" s="442"/>
      <c r="I30" s="511">
        <v>0</v>
      </c>
      <c r="J30" s="512"/>
      <c r="K30" s="512"/>
      <c r="L30" s="513"/>
      <c r="M30" s="606"/>
      <c r="N30" s="607"/>
      <c r="O30" s="608"/>
    </row>
    <row r="31" customHeight="1" spans="2:15">
      <c r="B31" s="372"/>
      <c r="C31" s="373"/>
      <c r="D31" s="374"/>
      <c r="E31" s="443" t="s">
        <v>90</v>
      </c>
      <c r="F31" s="444">
        <v>0</v>
      </c>
      <c r="G31" s="444"/>
      <c r="H31" s="445"/>
      <c r="I31" s="443" t="s">
        <v>90</v>
      </c>
      <c r="J31" s="514" t="s">
        <v>91</v>
      </c>
      <c r="K31" s="514"/>
      <c r="L31" s="515"/>
      <c r="M31" s="609" t="s">
        <v>92</v>
      </c>
      <c r="N31" s="609" t="s">
        <v>93</v>
      </c>
      <c r="O31" s="608"/>
    </row>
    <row r="32" customHeight="1" spans="2:15">
      <c r="B32" s="372"/>
      <c r="C32" s="373"/>
      <c r="D32" s="374"/>
      <c r="E32" s="443" t="s">
        <v>94</v>
      </c>
      <c r="F32" s="446">
        <v>0</v>
      </c>
      <c r="G32" s="446"/>
      <c r="H32" s="447"/>
      <c r="I32" s="443" t="s">
        <v>94</v>
      </c>
      <c r="J32" s="514" t="s">
        <v>95</v>
      </c>
      <c r="K32" s="514"/>
      <c r="L32" s="515"/>
      <c r="M32" s="610" t="s">
        <v>96</v>
      </c>
      <c r="N32" s="610" t="s">
        <v>97</v>
      </c>
      <c r="O32" s="608"/>
    </row>
    <row r="33" customHeight="1" spans="2:15">
      <c r="B33" s="372"/>
      <c r="C33" s="373"/>
      <c r="D33" s="374"/>
      <c r="E33" s="443" t="s">
        <v>98</v>
      </c>
      <c r="F33" s="448">
        <v>0</v>
      </c>
      <c r="G33" s="448"/>
      <c r="H33" s="449"/>
      <c r="I33" s="443" t="s">
        <v>98</v>
      </c>
      <c r="J33" s="516">
        <v>0</v>
      </c>
      <c r="K33" s="516"/>
      <c r="L33" s="517"/>
      <c r="M33" s="610"/>
      <c r="N33" s="611"/>
      <c r="O33" s="608"/>
    </row>
    <row r="34" customHeight="1" spans="2:15">
      <c r="B34" s="372"/>
      <c r="C34" s="373"/>
      <c r="D34" s="374"/>
      <c r="E34" s="443" t="s">
        <v>100</v>
      </c>
      <c r="F34" s="450">
        <v>0</v>
      </c>
      <c r="G34" s="450"/>
      <c r="H34" s="451"/>
      <c r="I34" s="443" t="s">
        <v>100</v>
      </c>
      <c r="J34" s="518">
        <v>0</v>
      </c>
      <c r="K34" s="519"/>
      <c r="L34" s="519"/>
      <c r="M34" s="612" t="s">
        <v>101</v>
      </c>
      <c r="N34" s="612" t="s">
        <v>102</v>
      </c>
      <c r="O34" s="608"/>
    </row>
    <row r="35" customHeight="1" spans="2:15">
      <c r="B35" s="372"/>
      <c r="C35" s="373"/>
      <c r="D35" s="374"/>
      <c r="E35" s="443" t="s">
        <v>103</v>
      </c>
      <c r="F35" s="452">
        <v>0</v>
      </c>
      <c r="G35" s="452"/>
      <c r="H35" s="453"/>
      <c r="I35" s="520" t="s">
        <v>104</v>
      </c>
      <c r="J35" s="521"/>
      <c r="K35" s="521"/>
      <c r="L35" s="522"/>
      <c r="M35" s="612"/>
      <c r="N35" s="610"/>
      <c r="O35" s="608"/>
    </row>
    <row r="36" customHeight="1" spans="2:15">
      <c r="B36" s="372"/>
      <c r="C36" s="373"/>
      <c r="D36" s="374"/>
      <c r="E36" s="443" t="s">
        <v>105</v>
      </c>
      <c r="F36" s="454">
        <v>0</v>
      </c>
      <c r="G36" s="454"/>
      <c r="H36" s="455"/>
      <c r="I36" s="523"/>
      <c r="J36" s="524"/>
      <c r="K36" s="524"/>
      <c r="L36" s="525"/>
      <c r="M36" s="612"/>
      <c r="N36" s="610"/>
      <c r="O36" s="608"/>
    </row>
    <row r="37" customHeight="1" spans="2:15">
      <c r="B37" s="372"/>
      <c r="C37" s="373"/>
      <c r="D37" s="374"/>
      <c r="E37" s="443" t="s">
        <v>106</v>
      </c>
      <c r="F37" s="456">
        <v>0</v>
      </c>
      <c r="G37" s="456"/>
      <c r="H37" s="457"/>
      <c r="I37" s="526"/>
      <c r="J37" s="527"/>
      <c r="K37" s="527"/>
      <c r="L37" s="528"/>
      <c r="M37" s="613"/>
      <c r="N37" s="614"/>
      <c r="O37" s="608"/>
    </row>
    <row r="38" customHeight="1" spans="2:15">
      <c r="B38" s="375" t="s">
        <v>195</v>
      </c>
      <c r="C38" s="376"/>
      <c r="D38" s="377"/>
      <c r="E38" s="458">
        <v>0</v>
      </c>
      <c r="F38" s="459"/>
      <c r="G38" s="459"/>
      <c r="H38" s="460"/>
      <c r="I38" s="529">
        <v>0</v>
      </c>
      <c r="J38" s="530"/>
      <c r="K38" s="530"/>
      <c r="L38" s="531"/>
      <c r="M38" s="610" t="s">
        <v>108</v>
      </c>
      <c r="N38" s="615" t="s">
        <v>109</v>
      </c>
      <c r="O38" s="608"/>
    </row>
    <row r="39" customHeight="1" spans="2:15">
      <c r="B39" s="378"/>
      <c r="C39" s="379"/>
      <c r="D39" s="380"/>
      <c r="E39" s="461" t="s">
        <v>90</v>
      </c>
      <c r="F39" s="462">
        <v>0</v>
      </c>
      <c r="G39" s="462"/>
      <c r="H39" s="463"/>
      <c r="I39" s="472" t="s">
        <v>90</v>
      </c>
      <c r="J39" s="532">
        <v>0</v>
      </c>
      <c r="K39" s="533"/>
      <c r="L39" s="533"/>
      <c r="M39" s="610"/>
      <c r="N39" s="615"/>
      <c r="O39" s="608"/>
    </row>
    <row r="40" customHeight="1" spans="2:15">
      <c r="B40" s="378"/>
      <c r="C40" s="379"/>
      <c r="D40" s="380"/>
      <c r="E40" s="461" t="s">
        <v>94</v>
      </c>
      <c r="F40" s="464">
        <v>0</v>
      </c>
      <c r="G40" s="464"/>
      <c r="H40" s="465"/>
      <c r="I40" s="534" t="s">
        <v>111</v>
      </c>
      <c r="J40" s="535"/>
      <c r="K40" s="535"/>
      <c r="L40" s="536"/>
      <c r="M40" s="610"/>
      <c r="N40" s="615"/>
      <c r="O40" s="608"/>
    </row>
    <row r="41" customHeight="1" spans="2:15">
      <c r="B41" s="378"/>
      <c r="C41" s="379"/>
      <c r="D41" s="380"/>
      <c r="E41" s="461" t="s">
        <v>98</v>
      </c>
      <c r="F41" s="466">
        <v>0</v>
      </c>
      <c r="G41" s="466"/>
      <c r="H41" s="467"/>
      <c r="I41" s="537"/>
      <c r="J41" s="538"/>
      <c r="K41" s="538"/>
      <c r="L41" s="539"/>
      <c r="M41" s="616"/>
      <c r="N41" s="616"/>
      <c r="O41" s="608"/>
    </row>
    <row r="42" customHeight="1" spans="2:15">
      <c r="B42" s="378"/>
      <c r="C42" s="379"/>
      <c r="D42" s="380"/>
      <c r="E42" s="461" t="s">
        <v>100</v>
      </c>
      <c r="F42" s="468">
        <v>0</v>
      </c>
      <c r="G42" s="468"/>
      <c r="H42" s="469"/>
      <c r="I42" s="537"/>
      <c r="J42" s="538"/>
      <c r="K42" s="538"/>
      <c r="L42" s="539"/>
      <c r="M42" s="610" t="s">
        <v>113</v>
      </c>
      <c r="N42" s="616"/>
      <c r="O42" s="608"/>
    </row>
    <row r="43" customHeight="1" spans="2:15">
      <c r="B43" s="381"/>
      <c r="C43" s="382"/>
      <c r="D43" s="383"/>
      <c r="E43" s="461" t="s">
        <v>103</v>
      </c>
      <c r="F43" s="470">
        <v>0</v>
      </c>
      <c r="G43" s="470"/>
      <c r="H43" s="471"/>
      <c r="I43" s="540"/>
      <c r="J43" s="541"/>
      <c r="K43" s="541"/>
      <c r="L43" s="542"/>
      <c r="M43" s="610"/>
      <c r="N43" s="616"/>
      <c r="O43" s="608"/>
    </row>
    <row r="44" customHeight="1" spans="2:16">
      <c r="B44" s="384" t="s">
        <v>171</v>
      </c>
      <c r="C44" s="385"/>
      <c r="D44" s="386"/>
      <c r="E44" s="458">
        <v>0</v>
      </c>
      <c r="F44" s="459"/>
      <c r="G44" s="459"/>
      <c r="H44" s="460"/>
      <c r="I44" s="529">
        <v>0</v>
      </c>
      <c r="J44" s="530"/>
      <c r="K44" s="530"/>
      <c r="L44" s="531"/>
      <c r="M44" s="610"/>
      <c r="N44" s="616"/>
      <c r="O44" s="608"/>
      <c r="P44" s="617"/>
    </row>
    <row r="45" customHeight="1" spans="2:15">
      <c r="B45" s="387"/>
      <c r="C45" s="388"/>
      <c r="D45" s="389"/>
      <c r="E45" s="472" t="s">
        <v>90</v>
      </c>
      <c r="F45" s="473">
        <v>0</v>
      </c>
      <c r="G45" s="473"/>
      <c r="H45" s="474"/>
      <c r="I45" s="472" t="s">
        <v>90</v>
      </c>
      <c r="J45" s="532">
        <v>0</v>
      </c>
      <c r="K45" s="533"/>
      <c r="L45" s="533"/>
      <c r="M45" s="618" t="s">
        <v>115</v>
      </c>
      <c r="N45" s="831" t="s">
        <v>115</v>
      </c>
      <c r="O45" s="608"/>
    </row>
    <row r="46" customHeight="1" spans="2:15">
      <c r="B46" s="387"/>
      <c r="C46" s="388"/>
      <c r="D46" s="389"/>
      <c r="E46" s="472" t="s">
        <v>94</v>
      </c>
      <c r="F46" s="475">
        <v>0</v>
      </c>
      <c r="G46" s="475"/>
      <c r="H46" s="476"/>
      <c r="I46" s="543" t="s">
        <v>118</v>
      </c>
      <c r="J46" s="544"/>
      <c r="K46" s="544"/>
      <c r="L46" s="545"/>
      <c r="M46" s="609" t="s">
        <v>116</v>
      </c>
      <c r="N46" s="609" t="s">
        <v>117</v>
      </c>
      <c r="O46" s="608"/>
    </row>
    <row r="47" customHeight="1" spans="2:15">
      <c r="B47" s="387"/>
      <c r="C47" s="388"/>
      <c r="D47" s="389"/>
      <c r="E47" s="472" t="s">
        <v>98</v>
      </c>
      <c r="F47" s="477">
        <v>0</v>
      </c>
      <c r="G47" s="477"/>
      <c r="H47" s="478"/>
      <c r="I47" s="543"/>
      <c r="J47" s="544"/>
      <c r="K47" s="544"/>
      <c r="L47" s="545"/>
      <c r="M47" s="610" t="s">
        <v>119</v>
      </c>
      <c r="N47" s="610" t="s">
        <v>120</v>
      </c>
      <c r="O47" s="608"/>
    </row>
    <row r="48" customHeight="1" spans="2:15">
      <c r="B48" s="387"/>
      <c r="C48" s="388"/>
      <c r="D48" s="389"/>
      <c r="E48" s="472" t="s">
        <v>100</v>
      </c>
      <c r="F48" s="468">
        <v>0</v>
      </c>
      <c r="G48" s="468"/>
      <c r="H48" s="469"/>
      <c r="I48" s="543"/>
      <c r="J48" s="544"/>
      <c r="K48" s="544"/>
      <c r="L48" s="545"/>
      <c r="M48" s="610"/>
      <c r="N48" s="610"/>
      <c r="O48" s="608"/>
    </row>
    <row r="49" customHeight="1" spans="2:15">
      <c r="B49" s="390"/>
      <c r="C49" s="391"/>
      <c r="D49" s="392"/>
      <c r="E49" s="472" t="s">
        <v>103</v>
      </c>
      <c r="F49" s="470">
        <v>0</v>
      </c>
      <c r="G49" s="470"/>
      <c r="H49" s="471"/>
      <c r="I49" s="546"/>
      <c r="J49" s="547"/>
      <c r="K49" s="547"/>
      <c r="L49" s="548"/>
      <c r="M49" s="610"/>
      <c r="N49" s="610"/>
      <c r="O49" s="608"/>
    </row>
    <row r="50" customHeight="1" spans="2:15">
      <c r="B50" s="393" t="s">
        <v>197</v>
      </c>
      <c r="C50" s="394"/>
      <c r="D50" s="395"/>
      <c r="E50" s="479">
        <v>0</v>
      </c>
      <c r="F50" s="480"/>
      <c r="G50" s="480"/>
      <c r="H50" s="481"/>
      <c r="I50" s="549">
        <v>0</v>
      </c>
      <c r="J50" s="550"/>
      <c r="K50" s="550"/>
      <c r="L50" s="551"/>
      <c r="M50" s="612" t="s">
        <v>122</v>
      </c>
      <c r="N50" s="612" t="s">
        <v>123</v>
      </c>
      <c r="O50" s="608"/>
    </row>
    <row r="51" customHeight="1" spans="2:15">
      <c r="B51" s="396"/>
      <c r="C51" s="397"/>
      <c r="D51" s="398"/>
      <c r="E51" s="482" t="s">
        <v>90</v>
      </c>
      <c r="F51" s="483">
        <v>0</v>
      </c>
      <c r="G51" s="483"/>
      <c r="H51" s="484"/>
      <c r="I51" s="482" t="s">
        <v>90</v>
      </c>
      <c r="J51" s="552">
        <v>0</v>
      </c>
      <c r="K51" s="553"/>
      <c r="L51" s="553"/>
      <c r="M51" s="611"/>
      <c r="N51" s="612"/>
      <c r="O51" s="608"/>
    </row>
    <row r="52" customHeight="1" spans="2:15">
      <c r="B52" s="396"/>
      <c r="C52" s="397"/>
      <c r="D52" s="398"/>
      <c r="E52" s="482" t="s">
        <v>94</v>
      </c>
      <c r="F52" s="485">
        <v>0</v>
      </c>
      <c r="G52" s="485"/>
      <c r="H52" s="486"/>
      <c r="I52" s="482" t="s">
        <v>94</v>
      </c>
      <c r="J52" s="554">
        <v>0</v>
      </c>
      <c r="K52" s="554"/>
      <c r="L52" s="555"/>
      <c r="M52" s="618"/>
      <c r="N52" s="613"/>
      <c r="O52" s="608"/>
    </row>
    <row r="53" customHeight="1" spans="2:15">
      <c r="B53" s="399" t="s">
        <v>110</v>
      </c>
      <c r="C53" s="400"/>
      <c r="D53" s="401"/>
      <c r="E53" s="482" t="s">
        <v>98</v>
      </c>
      <c r="F53" s="487">
        <v>0</v>
      </c>
      <c r="G53" s="487"/>
      <c r="H53" s="488"/>
      <c r="I53" s="556"/>
      <c r="J53" s="557"/>
      <c r="K53" s="557"/>
      <c r="L53" s="558"/>
      <c r="M53" s="610" t="s">
        <v>125</v>
      </c>
      <c r="N53" s="619" t="s">
        <v>126</v>
      </c>
      <c r="O53" s="608"/>
    </row>
    <row r="54" customHeight="1" spans="2:15">
      <c r="B54" s="399"/>
      <c r="C54" s="400"/>
      <c r="D54" s="401"/>
      <c r="E54" s="482" t="s">
        <v>100</v>
      </c>
      <c r="F54" s="489">
        <v>0</v>
      </c>
      <c r="G54" s="489"/>
      <c r="H54" s="490"/>
      <c r="I54" s="559"/>
      <c r="J54" s="560"/>
      <c r="K54" s="560"/>
      <c r="L54" s="561"/>
      <c r="M54" s="610"/>
      <c r="N54" s="619"/>
      <c r="O54" s="608"/>
    </row>
    <row r="55" customHeight="1" spans="2:15">
      <c r="B55" s="399"/>
      <c r="C55" s="400"/>
      <c r="D55" s="401"/>
      <c r="E55" s="482" t="s">
        <v>103</v>
      </c>
      <c r="F55" s="491">
        <v>0</v>
      </c>
      <c r="G55" s="491"/>
      <c r="H55" s="492"/>
      <c r="I55" s="559"/>
      <c r="J55" s="560"/>
      <c r="K55" s="560"/>
      <c r="L55" s="561"/>
      <c r="M55" s="612" t="s">
        <v>127</v>
      </c>
      <c r="N55" s="620"/>
      <c r="O55" s="608"/>
    </row>
    <row r="56" customHeight="1" spans="2:15">
      <c r="B56" s="402"/>
      <c r="C56" s="403"/>
      <c r="D56" s="404"/>
      <c r="E56" s="482" t="s">
        <v>105</v>
      </c>
      <c r="F56" s="493">
        <v>0</v>
      </c>
      <c r="G56" s="493"/>
      <c r="H56" s="494"/>
      <c r="I56" s="562"/>
      <c r="J56" s="563"/>
      <c r="K56" s="563"/>
      <c r="L56" s="564"/>
      <c r="M56" s="611"/>
      <c r="N56" s="620"/>
      <c r="O56" s="608"/>
    </row>
    <row r="57" customHeight="1" spans="2:15">
      <c r="B57" s="405" t="s">
        <v>128</v>
      </c>
      <c r="C57" s="406"/>
      <c r="D57" s="407"/>
      <c r="E57" s="495">
        <v>0</v>
      </c>
      <c r="F57" s="496"/>
      <c r="G57" s="496"/>
      <c r="H57" s="497"/>
      <c r="I57" s="565">
        <v>0</v>
      </c>
      <c r="J57" s="566"/>
      <c r="K57" s="566"/>
      <c r="L57" s="567"/>
      <c r="M57" s="616"/>
      <c r="N57" s="614"/>
      <c r="O57" s="608"/>
    </row>
    <row r="58" customHeight="1" spans="2:15">
      <c r="B58" s="408"/>
      <c r="C58" s="409"/>
      <c r="D58" s="410"/>
      <c r="E58" s="498" t="s">
        <v>90</v>
      </c>
      <c r="F58" s="499" t="s">
        <v>129</v>
      </c>
      <c r="G58" s="499"/>
      <c r="H58" s="500"/>
      <c r="I58" s="568" t="s">
        <v>90</v>
      </c>
      <c r="J58" s="516">
        <v>0</v>
      </c>
      <c r="K58" s="516"/>
      <c r="L58" s="517"/>
      <c r="M58" s="616" t="s">
        <v>130</v>
      </c>
      <c r="N58" s="620"/>
      <c r="O58" s="608"/>
    </row>
    <row r="59" customHeight="1" spans="2:15">
      <c r="B59" s="411" t="s">
        <v>131</v>
      </c>
      <c r="C59" s="412"/>
      <c r="D59" s="413"/>
      <c r="E59" s="501" t="s">
        <v>94</v>
      </c>
      <c r="F59" s="499" t="s">
        <v>132</v>
      </c>
      <c r="G59" s="499"/>
      <c r="H59" s="500"/>
      <c r="I59" s="569" t="s">
        <v>94</v>
      </c>
      <c r="J59" s="570" t="s">
        <v>133</v>
      </c>
      <c r="K59" s="570"/>
      <c r="L59" s="518"/>
      <c r="M59" s="612" t="s">
        <v>134</v>
      </c>
      <c r="N59" s="620"/>
      <c r="O59" s="608"/>
    </row>
    <row r="60" customHeight="1" spans="2:15">
      <c r="B60" s="411"/>
      <c r="C60" s="412"/>
      <c r="D60" s="413"/>
      <c r="E60" s="502" t="s">
        <v>135</v>
      </c>
      <c r="F60" s="503"/>
      <c r="G60" s="503"/>
      <c r="H60" s="504"/>
      <c r="I60" s="571" t="s">
        <v>136</v>
      </c>
      <c r="J60" s="572"/>
      <c r="K60" s="572"/>
      <c r="L60" s="573"/>
      <c r="M60" s="611"/>
      <c r="N60" s="614"/>
      <c r="O60" s="608"/>
    </row>
    <row r="61" customHeight="1" spans="2:15">
      <c r="B61" s="414"/>
      <c r="C61" s="415"/>
      <c r="D61" s="416"/>
      <c r="E61" s="505"/>
      <c r="F61" s="506"/>
      <c r="G61" s="506"/>
      <c r="H61" s="507"/>
      <c r="I61" s="574"/>
      <c r="J61" s="575"/>
      <c r="K61" s="575"/>
      <c r="L61" s="576"/>
      <c r="M61" s="621"/>
      <c r="N61" s="621"/>
      <c r="O61" s="608"/>
    </row>
    <row r="62" customHeight="1" spans="2:14">
      <c r="B62" s="417" t="s">
        <v>137</v>
      </c>
      <c r="C62" s="418"/>
      <c r="D62" s="419"/>
      <c r="E62" s="508">
        <v>0</v>
      </c>
      <c r="F62" s="509"/>
      <c r="G62" s="509"/>
      <c r="H62" s="510"/>
      <c r="I62" s="577">
        <v>0</v>
      </c>
      <c r="J62" s="578"/>
      <c r="K62" s="578"/>
      <c r="L62" s="579"/>
      <c r="M62" s="622" t="s">
        <v>138</v>
      </c>
      <c r="N62" s="622" t="s">
        <v>139</v>
      </c>
    </row>
    <row r="63" customHeight="1" spans="1:15">
      <c r="A63" s="342" t="s">
        <v>37</v>
      </c>
      <c r="O63" s="342" t="s">
        <v>39</v>
      </c>
    </row>
    <row r="64" customHeight="1" spans="2:14">
      <c r="B64" s="420" t="s">
        <v>140</v>
      </c>
      <c r="C64" s="420"/>
      <c r="D64" s="420"/>
      <c r="E64" s="420"/>
      <c r="F64" s="420"/>
      <c r="G64" s="420"/>
      <c r="H64" s="420"/>
      <c r="I64" s="420"/>
      <c r="J64" s="420"/>
      <c r="K64" s="420"/>
      <c r="L64" s="420"/>
      <c r="M64" s="420"/>
      <c r="N64" s="420"/>
    </row>
    <row r="65" customHeight="1" spans="2:14">
      <c r="B65" s="623" t="s">
        <v>87</v>
      </c>
      <c r="C65" s="624"/>
      <c r="D65" s="624"/>
      <c r="E65" s="624"/>
      <c r="F65" s="624"/>
      <c r="G65" s="624"/>
      <c r="H65" s="624"/>
      <c r="I65" s="624"/>
      <c r="J65" s="624"/>
      <c r="K65" s="624"/>
      <c r="L65" s="624"/>
      <c r="M65" s="624"/>
      <c r="N65" s="771"/>
    </row>
    <row r="66" customHeight="1" spans="2:14">
      <c r="B66" s="625" t="s">
        <v>88</v>
      </c>
      <c r="C66" s="625"/>
      <c r="D66" s="625"/>
      <c r="E66" s="643" t="s">
        <v>70</v>
      </c>
      <c r="F66" s="644"/>
      <c r="G66" s="644"/>
      <c r="H66" s="645"/>
      <c r="I66" s="709"/>
      <c r="J66" s="645" t="s">
        <v>71</v>
      </c>
      <c r="K66" s="625"/>
      <c r="L66" s="625"/>
      <c r="M66" s="772" t="s">
        <v>72</v>
      </c>
      <c r="N66" s="1113" t="s">
        <v>73</v>
      </c>
    </row>
    <row r="67" customHeight="1" spans="2:14">
      <c r="B67" s="626" t="s">
        <v>141</v>
      </c>
      <c r="C67" s="626"/>
      <c r="D67" s="626"/>
      <c r="E67" s="646">
        <v>0</v>
      </c>
      <c r="F67" s="647"/>
      <c r="G67" s="647"/>
      <c r="H67" s="648"/>
      <c r="I67" s="710">
        <v>0</v>
      </c>
      <c r="J67" s="711"/>
      <c r="K67" s="711"/>
      <c r="L67" s="712"/>
      <c r="M67" s="774" t="s">
        <v>142</v>
      </c>
      <c r="N67" s="326" t="s">
        <v>142</v>
      </c>
    </row>
    <row r="68" customHeight="1" spans="2:14">
      <c r="B68" s="626"/>
      <c r="C68" s="626"/>
      <c r="D68" s="626"/>
      <c r="E68" s="649" t="s">
        <v>90</v>
      </c>
      <c r="F68" s="650">
        <v>0</v>
      </c>
      <c r="G68" s="650"/>
      <c r="H68" s="651"/>
      <c r="I68" s="649" t="s">
        <v>90</v>
      </c>
      <c r="J68" s="713" t="s">
        <v>91</v>
      </c>
      <c r="K68" s="713"/>
      <c r="L68" s="714"/>
      <c r="M68" s="775"/>
      <c r="N68" s="326"/>
    </row>
    <row r="69" customHeight="1" spans="2:14">
      <c r="B69" s="626"/>
      <c r="C69" s="626"/>
      <c r="D69" s="626"/>
      <c r="E69" s="649" t="s">
        <v>94</v>
      </c>
      <c r="F69" s="652">
        <v>0</v>
      </c>
      <c r="G69" s="652"/>
      <c r="H69" s="653"/>
      <c r="I69" s="649" t="s">
        <v>94</v>
      </c>
      <c r="J69" s="713" t="s">
        <v>95</v>
      </c>
      <c r="K69" s="713"/>
      <c r="L69" s="714"/>
      <c r="M69" s="775"/>
      <c r="N69" s="326"/>
    </row>
    <row r="70" customHeight="1" spans="2:14">
      <c r="B70" s="626"/>
      <c r="C70" s="626"/>
      <c r="D70" s="626"/>
      <c r="E70" s="649" t="s">
        <v>98</v>
      </c>
      <c r="F70" s="654">
        <v>0</v>
      </c>
      <c r="G70" s="654"/>
      <c r="H70" s="655"/>
      <c r="I70" s="649" t="s">
        <v>98</v>
      </c>
      <c r="J70" s="715">
        <v>0</v>
      </c>
      <c r="K70" s="715"/>
      <c r="L70" s="716"/>
      <c r="M70" s="775"/>
      <c r="N70" s="326"/>
    </row>
    <row r="71" customHeight="1" spans="2:14">
      <c r="B71" s="626"/>
      <c r="C71" s="626"/>
      <c r="D71" s="626"/>
      <c r="E71" s="649" t="s">
        <v>100</v>
      </c>
      <c r="F71" s="656">
        <v>0</v>
      </c>
      <c r="G71" s="656"/>
      <c r="H71" s="657"/>
      <c r="I71" s="649" t="s">
        <v>100</v>
      </c>
      <c r="J71" s="717">
        <v>0</v>
      </c>
      <c r="K71" s="717"/>
      <c r="L71" s="718"/>
      <c r="M71" s="775"/>
      <c r="N71" s="326"/>
    </row>
    <row r="72" customHeight="1" spans="2:14">
      <c r="B72" s="626"/>
      <c r="C72" s="626"/>
      <c r="D72" s="626"/>
      <c r="E72" s="649" t="s">
        <v>103</v>
      </c>
      <c r="F72" s="658">
        <v>0</v>
      </c>
      <c r="G72" s="658"/>
      <c r="H72" s="659"/>
      <c r="I72" s="719" t="s">
        <v>143</v>
      </c>
      <c r="J72" s="720"/>
      <c r="K72" s="720"/>
      <c r="L72" s="721"/>
      <c r="M72" s="775"/>
      <c r="N72" s="326"/>
    </row>
    <row r="73" customHeight="1" spans="2:14">
      <c r="B73" s="626"/>
      <c r="C73" s="626"/>
      <c r="D73" s="626"/>
      <c r="E73" s="649" t="s">
        <v>105</v>
      </c>
      <c r="F73" s="660">
        <v>0</v>
      </c>
      <c r="G73" s="660"/>
      <c r="H73" s="661"/>
      <c r="I73" s="722"/>
      <c r="J73" s="723"/>
      <c r="K73" s="723"/>
      <c r="L73" s="724"/>
      <c r="M73" s="775"/>
      <c r="N73" s="326"/>
    </row>
    <row r="74" customHeight="1" spans="2:14">
      <c r="B74" s="626"/>
      <c r="C74" s="626"/>
      <c r="D74" s="626"/>
      <c r="E74" s="649" t="s">
        <v>106</v>
      </c>
      <c r="F74" s="662">
        <v>0</v>
      </c>
      <c r="G74" s="662"/>
      <c r="H74" s="663"/>
      <c r="I74" s="725"/>
      <c r="J74" s="726"/>
      <c r="K74" s="726"/>
      <c r="L74" s="727"/>
      <c r="M74" s="775"/>
      <c r="N74" s="326"/>
    </row>
    <row r="75" customHeight="1" spans="2:14">
      <c r="B75" s="627" t="s">
        <v>144</v>
      </c>
      <c r="C75" s="627"/>
      <c r="D75" s="627"/>
      <c r="E75" s="664">
        <v>0</v>
      </c>
      <c r="F75" s="665"/>
      <c r="G75" s="665"/>
      <c r="H75" s="666"/>
      <c r="I75" s="728">
        <v>0</v>
      </c>
      <c r="J75" s="729"/>
      <c r="K75" s="729"/>
      <c r="L75" s="730"/>
      <c r="M75" s="775"/>
      <c r="N75" s="326"/>
    </row>
    <row r="76" customHeight="1" spans="2:14">
      <c r="B76" s="627"/>
      <c r="C76" s="627"/>
      <c r="D76" s="627"/>
      <c r="E76" s="667" t="s">
        <v>90</v>
      </c>
      <c r="F76" s="668">
        <v>0</v>
      </c>
      <c r="G76" s="668"/>
      <c r="H76" s="669"/>
      <c r="I76" s="667" t="s">
        <v>90</v>
      </c>
      <c r="J76" s="731">
        <v>0</v>
      </c>
      <c r="K76" s="731"/>
      <c r="L76" s="732"/>
      <c r="M76" s="775"/>
      <c r="N76" s="326"/>
    </row>
    <row r="77" customHeight="1" spans="2:14">
      <c r="B77" s="627"/>
      <c r="C77" s="627"/>
      <c r="D77" s="627"/>
      <c r="E77" s="667" t="s">
        <v>94</v>
      </c>
      <c r="F77" s="670">
        <v>0</v>
      </c>
      <c r="G77" s="670"/>
      <c r="H77" s="671"/>
      <c r="I77" s="733" t="s">
        <v>145</v>
      </c>
      <c r="J77" s="734"/>
      <c r="K77" s="734"/>
      <c r="L77" s="735"/>
      <c r="M77" s="775"/>
      <c r="N77" s="326"/>
    </row>
    <row r="78" customHeight="1" spans="2:14">
      <c r="B78" s="627"/>
      <c r="C78" s="627"/>
      <c r="D78" s="627"/>
      <c r="E78" s="667" t="s">
        <v>98</v>
      </c>
      <c r="F78" s="672">
        <v>0</v>
      </c>
      <c r="G78" s="672"/>
      <c r="H78" s="673"/>
      <c r="I78" s="736"/>
      <c r="J78" s="737"/>
      <c r="K78" s="737"/>
      <c r="L78" s="738"/>
      <c r="M78" s="775"/>
      <c r="N78" s="326"/>
    </row>
    <row r="79" customHeight="1" spans="2:14">
      <c r="B79" s="627"/>
      <c r="C79" s="627"/>
      <c r="D79" s="627"/>
      <c r="E79" s="667" t="s">
        <v>100</v>
      </c>
      <c r="F79" s="674">
        <v>0</v>
      </c>
      <c r="G79" s="674"/>
      <c r="H79" s="675"/>
      <c r="I79" s="736"/>
      <c r="J79" s="737"/>
      <c r="K79" s="737"/>
      <c r="L79" s="738"/>
      <c r="M79" s="775"/>
      <c r="N79" s="326"/>
    </row>
    <row r="80" customHeight="1" spans="2:14">
      <c r="B80" s="627"/>
      <c r="C80" s="627"/>
      <c r="D80" s="627"/>
      <c r="E80" s="667" t="s">
        <v>103</v>
      </c>
      <c r="F80" s="676">
        <v>0</v>
      </c>
      <c r="G80" s="676"/>
      <c r="H80" s="677"/>
      <c r="I80" s="739"/>
      <c r="J80" s="740"/>
      <c r="K80" s="740"/>
      <c r="L80" s="741"/>
      <c r="M80" s="775"/>
      <c r="N80" s="326"/>
    </row>
    <row r="81" customHeight="1" spans="2:14">
      <c r="B81" s="628" t="s">
        <v>146</v>
      </c>
      <c r="C81" s="628"/>
      <c r="D81" s="628"/>
      <c r="E81" s="678">
        <v>0</v>
      </c>
      <c r="F81" s="679"/>
      <c r="G81" s="679"/>
      <c r="H81" s="680"/>
      <c r="I81" s="742">
        <v>0</v>
      </c>
      <c r="J81" s="743"/>
      <c r="K81" s="743"/>
      <c r="L81" s="744"/>
      <c r="M81" s="775"/>
      <c r="N81" s="326"/>
    </row>
    <row r="82" customHeight="1" spans="2:14">
      <c r="B82" s="628"/>
      <c r="C82" s="628"/>
      <c r="D82" s="628"/>
      <c r="E82" s="681" t="s">
        <v>90</v>
      </c>
      <c r="F82" s="682">
        <v>0</v>
      </c>
      <c r="G82" s="682"/>
      <c r="H82" s="683"/>
      <c r="I82" s="745" t="s">
        <v>90</v>
      </c>
      <c r="J82" s="746">
        <v>0</v>
      </c>
      <c r="K82" s="746"/>
      <c r="L82" s="747"/>
      <c r="M82" s="775"/>
      <c r="N82" s="326"/>
    </row>
    <row r="83" customHeight="1" spans="2:14">
      <c r="B83" s="628"/>
      <c r="C83" s="628"/>
      <c r="D83" s="628"/>
      <c r="E83" s="681" t="s">
        <v>94</v>
      </c>
      <c r="F83" s="684">
        <v>0</v>
      </c>
      <c r="G83" s="684"/>
      <c r="H83" s="685"/>
      <c r="I83" s="748" t="s">
        <v>147</v>
      </c>
      <c r="J83" s="749"/>
      <c r="K83" s="749"/>
      <c r="L83" s="750"/>
      <c r="M83" s="775"/>
      <c r="N83" s="326"/>
    </row>
    <row r="84" customHeight="1" spans="2:14">
      <c r="B84" s="628"/>
      <c r="C84" s="628"/>
      <c r="D84" s="628"/>
      <c r="E84" s="681" t="s">
        <v>98</v>
      </c>
      <c r="F84" s="686">
        <v>0</v>
      </c>
      <c r="G84" s="686"/>
      <c r="H84" s="687"/>
      <c r="I84" s="751"/>
      <c r="J84" s="752"/>
      <c r="K84" s="752"/>
      <c r="L84" s="753"/>
      <c r="M84" s="775"/>
      <c r="N84" s="326"/>
    </row>
    <row r="85" customHeight="1" spans="2:14">
      <c r="B85" s="628"/>
      <c r="C85" s="628"/>
      <c r="D85" s="628"/>
      <c r="E85" s="681" t="s">
        <v>100</v>
      </c>
      <c r="F85" s="688">
        <v>0</v>
      </c>
      <c r="G85" s="688"/>
      <c r="H85" s="689"/>
      <c r="I85" s="751"/>
      <c r="J85" s="752"/>
      <c r="K85" s="752"/>
      <c r="L85" s="753"/>
      <c r="M85" s="775"/>
      <c r="N85" s="326"/>
    </row>
    <row r="86" customHeight="1" spans="2:14">
      <c r="B86" s="628"/>
      <c r="C86" s="628"/>
      <c r="D86" s="628"/>
      <c r="E86" s="681" t="s">
        <v>103</v>
      </c>
      <c r="F86" s="690">
        <v>0</v>
      </c>
      <c r="G86" s="690"/>
      <c r="H86" s="691"/>
      <c r="I86" s="754"/>
      <c r="J86" s="755"/>
      <c r="K86" s="755"/>
      <c r="L86" s="756"/>
      <c r="M86" s="775"/>
      <c r="N86" s="326"/>
    </row>
    <row r="87" customHeight="1" spans="2:14">
      <c r="B87" s="629" t="s">
        <v>148</v>
      </c>
      <c r="C87" s="630"/>
      <c r="D87" s="631"/>
      <c r="E87" s="692">
        <v>0</v>
      </c>
      <c r="F87" s="693"/>
      <c r="G87" s="693"/>
      <c r="H87" s="694"/>
      <c r="I87" s="757">
        <v>0</v>
      </c>
      <c r="J87" s="758"/>
      <c r="K87" s="758"/>
      <c r="L87" s="759"/>
      <c r="M87" s="775"/>
      <c r="N87" s="326"/>
    </row>
    <row r="88" customHeight="1" spans="2:14">
      <c r="B88" s="632"/>
      <c r="C88" s="633"/>
      <c r="D88" s="634"/>
      <c r="E88" s="695" t="s">
        <v>129</v>
      </c>
      <c r="F88" s="696"/>
      <c r="G88" s="696"/>
      <c r="H88" s="697"/>
      <c r="I88" s="760" t="s">
        <v>90</v>
      </c>
      <c r="J88" s="715">
        <v>0</v>
      </c>
      <c r="K88" s="715"/>
      <c r="L88" s="716"/>
      <c r="M88" s="775"/>
      <c r="N88" s="326"/>
    </row>
    <row r="89" customHeight="1" spans="2:14">
      <c r="B89" s="635" t="s">
        <v>149</v>
      </c>
      <c r="C89" s="636"/>
      <c r="D89" s="637"/>
      <c r="E89" s="695" t="s">
        <v>132</v>
      </c>
      <c r="F89" s="696"/>
      <c r="G89" s="696"/>
      <c r="H89" s="697"/>
      <c r="I89" s="761" t="s">
        <v>94</v>
      </c>
      <c r="J89" s="717" t="s">
        <v>133</v>
      </c>
      <c r="K89" s="717"/>
      <c r="L89" s="718"/>
      <c r="M89" s="775"/>
      <c r="N89" s="326"/>
    </row>
    <row r="90" customHeight="1" spans="2:14">
      <c r="B90" s="635"/>
      <c r="C90" s="636"/>
      <c r="D90" s="637"/>
      <c r="E90" s="698" t="s">
        <v>150</v>
      </c>
      <c r="F90" s="699"/>
      <c r="G90" s="699"/>
      <c r="H90" s="700"/>
      <c r="I90" s="762" t="s">
        <v>151</v>
      </c>
      <c r="J90" s="763"/>
      <c r="K90" s="763"/>
      <c r="L90" s="764"/>
      <c r="M90" s="775"/>
      <c r="N90" s="326"/>
    </row>
    <row r="91" customHeight="1" spans="2:14">
      <c r="B91" s="638"/>
      <c r="C91" s="639"/>
      <c r="D91" s="640"/>
      <c r="E91" s="701"/>
      <c r="F91" s="702"/>
      <c r="G91" s="702"/>
      <c r="H91" s="703"/>
      <c r="I91" s="765"/>
      <c r="J91" s="766"/>
      <c r="K91" s="766"/>
      <c r="L91" s="767"/>
      <c r="M91" s="776"/>
      <c r="N91" s="326"/>
    </row>
    <row r="92" customHeight="1" spans="2:14">
      <c r="B92" s="641" t="s">
        <v>152</v>
      </c>
      <c r="C92" s="641"/>
      <c r="D92" s="641"/>
      <c r="E92" s="704">
        <v>0</v>
      </c>
      <c r="F92" s="705"/>
      <c r="G92" s="705"/>
      <c r="H92" s="706"/>
      <c r="I92" s="768">
        <v>0</v>
      </c>
      <c r="J92" s="769"/>
      <c r="K92" s="769"/>
      <c r="L92" s="770"/>
      <c r="M92" s="777" t="s">
        <v>138</v>
      </c>
      <c r="N92" s="777" t="s">
        <v>139</v>
      </c>
    </row>
    <row r="93" customHeight="1" spans="1:15">
      <c r="A93" s="342" t="s">
        <v>37</v>
      </c>
      <c r="O93" s="342" t="s">
        <v>39</v>
      </c>
    </row>
    <row r="94" customHeight="1" spans="2:14">
      <c r="B94" s="368" t="s">
        <v>153</v>
      </c>
      <c r="C94" s="368"/>
      <c r="D94" s="368"/>
      <c r="E94" s="368"/>
      <c r="F94" s="368"/>
      <c r="G94" s="368"/>
      <c r="H94" s="368"/>
      <c r="I94" s="368"/>
      <c r="J94" s="368"/>
      <c r="K94" s="368"/>
      <c r="L94" s="368"/>
      <c r="M94" s="368"/>
      <c r="N94" s="368"/>
    </row>
    <row r="95" customHeight="1" spans="2:14">
      <c r="B95" s="642" t="s">
        <v>154</v>
      </c>
      <c r="C95" s="642"/>
      <c r="D95" s="642"/>
      <c r="E95" s="707" t="s">
        <v>83</v>
      </c>
      <c r="F95" s="707"/>
      <c r="G95" s="707"/>
      <c r="H95" s="707"/>
      <c r="I95" s="707"/>
      <c r="J95" s="707"/>
      <c r="K95" s="707"/>
      <c r="L95" s="707"/>
      <c r="M95" s="707"/>
      <c r="N95" s="707"/>
    </row>
    <row r="96" customHeight="1" spans="2:14">
      <c r="B96" s="642" t="s">
        <v>155</v>
      </c>
      <c r="C96" s="642"/>
      <c r="D96" s="642"/>
      <c r="E96" s="707" t="s">
        <v>156</v>
      </c>
      <c r="F96" s="707"/>
      <c r="G96" s="707"/>
      <c r="H96" s="707"/>
      <c r="I96" s="707"/>
      <c r="J96" s="707"/>
      <c r="K96" s="707"/>
      <c r="L96" s="707"/>
      <c r="M96" s="707"/>
      <c r="N96" s="707"/>
    </row>
    <row r="97" customHeight="1" spans="2:14">
      <c r="B97" s="642" t="s">
        <v>157</v>
      </c>
      <c r="C97" s="642"/>
      <c r="D97" s="642"/>
      <c r="E97" s="707" t="s">
        <v>158</v>
      </c>
      <c r="F97" s="707"/>
      <c r="G97" s="707"/>
      <c r="H97" s="707"/>
      <c r="I97" s="707"/>
      <c r="J97" s="707"/>
      <c r="K97" s="707"/>
      <c r="L97" s="707"/>
      <c r="M97" s="707"/>
      <c r="N97" s="707"/>
    </row>
    <row r="98" customHeight="1" spans="2:14">
      <c r="B98" s="642" t="s">
        <v>25</v>
      </c>
      <c r="C98" s="642"/>
      <c r="D98" s="642"/>
      <c r="E98" s="707" t="s">
        <v>159</v>
      </c>
      <c r="F98" s="707"/>
      <c r="G98" s="707"/>
      <c r="H98" s="707"/>
      <c r="I98" s="707"/>
      <c r="J98" s="707"/>
      <c r="K98" s="707"/>
      <c r="L98" s="707"/>
      <c r="M98" s="707"/>
      <c r="N98" s="707"/>
    </row>
    <row r="99" customHeight="1" spans="1:15">
      <c r="A99" s="342" t="s">
        <v>37</v>
      </c>
      <c r="O99" s="342" t="s">
        <v>39</v>
      </c>
    </row>
    <row r="100" customHeight="1" spans="2:14">
      <c r="B100" s="1108" t="s">
        <v>160</v>
      </c>
      <c r="C100" s="1108"/>
      <c r="D100" s="1108"/>
      <c r="E100" s="1108"/>
      <c r="F100" s="1108"/>
      <c r="G100" s="1108"/>
      <c r="H100" s="1108"/>
      <c r="I100" s="1108"/>
      <c r="J100" s="1108"/>
      <c r="K100" s="1108"/>
      <c r="L100" s="1108"/>
      <c r="M100" s="1108"/>
      <c r="N100" s="1108"/>
    </row>
    <row r="101" customHeight="1" spans="2:14">
      <c r="B101" s="1109" t="s">
        <v>161</v>
      </c>
      <c r="C101" s="1109"/>
      <c r="D101" s="1109"/>
      <c r="E101" s="435" t="s">
        <v>85</v>
      </c>
      <c r="F101" s="347"/>
      <c r="G101" s="347"/>
      <c r="H101" s="347"/>
      <c r="I101" s="347"/>
      <c r="J101" s="347"/>
      <c r="K101" s="347"/>
      <c r="L101" s="347"/>
      <c r="M101" s="347"/>
      <c r="N101" s="347"/>
    </row>
    <row r="102" customHeight="1" spans="2:14">
      <c r="B102" s="1036" t="s">
        <v>162</v>
      </c>
      <c r="C102" s="1037"/>
      <c r="D102" s="1038"/>
      <c r="E102" s="1074" t="s">
        <v>163</v>
      </c>
      <c r="F102" s="1075"/>
      <c r="G102" s="1075"/>
      <c r="H102" s="1075"/>
      <c r="I102" s="1075"/>
      <c r="J102" s="1075"/>
      <c r="K102" s="1075"/>
      <c r="L102" s="1075"/>
      <c r="M102" s="1075"/>
      <c r="N102" s="1105"/>
    </row>
    <row r="103" customHeight="1" spans="2:14">
      <c r="B103" s="1109" t="s">
        <v>164</v>
      </c>
      <c r="C103" s="1109"/>
      <c r="D103" s="1109"/>
      <c r="E103" s="1111" t="s">
        <v>165</v>
      </c>
      <c r="F103" s="1112"/>
      <c r="G103" s="1112"/>
      <c r="H103" s="1112"/>
      <c r="I103" s="1112"/>
      <c r="J103" s="1112"/>
      <c r="K103" s="1112"/>
      <c r="L103" s="1112"/>
      <c r="M103" s="1112"/>
      <c r="N103" s="1112"/>
    </row>
    <row r="104" customHeight="1" spans="2:14">
      <c r="B104" s="1110" t="s">
        <v>166</v>
      </c>
      <c r="C104" s="1110"/>
      <c r="D104" s="1110"/>
      <c r="E104" s="1076" t="s">
        <v>167</v>
      </c>
      <c r="F104" s="1077"/>
      <c r="G104" s="1077"/>
      <c r="H104" s="1077"/>
      <c r="I104" s="1077"/>
      <c r="J104" s="1077"/>
      <c r="K104" s="1077"/>
      <c r="L104" s="1077"/>
      <c r="M104" s="1077"/>
      <c r="N104" s="1106"/>
    </row>
  </sheetData>
  <mergeCells count="198">
    <mergeCell ref="B4:N4"/>
    <mergeCell ref="C5:N5"/>
    <mergeCell ref="C6:N6"/>
    <mergeCell ref="C7:N7"/>
    <mergeCell ref="D8:N8"/>
    <mergeCell ref="C9:N9"/>
    <mergeCell ref="C10:N10"/>
    <mergeCell ref="C11:N11"/>
    <mergeCell ref="C12:N12"/>
    <mergeCell ref="E13:F13"/>
    <mergeCell ref="G13:N13"/>
    <mergeCell ref="E14:F14"/>
    <mergeCell ref="G14:N14"/>
    <mergeCell ref="E15:F15"/>
    <mergeCell ref="G15:N15"/>
    <mergeCell ref="E16:F16"/>
    <mergeCell ref="G16:N16"/>
    <mergeCell ref="E17:F17"/>
    <mergeCell ref="E18:F18"/>
    <mergeCell ref="E19:F19"/>
    <mergeCell ref="E20:F20"/>
    <mergeCell ref="C21:D21"/>
    <mergeCell ref="E21:H21"/>
    <mergeCell ref="I21:L21"/>
    <mergeCell ref="C22:D22"/>
    <mergeCell ref="E22:F22"/>
    <mergeCell ref="I22:J22"/>
    <mergeCell ref="C23:D23"/>
    <mergeCell ref="E23:F23"/>
    <mergeCell ref="I23:J23"/>
    <mergeCell ref="C24:D24"/>
    <mergeCell ref="E24:N24"/>
    <mergeCell ref="C25:D25"/>
    <mergeCell ref="E25:N25"/>
    <mergeCell ref="B27:N27"/>
    <mergeCell ref="B28:N28"/>
    <mergeCell ref="B29:D29"/>
    <mergeCell ref="E29:H29"/>
    <mergeCell ref="I29:L29"/>
    <mergeCell ref="E30:H30"/>
    <mergeCell ref="I30:L30"/>
    <mergeCell ref="F31:H31"/>
    <mergeCell ref="J31:L31"/>
    <mergeCell ref="F32:H32"/>
    <mergeCell ref="J32:L32"/>
    <mergeCell ref="F33:H33"/>
    <mergeCell ref="J33:L33"/>
    <mergeCell ref="F34:H34"/>
    <mergeCell ref="J34:L34"/>
    <mergeCell ref="F35:H35"/>
    <mergeCell ref="F36:H36"/>
    <mergeCell ref="F37:H37"/>
    <mergeCell ref="E38:H38"/>
    <mergeCell ref="I38:L38"/>
    <mergeCell ref="F39:H39"/>
    <mergeCell ref="J39:L39"/>
    <mergeCell ref="F40:H40"/>
    <mergeCell ref="F41:H41"/>
    <mergeCell ref="F42:H42"/>
    <mergeCell ref="F43:H43"/>
    <mergeCell ref="E44:H44"/>
    <mergeCell ref="I44:L44"/>
    <mergeCell ref="F45:H45"/>
    <mergeCell ref="J45:L45"/>
    <mergeCell ref="F46:H46"/>
    <mergeCell ref="F47:H47"/>
    <mergeCell ref="F48:H48"/>
    <mergeCell ref="F49:H49"/>
    <mergeCell ref="E50:H50"/>
    <mergeCell ref="I50:L50"/>
    <mergeCell ref="F51:H51"/>
    <mergeCell ref="J51:L51"/>
    <mergeCell ref="F52:H52"/>
    <mergeCell ref="J52:L52"/>
    <mergeCell ref="F53:H53"/>
    <mergeCell ref="F54:H54"/>
    <mergeCell ref="F55:H55"/>
    <mergeCell ref="F56:H56"/>
    <mergeCell ref="E57:H57"/>
    <mergeCell ref="I57:L57"/>
    <mergeCell ref="F58:H58"/>
    <mergeCell ref="J58:L58"/>
    <mergeCell ref="F59:H59"/>
    <mergeCell ref="J59:L59"/>
    <mergeCell ref="B62:D62"/>
    <mergeCell ref="E62:H62"/>
    <mergeCell ref="I62:L62"/>
    <mergeCell ref="B64:N64"/>
    <mergeCell ref="B65:N65"/>
    <mergeCell ref="B66:D66"/>
    <mergeCell ref="E66:H66"/>
    <mergeCell ref="J66:L66"/>
    <mergeCell ref="E67:H67"/>
    <mergeCell ref="I67:L67"/>
    <mergeCell ref="F68:H68"/>
    <mergeCell ref="J68:L68"/>
    <mergeCell ref="F69:H69"/>
    <mergeCell ref="J69:L69"/>
    <mergeCell ref="F70:H70"/>
    <mergeCell ref="J70:L70"/>
    <mergeCell ref="F71:H71"/>
    <mergeCell ref="J71:L71"/>
    <mergeCell ref="F72:H72"/>
    <mergeCell ref="F73:H73"/>
    <mergeCell ref="F74:H74"/>
    <mergeCell ref="E75:H75"/>
    <mergeCell ref="I75:L75"/>
    <mergeCell ref="F76:H76"/>
    <mergeCell ref="J76:L76"/>
    <mergeCell ref="F77:H77"/>
    <mergeCell ref="F78:H78"/>
    <mergeCell ref="F79:H79"/>
    <mergeCell ref="F80:H80"/>
    <mergeCell ref="E81:H81"/>
    <mergeCell ref="I81:L81"/>
    <mergeCell ref="F82:H82"/>
    <mergeCell ref="J82:L82"/>
    <mergeCell ref="F83:H83"/>
    <mergeCell ref="F84:H84"/>
    <mergeCell ref="F85:H85"/>
    <mergeCell ref="F86:H86"/>
    <mergeCell ref="E87:H87"/>
    <mergeCell ref="I87:L87"/>
    <mergeCell ref="E88:H88"/>
    <mergeCell ref="J88:L88"/>
    <mergeCell ref="E89:H89"/>
    <mergeCell ref="J89:L89"/>
    <mergeCell ref="B92:D92"/>
    <mergeCell ref="E92:H92"/>
    <mergeCell ref="I92:L92"/>
    <mergeCell ref="B94:N94"/>
    <mergeCell ref="B95:D95"/>
    <mergeCell ref="E95:N95"/>
    <mergeCell ref="B96:D96"/>
    <mergeCell ref="E96:N96"/>
    <mergeCell ref="B97:D97"/>
    <mergeCell ref="E97:N97"/>
    <mergeCell ref="B98:D98"/>
    <mergeCell ref="E98:N98"/>
    <mergeCell ref="B100:N100"/>
    <mergeCell ref="B101:D101"/>
    <mergeCell ref="E101:N101"/>
    <mergeCell ref="B102:D102"/>
    <mergeCell ref="E102:N102"/>
    <mergeCell ref="B103:D103"/>
    <mergeCell ref="E103:N103"/>
    <mergeCell ref="B104:D104"/>
    <mergeCell ref="E104:N104"/>
    <mergeCell ref="B13:B20"/>
    <mergeCell ref="B21:B23"/>
    <mergeCell ref="B24:B25"/>
    <mergeCell ref="C13:C16"/>
    <mergeCell ref="C17:C18"/>
    <mergeCell ref="C19:C20"/>
    <mergeCell ref="M22:M23"/>
    <mergeCell ref="M32:M33"/>
    <mergeCell ref="M34:M36"/>
    <mergeCell ref="M38:M40"/>
    <mergeCell ref="M42:M44"/>
    <mergeCell ref="M47:M49"/>
    <mergeCell ref="M50:M51"/>
    <mergeCell ref="M53:M54"/>
    <mergeCell ref="M55:M56"/>
    <mergeCell ref="M59:M60"/>
    <mergeCell ref="M67:M91"/>
    <mergeCell ref="N22:N23"/>
    <mergeCell ref="N32:N33"/>
    <mergeCell ref="N34:N36"/>
    <mergeCell ref="N38:N40"/>
    <mergeCell ref="N47:N49"/>
    <mergeCell ref="N50:N51"/>
    <mergeCell ref="N53:N54"/>
    <mergeCell ref="N67:N91"/>
    <mergeCell ref="G19:N20"/>
    <mergeCell ref="G17:N18"/>
    <mergeCell ref="B30:D37"/>
    <mergeCell ref="I35:L37"/>
    <mergeCell ref="B38:D43"/>
    <mergeCell ref="I40:L43"/>
    <mergeCell ref="B53:D56"/>
    <mergeCell ref="B50:D52"/>
    <mergeCell ref="B44:D49"/>
    <mergeCell ref="I46:L49"/>
    <mergeCell ref="I53:L56"/>
    <mergeCell ref="E60:H61"/>
    <mergeCell ref="I60:L61"/>
    <mergeCell ref="B57:D58"/>
    <mergeCell ref="B59:D61"/>
    <mergeCell ref="B67:D74"/>
    <mergeCell ref="I72:L74"/>
    <mergeCell ref="B75:D80"/>
    <mergeCell ref="I77:L80"/>
    <mergeCell ref="B81:D86"/>
    <mergeCell ref="I83:L86"/>
    <mergeCell ref="B87:D88"/>
    <mergeCell ref="B89:D91"/>
    <mergeCell ref="E90:H91"/>
    <mergeCell ref="I90:L91"/>
  </mergeCells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8"/>
  <sheetViews>
    <sheetView workbookViewId="0">
      <selection activeCell="C5" sqref="C5:N5"/>
    </sheetView>
  </sheetViews>
  <sheetFormatPr defaultColWidth="27.7083333333333" defaultRowHeight="17.4" customHeight="1"/>
  <cols>
    <col min="1" max="1" width="3" style="339" customWidth="1"/>
    <col min="2" max="2" width="14.6416666666667" style="339" customWidth="1"/>
    <col min="3" max="4" width="8.64166666666667" style="339" customWidth="1"/>
    <col min="5" max="5" width="1.925" style="340" customWidth="1"/>
    <col min="6" max="6" width="7.85833333333333" style="339" customWidth="1"/>
    <col min="7" max="7" width="15.6416666666667" style="339" customWidth="1"/>
    <col min="8" max="8" width="10.6416666666667" style="339" customWidth="1"/>
    <col min="9" max="9" width="1.925" style="340" customWidth="1"/>
    <col min="10" max="10" width="7.85833333333333" style="339" customWidth="1"/>
    <col min="11" max="11" width="15.6416666666667" style="339" customWidth="1"/>
    <col min="12" max="12" width="10.6416666666667" style="339" customWidth="1"/>
    <col min="13" max="14" width="37.6416666666667" style="339" customWidth="1"/>
    <col min="15" max="15" width="3" style="339" customWidth="1"/>
    <col min="16" max="20" width="9.35833333333333" style="339" customWidth="1"/>
    <col min="21" max="16384" width="27.7083333333333" style="339"/>
  </cols>
  <sheetData>
    <row r="1" customHeight="1" spans="1:1">
      <c r="A1" s="341" t="s">
        <v>32</v>
      </c>
    </row>
    <row r="2" customHeight="1" spans="1:1">
      <c r="A2" s="341" t="s">
        <v>33</v>
      </c>
    </row>
    <row r="3" customHeight="1" spans="1:1">
      <c r="A3" s="342"/>
    </row>
    <row r="4" customHeight="1" spans="2:15">
      <c r="B4" s="343" t="s">
        <v>34</v>
      </c>
      <c r="C4" s="344"/>
      <c r="D4" s="344"/>
      <c r="E4" s="344"/>
      <c r="F4" s="344"/>
      <c r="G4" s="344"/>
      <c r="H4" s="344"/>
      <c r="I4" s="344"/>
      <c r="J4" s="344"/>
      <c r="K4" s="344"/>
      <c r="L4" s="344"/>
      <c r="M4" s="344"/>
      <c r="N4" s="580"/>
      <c r="O4" s="581"/>
    </row>
    <row r="5" customHeight="1" spans="2:15">
      <c r="B5" s="345" t="s">
        <v>35</v>
      </c>
      <c r="C5" s="978" t="s">
        <v>36</v>
      </c>
      <c r="D5" s="979"/>
      <c r="E5" s="979"/>
      <c r="F5" s="979"/>
      <c r="G5" s="979"/>
      <c r="H5" s="979"/>
      <c r="I5" s="979"/>
      <c r="J5" s="979"/>
      <c r="K5" s="979"/>
      <c r="L5" s="979"/>
      <c r="M5" s="979"/>
      <c r="N5" s="1084"/>
      <c r="O5" s="582"/>
    </row>
    <row r="6" customHeight="1" spans="1:15">
      <c r="A6" s="342" t="s">
        <v>37</v>
      </c>
      <c r="B6" s="345" t="s">
        <v>38</v>
      </c>
      <c r="C6" s="980" t="s">
        <v>36</v>
      </c>
      <c r="D6" s="981"/>
      <c r="E6" s="981"/>
      <c r="F6" s="981"/>
      <c r="G6" s="981"/>
      <c r="H6" s="981"/>
      <c r="I6" s="981"/>
      <c r="J6" s="981"/>
      <c r="K6" s="981"/>
      <c r="L6" s="981"/>
      <c r="M6" s="981"/>
      <c r="N6" s="1085"/>
      <c r="O6" s="583" t="s">
        <v>39</v>
      </c>
    </row>
    <row r="7" customHeight="1" spans="1:15">
      <c r="A7" s="342" t="s">
        <v>37</v>
      </c>
      <c r="B7" s="345" t="s">
        <v>40</v>
      </c>
      <c r="C7" s="982" t="s">
        <v>36</v>
      </c>
      <c r="D7" s="983"/>
      <c r="E7" s="983"/>
      <c r="F7" s="983"/>
      <c r="G7" s="983"/>
      <c r="H7" s="983"/>
      <c r="I7" s="983"/>
      <c r="J7" s="983"/>
      <c r="K7" s="983"/>
      <c r="L7" s="983"/>
      <c r="M7" s="983"/>
      <c r="N7" s="1086"/>
      <c r="O7" s="584" t="s">
        <v>39</v>
      </c>
    </row>
    <row r="8" customHeight="1" spans="2:15">
      <c r="B8" s="345" t="s">
        <v>41</v>
      </c>
      <c r="C8" s="350" t="s">
        <v>36</v>
      </c>
      <c r="D8" s="351" t="s">
        <v>42</v>
      </c>
      <c r="E8" s="351"/>
      <c r="F8" s="351"/>
      <c r="G8" s="351"/>
      <c r="H8" s="351"/>
      <c r="I8" s="351"/>
      <c r="J8" s="351"/>
      <c r="K8" s="351"/>
      <c r="L8" s="351"/>
      <c r="M8" s="351"/>
      <c r="N8" s="585"/>
      <c r="O8" s="586"/>
    </row>
    <row r="9" customHeight="1" spans="2:15">
      <c r="B9" s="345" t="s">
        <v>43</v>
      </c>
      <c r="C9" s="436" t="s">
        <v>44</v>
      </c>
      <c r="D9" s="437"/>
      <c r="E9" s="437"/>
      <c r="F9" s="437"/>
      <c r="G9" s="437"/>
      <c r="H9" s="437"/>
      <c r="I9" s="437"/>
      <c r="J9" s="437"/>
      <c r="K9" s="437"/>
      <c r="L9" s="437"/>
      <c r="M9" s="437"/>
      <c r="N9" s="601"/>
      <c r="O9" s="588"/>
    </row>
    <row r="10" customHeight="1" spans="2:15">
      <c r="B10" s="345" t="s">
        <v>45</v>
      </c>
      <c r="C10" s="984" t="s">
        <v>46</v>
      </c>
      <c r="D10" s="985"/>
      <c r="E10" s="985"/>
      <c r="F10" s="985"/>
      <c r="G10" s="985"/>
      <c r="H10" s="985"/>
      <c r="I10" s="985"/>
      <c r="J10" s="985"/>
      <c r="K10" s="985"/>
      <c r="L10" s="985"/>
      <c r="M10" s="985"/>
      <c r="N10" s="1087"/>
      <c r="O10" s="589"/>
    </row>
    <row r="11" customHeight="1" spans="2:15">
      <c r="B11" s="355" t="s">
        <v>47</v>
      </c>
      <c r="C11" s="984" t="s">
        <v>48</v>
      </c>
      <c r="D11" s="985"/>
      <c r="E11" s="985"/>
      <c r="F11" s="985"/>
      <c r="G11" s="985"/>
      <c r="H11" s="985"/>
      <c r="I11" s="985"/>
      <c r="J11" s="985"/>
      <c r="K11" s="985"/>
      <c r="L11" s="985"/>
      <c r="M11" s="985"/>
      <c r="N11" s="1087"/>
      <c r="O11" s="589"/>
    </row>
    <row r="12" customHeight="1" spans="2:15">
      <c r="B12" s="358" t="s">
        <v>51</v>
      </c>
      <c r="C12" s="425" t="s">
        <v>53</v>
      </c>
      <c r="D12" s="594"/>
      <c r="E12" s="1042">
        <v>1384</v>
      </c>
      <c r="F12" s="1043"/>
      <c r="G12" s="422" t="s">
        <v>54</v>
      </c>
      <c r="H12" s="422"/>
      <c r="I12" s="422"/>
      <c r="J12" s="422"/>
      <c r="K12" s="422"/>
      <c r="L12" s="422"/>
      <c r="M12" s="422"/>
      <c r="N12" s="422"/>
      <c r="O12" s="592"/>
    </row>
    <row r="13" customHeight="1" spans="2:15">
      <c r="B13" s="361"/>
      <c r="C13" s="986" t="s">
        <v>55</v>
      </c>
      <c r="D13" s="987"/>
      <c r="E13" s="1044">
        <v>1977</v>
      </c>
      <c r="F13" s="1045"/>
      <c r="G13" s="423" t="s">
        <v>56</v>
      </c>
      <c r="H13" s="424"/>
      <c r="I13" s="424"/>
      <c r="J13" s="424"/>
      <c r="K13" s="424"/>
      <c r="L13" s="424"/>
      <c r="M13" s="424"/>
      <c r="N13" s="593"/>
      <c r="O13" s="592"/>
    </row>
    <row r="14" customHeight="1" spans="2:15">
      <c r="B14" s="361"/>
      <c r="C14" s="986" t="s">
        <v>199</v>
      </c>
      <c r="D14" s="987"/>
      <c r="E14" s="1046">
        <v>0</v>
      </c>
      <c r="F14" s="1047"/>
      <c r="G14" s="425" t="s">
        <v>60</v>
      </c>
      <c r="H14" s="426"/>
      <c r="I14" s="426"/>
      <c r="J14" s="426"/>
      <c r="K14" s="426"/>
      <c r="L14" s="426"/>
      <c r="M14" s="426"/>
      <c r="N14" s="594"/>
      <c r="O14" s="592"/>
    </row>
    <row r="15" customHeight="1" spans="2:15">
      <c r="B15" s="361"/>
      <c r="C15" s="986" t="s">
        <v>200</v>
      </c>
      <c r="D15" s="987"/>
      <c r="E15" s="1044">
        <v>1977</v>
      </c>
      <c r="F15" s="1045"/>
      <c r="G15" s="425" t="s">
        <v>201</v>
      </c>
      <c r="H15" s="426"/>
      <c r="I15" s="426"/>
      <c r="J15" s="426"/>
      <c r="K15" s="426"/>
      <c r="L15" s="426"/>
      <c r="M15" s="426"/>
      <c r="N15" s="594"/>
      <c r="O15" s="592"/>
    </row>
    <row r="16" customHeight="1" spans="2:15">
      <c r="B16" s="366"/>
      <c r="C16" s="986" t="s">
        <v>202</v>
      </c>
      <c r="D16" s="987"/>
      <c r="E16" s="1044">
        <v>1265</v>
      </c>
      <c r="F16" s="1045"/>
      <c r="G16" s="425" t="s">
        <v>67</v>
      </c>
      <c r="H16" s="426"/>
      <c r="I16" s="426"/>
      <c r="J16" s="426"/>
      <c r="K16" s="426"/>
      <c r="L16" s="426"/>
      <c r="M16" s="426"/>
      <c r="N16" s="594"/>
      <c r="O16" s="592"/>
    </row>
    <row r="17" customHeight="1" spans="2:15">
      <c r="B17" s="358" t="s">
        <v>69</v>
      </c>
      <c r="C17" s="355"/>
      <c r="D17" s="988"/>
      <c r="E17" s="993" t="s">
        <v>70</v>
      </c>
      <c r="F17" s="1048"/>
      <c r="G17" s="1048"/>
      <c r="H17" s="994"/>
      <c r="I17" s="993" t="s">
        <v>71</v>
      </c>
      <c r="J17" s="1048"/>
      <c r="K17" s="1048"/>
      <c r="L17" s="994"/>
      <c r="M17" s="367" t="s">
        <v>72</v>
      </c>
      <c r="N17" s="367" t="s">
        <v>73</v>
      </c>
      <c r="O17" s="597"/>
    </row>
    <row r="18" customHeight="1" spans="2:15">
      <c r="B18" s="361"/>
      <c r="C18" s="989" t="s">
        <v>203</v>
      </c>
      <c r="D18" s="990"/>
      <c r="E18" s="1049" t="s">
        <v>75</v>
      </c>
      <c r="F18" s="1050"/>
      <c r="G18" s="1051" t="s">
        <v>76</v>
      </c>
      <c r="H18" s="1052" t="s">
        <v>77</v>
      </c>
      <c r="I18" s="1049" t="s">
        <v>75</v>
      </c>
      <c r="J18" s="1050"/>
      <c r="K18" s="1051" t="s">
        <v>76</v>
      </c>
      <c r="L18" s="1052" t="s">
        <v>77</v>
      </c>
      <c r="M18" s="1088" t="s">
        <v>204</v>
      </c>
      <c r="N18" s="1088" t="s">
        <v>79</v>
      </c>
      <c r="O18" s="599"/>
    </row>
    <row r="19" customHeight="1" spans="2:15">
      <c r="B19" s="366"/>
      <c r="C19" s="991"/>
      <c r="D19" s="992"/>
      <c r="E19" s="1053"/>
      <c r="F19" s="1054"/>
      <c r="G19" s="1055"/>
      <c r="H19" s="1056"/>
      <c r="I19" s="1053"/>
      <c r="J19" s="1054"/>
      <c r="K19" s="1055"/>
      <c r="L19" s="1056"/>
      <c r="M19" s="1089"/>
      <c r="N19" s="1089"/>
      <c r="O19" s="599"/>
    </row>
    <row r="20" customHeight="1" spans="2:15">
      <c r="B20" s="358" t="s">
        <v>81</v>
      </c>
      <c r="C20" s="993" t="s">
        <v>82</v>
      </c>
      <c r="D20" s="994"/>
      <c r="E20" s="436" t="s">
        <v>205</v>
      </c>
      <c r="F20" s="437"/>
      <c r="G20" s="437"/>
      <c r="H20" s="437"/>
      <c r="I20" s="437"/>
      <c r="J20" s="437"/>
      <c r="K20" s="437"/>
      <c r="L20" s="437"/>
      <c r="M20" s="437"/>
      <c r="N20" s="601"/>
      <c r="O20" s="600"/>
    </row>
    <row r="21" customHeight="1" spans="2:15">
      <c r="B21" s="366"/>
      <c r="C21" s="993" t="s">
        <v>84</v>
      </c>
      <c r="D21" s="994"/>
      <c r="E21" s="436" t="s">
        <v>85</v>
      </c>
      <c r="F21" s="437"/>
      <c r="G21" s="437"/>
      <c r="H21" s="437"/>
      <c r="I21" s="437"/>
      <c r="J21" s="437"/>
      <c r="K21" s="437"/>
      <c r="L21" s="437"/>
      <c r="M21" s="437"/>
      <c r="N21" s="601"/>
      <c r="O21" s="600"/>
    </row>
    <row r="22" ht="17.25" customHeight="1" spans="1:15">
      <c r="A22" s="342" t="s">
        <v>37</v>
      </c>
      <c r="O22" s="342" t="s">
        <v>39</v>
      </c>
    </row>
    <row r="23" customHeight="1" spans="2:14">
      <c r="B23" s="995" t="s">
        <v>206</v>
      </c>
      <c r="C23" s="996"/>
      <c r="D23" s="996"/>
      <c r="E23" s="996"/>
      <c r="F23" s="996"/>
      <c r="G23" s="996"/>
      <c r="H23" s="996"/>
      <c r="I23" s="996"/>
      <c r="J23" s="996"/>
      <c r="K23" s="996"/>
      <c r="L23" s="996"/>
      <c r="M23" s="996"/>
      <c r="N23" s="1090"/>
    </row>
    <row r="24" customHeight="1" spans="2:14">
      <c r="B24" s="623" t="s">
        <v>87</v>
      </c>
      <c r="C24" s="624"/>
      <c r="D24" s="624"/>
      <c r="E24" s="624"/>
      <c r="F24" s="624"/>
      <c r="G24" s="624"/>
      <c r="H24" s="624"/>
      <c r="I24" s="624"/>
      <c r="J24" s="624"/>
      <c r="K24" s="624"/>
      <c r="L24" s="624"/>
      <c r="M24" s="624"/>
      <c r="N24" s="771"/>
    </row>
    <row r="25" customHeight="1" spans="2:14">
      <c r="B25" s="643" t="s">
        <v>88</v>
      </c>
      <c r="C25" s="644"/>
      <c r="D25" s="645"/>
      <c r="E25" s="643" t="s">
        <v>70</v>
      </c>
      <c r="F25" s="644"/>
      <c r="G25" s="644"/>
      <c r="H25" s="645"/>
      <c r="I25" s="709"/>
      <c r="J25" s="644" t="s">
        <v>71</v>
      </c>
      <c r="K25" s="644"/>
      <c r="L25" s="645"/>
      <c r="M25" s="772" t="s">
        <v>72</v>
      </c>
      <c r="N25" s="854" t="s">
        <v>73</v>
      </c>
    </row>
    <row r="26" customHeight="1" spans="2:14">
      <c r="B26" s="997" t="s">
        <v>174</v>
      </c>
      <c r="C26" s="998"/>
      <c r="D26" s="999"/>
      <c r="E26" s="1057">
        <v>0</v>
      </c>
      <c r="F26" s="1058"/>
      <c r="G26" s="1058"/>
      <c r="H26" s="1059"/>
      <c r="I26" s="1078">
        <v>0</v>
      </c>
      <c r="J26" s="1079"/>
      <c r="K26" s="1079"/>
      <c r="L26" s="1080"/>
      <c r="M26" s="1091" t="s">
        <v>169</v>
      </c>
      <c r="N26" s="1091" t="s">
        <v>93</v>
      </c>
    </row>
    <row r="27" customHeight="1" spans="2:14">
      <c r="B27" s="1000"/>
      <c r="C27" s="1001"/>
      <c r="D27" s="1002"/>
      <c r="E27" s="649" t="s">
        <v>90</v>
      </c>
      <c r="F27" s="650">
        <v>0</v>
      </c>
      <c r="G27" s="650"/>
      <c r="H27" s="651"/>
      <c r="I27" s="649" t="s">
        <v>90</v>
      </c>
      <c r="J27" s="713" t="s">
        <v>91</v>
      </c>
      <c r="K27" s="713"/>
      <c r="L27" s="714"/>
      <c r="M27" s="1092" t="s">
        <v>96</v>
      </c>
      <c r="N27" s="1092" t="s">
        <v>97</v>
      </c>
    </row>
    <row r="28" customHeight="1" spans="2:14">
      <c r="B28" s="1000"/>
      <c r="C28" s="1001"/>
      <c r="D28" s="1002"/>
      <c r="E28" s="649" t="s">
        <v>94</v>
      </c>
      <c r="F28" s="652">
        <v>0</v>
      </c>
      <c r="G28" s="652"/>
      <c r="H28" s="653"/>
      <c r="I28" s="649" t="s">
        <v>94</v>
      </c>
      <c r="J28" s="713" t="s">
        <v>95</v>
      </c>
      <c r="K28" s="713"/>
      <c r="L28" s="714"/>
      <c r="M28" s="1092"/>
      <c r="N28" s="1092"/>
    </row>
    <row r="29" customHeight="1" spans="2:14">
      <c r="B29" s="1000"/>
      <c r="C29" s="1001"/>
      <c r="D29" s="1002"/>
      <c r="E29" s="649" t="s">
        <v>98</v>
      </c>
      <c r="F29" s="654">
        <v>0</v>
      </c>
      <c r="G29" s="654"/>
      <c r="H29" s="655"/>
      <c r="I29" s="649" t="s">
        <v>98</v>
      </c>
      <c r="J29" s="715">
        <v>0</v>
      </c>
      <c r="K29" s="715"/>
      <c r="L29" s="716"/>
      <c r="M29" s="1093" t="s">
        <v>101</v>
      </c>
      <c r="N29" s="1093" t="s">
        <v>207</v>
      </c>
    </row>
    <row r="30" customHeight="1" spans="2:14">
      <c r="B30" s="1000"/>
      <c r="C30" s="1001"/>
      <c r="D30" s="1002"/>
      <c r="E30" s="649" t="s">
        <v>100</v>
      </c>
      <c r="F30" s="656">
        <v>0</v>
      </c>
      <c r="G30" s="656"/>
      <c r="H30" s="657"/>
      <c r="I30" s="649" t="s">
        <v>100</v>
      </c>
      <c r="J30" s="717">
        <v>0</v>
      </c>
      <c r="K30" s="717"/>
      <c r="L30" s="718"/>
      <c r="M30" s="1093"/>
      <c r="N30" s="1093"/>
    </row>
    <row r="31" customHeight="1" spans="2:14">
      <c r="B31" s="1000"/>
      <c r="C31" s="1001"/>
      <c r="D31" s="1002"/>
      <c r="E31" s="649" t="s">
        <v>103</v>
      </c>
      <c r="F31" s="658">
        <v>0</v>
      </c>
      <c r="G31" s="658"/>
      <c r="H31" s="659"/>
      <c r="I31" s="719" t="s">
        <v>208</v>
      </c>
      <c r="J31" s="720"/>
      <c r="K31" s="720"/>
      <c r="L31" s="721"/>
      <c r="M31" s="1093"/>
      <c r="N31" s="1093"/>
    </row>
    <row r="32" customHeight="1" spans="2:14">
      <c r="B32" s="1000"/>
      <c r="C32" s="1001"/>
      <c r="D32" s="1002"/>
      <c r="E32" s="649" t="s">
        <v>105</v>
      </c>
      <c r="F32" s="660">
        <v>0</v>
      </c>
      <c r="G32" s="660"/>
      <c r="H32" s="661"/>
      <c r="I32" s="722"/>
      <c r="J32" s="723"/>
      <c r="K32" s="723"/>
      <c r="L32" s="724"/>
      <c r="M32" s="1094"/>
      <c r="N32" s="1095"/>
    </row>
    <row r="33" customHeight="1" spans="2:14">
      <c r="B33" s="1003"/>
      <c r="C33" s="1004"/>
      <c r="D33" s="1005"/>
      <c r="E33" s="649" t="s">
        <v>106</v>
      </c>
      <c r="F33" s="662">
        <v>0</v>
      </c>
      <c r="G33" s="662"/>
      <c r="H33" s="663"/>
      <c r="I33" s="725"/>
      <c r="J33" s="726"/>
      <c r="K33" s="726"/>
      <c r="L33" s="727"/>
      <c r="M33" s="1092" t="s">
        <v>108</v>
      </c>
      <c r="N33" s="1092" t="s">
        <v>109</v>
      </c>
    </row>
    <row r="34" customHeight="1" spans="2:14">
      <c r="B34" s="1006" t="s">
        <v>144</v>
      </c>
      <c r="C34" s="1007"/>
      <c r="D34" s="1008"/>
      <c r="E34" s="1060">
        <v>0</v>
      </c>
      <c r="F34" s="1061"/>
      <c r="G34" s="1061"/>
      <c r="H34" s="1062"/>
      <c r="I34" s="728">
        <v>0</v>
      </c>
      <c r="J34" s="729"/>
      <c r="K34" s="729"/>
      <c r="L34" s="730"/>
      <c r="M34" s="1092"/>
      <c r="N34" s="1092"/>
    </row>
    <row r="35" customHeight="1" spans="2:14">
      <c r="B35" s="1009"/>
      <c r="C35" s="1010"/>
      <c r="D35" s="1011"/>
      <c r="E35" s="667" t="s">
        <v>90</v>
      </c>
      <c r="F35" s="668">
        <v>0</v>
      </c>
      <c r="G35" s="668"/>
      <c r="H35" s="669"/>
      <c r="I35" s="667" t="s">
        <v>90</v>
      </c>
      <c r="J35" s="731">
        <v>0</v>
      </c>
      <c r="K35" s="731"/>
      <c r="L35" s="732"/>
      <c r="M35" s="1094"/>
      <c r="N35" s="1096"/>
    </row>
    <row r="36" customHeight="1" spans="2:14">
      <c r="B36" s="1009"/>
      <c r="C36" s="1010"/>
      <c r="D36" s="1011"/>
      <c r="E36" s="667" t="s">
        <v>94</v>
      </c>
      <c r="F36" s="670">
        <v>0</v>
      </c>
      <c r="G36" s="670"/>
      <c r="H36" s="671"/>
      <c r="I36" s="733" t="s">
        <v>145</v>
      </c>
      <c r="J36" s="734"/>
      <c r="K36" s="734"/>
      <c r="L36" s="735"/>
      <c r="M36" s="1092" t="s">
        <v>113</v>
      </c>
      <c r="N36" s="1096"/>
    </row>
    <row r="37" customHeight="1" spans="2:14">
      <c r="B37" s="1009"/>
      <c r="C37" s="1010"/>
      <c r="D37" s="1011"/>
      <c r="E37" s="667" t="s">
        <v>98</v>
      </c>
      <c r="F37" s="672">
        <v>0</v>
      </c>
      <c r="G37" s="672"/>
      <c r="H37" s="673"/>
      <c r="I37" s="736"/>
      <c r="J37" s="737"/>
      <c r="K37" s="737"/>
      <c r="L37" s="738"/>
      <c r="M37" s="1092"/>
      <c r="N37" s="1097"/>
    </row>
    <row r="38" customHeight="1" spans="2:14">
      <c r="B38" s="1009"/>
      <c r="C38" s="1010"/>
      <c r="D38" s="1011"/>
      <c r="E38" s="667" t="s">
        <v>100</v>
      </c>
      <c r="F38" s="674">
        <v>0</v>
      </c>
      <c r="G38" s="674"/>
      <c r="H38" s="675"/>
      <c r="I38" s="736"/>
      <c r="J38" s="737"/>
      <c r="K38" s="737"/>
      <c r="L38" s="738"/>
      <c r="M38" s="1098" t="s">
        <v>115</v>
      </c>
      <c r="N38" s="1099" t="s">
        <v>115</v>
      </c>
    </row>
    <row r="39" customHeight="1" spans="2:14">
      <c r="B39" s="1012"/>
      <c r="C39" s="1013"/>
      <c r="D39" s="1014"/>
      <c r="E39" s="667" t="s">
        <v>103</v>
      </c>
      <c r="F39" s="676">
        <v>0</v>
      </c>
      <c r="G39" s="676"/>
      <c r="H39" s="677"/>
      <c r="I39" s="739"/>
      <c r="J39" s="740"/>
      <c r="K39" s="740"/>
      <c r="L39" s="741"/>
      <c r="M39" s="1091" t="s">
        <v>116</v>
      </c>
      <c r="N39" s="1091" t="s">
        <v>117</v>
      </c>
    </row>
    <row r="40" customHeight="1" spans="2:14">
      <c r="B40" s="1015" t="s">
        <v>146</v>
      </c>
      <c r="C40" s="1016"/>
      <c r="D40" s="1017"/>
      <c r="E40" s="1063">
        <v>0</v>
      </c>
      <c r="F40" s="1064"/>
      <c r="G40" s="1064"/>
      <c r="H40" s="1065"/>
      <c r="I40" s="742">
        <v>0</v>
      </c>
      <c r="J40" s="743"/>
      <c r="K40" s="743"/>
      <c r="L40" s="744"/>
      <c r="M40" s="1092" t="s">
        <v>119</v>
      </c>
      <c r="N40" s="1092" t="s">
        <v>120</v>
      </c>
    </row>
    <row r="41" customHeight="1" spans="2:14">
      <c r="B41" s="1018"/>
      <c r="C41" s="1019"/>
      <c r="D41" s="1020"/>
      <c r="E41" s="681" t="s">
        <v>90</v>
      </c>
      <c r="F41" s="682">
        <v>0</v>
      </c>
      <c r="G41" s="682"/>
      <c r="H41" s="683"/>
      <c r="I41" s="745" t="s">
        <v>90</v>
      </c>
      <c r="J41" s="746">
        <v>0</v>
      </c>
      <c r="K41" s="746"/>
      <c r="L41" s="747"/>
      <c r="M41" s="1092"/>
      <c r="N41" s="1092"/>
    </row>
    <row r="42" customHeight="1" spans="2:14">
      <c r="B42" s="1018"/>
      <c r="C42" s="1019"/>
      <c r="D42" s="1020"/>
      <c r="E42" s="681" t="s">
        <v>94</v>
      </c>
      <c r="F42" s="684">
        <v>0</v>
      </c>
      <c r="G42" s="684"/>
      <c r="H42" s="685"/>
      <c r="I42" s="748" t="s">
        <v>147</v>
      </c>
      <c r="J42" s="749"/>
      <c r="K42" s="749"/>
      <c r="L42" s="750"/>
      <c r="M42" s="1092"/>
      <c r="N42" s="1092"/>
    </row>
    <row r="43" customHeight="1" spans="2:14">
      <c r="B43" s="1018"/>
      <c r="C43" s="1019"/>
      <c r="D43" s="1020"/>
      <c r="E43" s="681" t="s">
        <v>98</v>
      </c>
      <c r="F43" s="686">
        <v>0</v>
      </c>
      <c r="G43" s="686"/>
      <c r="H43" s="687"/>
      <c r="I43" s="751"/>
      <c r="J43" s="752"/>
      <c r="K43" s="752"/>
      <c r="L43" s="753"/>
      <c r="M43" s="1093" t="s">
        <v>122</v>
      </c>
      <c r="N43" s="1093" t="s">
        <v>123</v>
      </c>
    </row>
    <row r="44" customHeight="1" spans="2:14">
      <c r="B44" s="1018"/>
      <c r="C44" s="1019"/>
      <c r="D44" s="1020"/>
      <c r="E44" s="681" t="s">
        <v>100</v>
      </c>
      <c r="F44" s="688">
        <v>0</v>
      </c>
      <c r="G44" s="688"/>
      <c r="H44" s="689"/>
      <c r="I44" s="751"/>
      <c r="J44" s="752"/>
      <c r="K44" s="752"/>
      <c r="L44" s="753"/>
      <c r="M44" s="1093"/>
      <c r="N44" s="1093"/>
    </row>
    <row r="45" customHeight="1" spans="2:14">
      <c r="B45" s="1021"/>
      <c r="C45" s="1022"/>
      <c r="D45" s="1023"/>
      <c r="E45" s="681" t="s">
        <v>103</v>
      </c>
      <c r="F45" s="690">
        <v>0</v>
      </c>
      <c r="G45" s="690"/>
      <c r="H45" s="691"/>
      <c r="I45" s="754"/>
      <c r="J45" s="755"/>
      <c r="K45" s="755"/>
      <c r="L45" s="756"/>
      <c r="M45" s="1092" t="s">
        <v>125</v>
      </c>
      <c r="N45" s="1100" t="s">
        <v>126</v>
      </c>
    </row>
    <row r="46" customHeight="1" spans="2:14">
      <c r="B46" s="1024" t="s">
        <v>148</v>
      </c>
      <c r="C46" s="1024"/>
      <c r="D46" s="1025"/>
      <c r="E46" s="1066">
        <v>0</v>
      </c>
      <c r="F46" s="1067"/>
      <c r="G46" s="1067"/>
      <c r="H46" s="1068"/>
      <c r="I46" s="1078">
        <v>0</v>
      </c>
      <c r="J46" s="1079"/>
      <c r="K46" s="1079"/>
      <c r="L46" s="1080"/>
      <c r="M46" s="1092"/>
      <c r="N46" s="1100"/>
    </row>
    <row r="47" customHeight="1" spans="2:14">
      <c r="B47" s="1026"/>
      <c r="C47" s="1026"/>
      <c r="D47" s="1027"/>
      <c r="E47" s="1069" t="s">
        <v>90</v>
      </c>
      <c r="F47" s="696" t="s">
        <v>129</v>
      </c>
      <c r="G47" s="696"/>
      <c r="H47" s="697"/>
      <c r="I47" s="760" t="s">
        <v>90</v>
      </c>
      <c r="J47" s="715">
        <v>0</v>
      </c>
      <c r="K47" s="715"/>
      <c r="L47" s="716"/>
      <c r="M47" s="1093" t="s">
        <v>127</v>
      </c>
      <c r="N47" s="1101"/>
    </row>
    <row r="48" customHeight="1" spans="2:14">
      <c r="B48" s="1026"/>
      <c r="C48" s="1026"/>
      <c r="D48" s="1027"/>
      <c r="E48" s="1070" t="s">
        <v>94</v>
      </c>
      <c r="F48" s="696" t="s">
        <v>132</v>
      </c>
      <c r="G48" s="696"/>
      <c r="H48" s="697"/>
      <c r="I48" s="761" t="s">
        <v>94</v>
      </c>
      <c r="J48" s="717" t="s">
        <v>133</v>
      </c>
      <c r="K48" s="717"/>
      <c r="L48" s="718"/>
      <c r="M48" s="1093"/>
      <c r="N48" s="1097"/>
    </row>
    <row r="49" customHeight="1" spans="2:14">
      <c r="B49" s="1028" t="s">
        <v>131</v>
      </c>
      <c r="C49" s="1029"/>
      <c r="D49" s="1030"/>
      <c r="E49" s="698" t="s">
        <v>150</v>
      </c>
      <c r="F49" s="699"/>
      <c r="G49" s="699"/>
      <c r="H49" s="700"/>
      <c r="I49" s="762" t="s">
        <v>151</v>
      </c>
      <c r="J49" s="763"/>
      <c r="K49" s="763"/>
      <c r="L49" s="764"/>
      <c r="M49" s="1096" t="s">
        <v>130</v>
      </c>
      <c r="N49" s="1097"/>
    </row>
    <row r="50" customHeight="1" spans="2:14">
      <c r="B50" s="1028"/>
      <c r="C50" s="1029"/>
      <c r="D50" s="1030"/>
      <c r="E50" s="1071"/>
      <c r="F50" s="1072"/>
      <c r="G50" s="1072"/>
      <c r="H50" s="1073"/>
      <c r="I50" s="1081"/>
      <c r="J50" s="1082"/>
      <c r="K50" s="1082"/>
      <c r="L50" s="1083"/>
      <c r="M50" s="1093" t="s">
        <v>134</v>
      </c>
      <c r="N50" s="1097"/>
    </row>
    <row r="51" customHeight="1" spans="2:14">
      <c r="B51" s="1031"/>
      <c r="C51" s="1032"/>
      <c r="D51" s="1033"/>
      <c r="E51" s="701"/>
      <c r="F51" s="702"/>
      <c r="G51" s="702"/>
      <c r="H51" s="703"/>
      <c r="I51" s="765"/>
      <c r="J51" s="766"/>
      <c r="K51" s="766"/>
      <c r="L51" s="767"/>
      <c r="M51" s="1102"/>
      <c r="N51" s="1103"/>
    </row>
    <row r="52" customHeight="1" spans="2:14">
      <c r="B52" s="643" t="s">
        <v>209</v>
      </c>
      <c r="C52" s="644"/>
      <c r="D52" s="645"/>
      <c r="E52" s="704">
        <v>106.25</v>
      </c>
      <c r="F52" s="705"/>
      <c r="G52" s="705"/>
      <c r="H52" s="706"/>
      <c r="I52" s="768">
        <v>75</v>
      </c>
      <c r="J52" s="769"/>
      <c r="K52" s="769"/>
      <c r="L52" s="770"/>
      <c r="M52" s="777" t="s">
        <v>138</v>
      </c>
      <c r="N52" s="777" t="s">
        <v>139</v>
      </c>
    </row>
    <row r="53" ht="17.25" customHeight="1" spans="1:15">
      <c r="A53" s="342" t="s">
        <v>37</v>
      </c>
      <c r="O53" s="342" t="s">
        <v>39</v>
      </c>
    </row>
    <row r="54" customHeight="1" spans="2:14">
      <c r="B54" s="1034" t="s">
        <v>160</v>
      </c>
      <c r="C54" s="1035"/>
      <c r="D54" s="1035"/>
      <c r="E54" s="1035"/>
      <c r="F54" s="1035"/>
      <c r="G54" s="1035"/>
      <c r="H54" s="1035"/>
      <c r="I54" s="1035"/>
      <c r="J54" s="1035"/>
      <c r="K54" s="1035"/>
      <c r="L54" s="1035"/>
      <c r="M54" s="1035"/>
      <c r="N54" s="1104"/>
    </row>
    <row r="55" customHeight="1" spans="2:14">
      <c r="B55" s="1036" t="s">
        <v>161</v>
      </c>
      <c r="C55" s="1037"/>
      <c r="D55" s="1038"/>
      <c r="E55" s="436" t="s">
        <v>85</v>
      </c>
      <c r="F55" s="437"/>
      <c r="G55" s="437"/>
      <c r="H55" s="437"/>
      <c r="I55" s="437"/>
      <c r="J55" s="437"/>
      <c r="K55" s="437"/>
      <c r="L55" s="437"/>
      <c r="M55" s="437"/>
      <c r="N55" s="601"/>
    </row>
    <row r="56" customHeight="1" spans="2:14">
      <c r="B56" s="1036" t="s">
        <v>162</v>
      </c>
      <c r="C56" s="1037"/>
      <c r="D56" s="1038"/>
      <c r="E56" s="1074" t="s">
        <v>163</v>
      </c>
      <c r="F56" s="1075"/>
      <c r="G56" s="1075"/>
      <c r="H56" s="1075"/>
      <c r="I56" s="1075"/>
      <c r="J56" s="1075"/>
      <c r="K56" s="1075"/>
      <c r="L56" s="1075"/>
      <c r="M56" s="1075"/>
      <c r="N56" s="1105"/>
    </row>
    <row r="57" customHeight="1" spans="2:14">
      <c r="B57" s="1036" t="s">
        <v>164</v>
      </c>
      <c r="C57" s="1037"/>
      <c r="D57" s="1038"/>
      <c r="E57" s="1076" t="s">
        <v>210</v>
      </c>
      <c r="F57" s="1077"/>
      <c r="G57" s="1077"/>
      <c r="H57" s="1077"/>
      <c r="I57" s="1077"/>
      <c r="J57" s="1077"/>
      <c r="K57" s="1077"/>
      <c r="L57" s="1077"/>
      <c r="M57" s="1077"/>
      <c r="N57" s="1106"/>
    </row>
    <row r="58" customHeight="1" spans="2:14">
      <c r="B58" s="1039" t="s">
        <v>166</v>
      </c>
      <c r="C58" s="1040"/>
      <c r="D58" s="1041"/>
      <c r="E58" s="1076" t="s">
        <v>167</v>
      </c>
      <c r="F58" s="1077"/>
      <c r="G58" s="1077"/>
      <c r="H58" s="1077"/>
      <c r="I58" s="1077"/>
      <c r="J58" s="1077"/>
      <c r="K58" s="1077"/>
      <c r="L58" s="1077"/>
      <c r="M58" s="1077"/>
      <c r="N58" s="1106"/>
    </row>
  </sheetData>
  <mergeCells count="119">
    <mergeCell ref="B4:N4"/>
    <mergeCell ref="C5:N5"/>
    <mergeCell ref="C6:N6"/>
    <mergeCell ref="C7:N7"/>
    <mergeCell ref="D8:N8"/>
    <mergeCell ref="C9:N9"/>
    <mergeCell ref="C10:N10"/>
    <mergeCell ref="C11:N11"/>
    <mergeCell ref="C12:D12"/>
    <mergeCell ref="E12:F12"/>
    <mergeCell ref="G12:N12"/>
    <mergeCell ref="C13:D13"/>
    <mergeCell ref="E13:F13"/>
    <mergeCell ref="G13:N13"/>
    <mergeCell ref="C14:D14"/>
    <mergeCell ref="E14:F14"/>
    <mergeCell ref="G14:N14"/>
    <mergeCell ref="C15:D15"/>
    <mergeCell ref="E15:F15"/>
    <mergeCell ref="G15:N15"/>
    <mergeCell ref="C16:D16"/>
    <mergeCell ref="E16:F16"/>
    <mergeCell ref="G16:N16"/>
    <mergeCell ref="C17:D17"/>
    <mergeCell ref="E17:H17"/>
    <mergeCell ref="I17:L17"/>
    <mergeCell ref="C20:D20"/>
    <mergeCell ref="E20:N20"/>
    <mergeCell ref="C21:D21"/>
    <mergeCell ref="E21:N21"/>
    <mergeCell ref="B23:N23"/>
    <mergeCell ref="B24:N24"/>
    <mergeCell ref="B25:D25"/>
    <mergeCell ref="E25:H25"/>
    <mergeCell ref="J25:L25"/>
    <mergeCell ref="E26:H26"/>
    <mergeCell ref="I26:L26"/>
    <mergeCell ref="F27:H27"/>
    <mergeCell ref="J27:L27"/>
    <mergeCell ref="F28:H28"/>
    <mergeCell ref="J28:L28"/>
    <mergeCell ref="F29:H29"/>
    <mergeCell ref="J29:L29"/>
    <mergeCell ref="F30:H30"/>
    <mergeCell ref="J30:L30"/>
    <mergeCell ref="F31:H31"/>
    <mergeCell ref="F32:H32"/>
    <mergeCell ref="F33:H33"/>
    <mergeCell ref="E34:H34"/>
    <mergeCell ref="I34:L34"/>
    <mergeCell ref="F35:H35"/>
    <mergeCell ref="J35:L35"/>
    <mergeCell ref="F36:H36"/>
    <mergeCell ref="F37:H37"/>
    <mergeCell ref="F38:H38"/>
    <mergeCell ref="F39:H39"/>
    <mergeCell ref="E40:H40"/>
    <mergeCell ref="I40:L40"/>
    <mergeCell ref="F41:H41"/>
    <mergeCell ref="J41:L41"/>
    <mergeCell ref="F42:H42"/>
    <mergeCell ref="F43:H43"/>
    <mergeCell ref="F44:H44"/>
    <mergeCell ref="F45:H45"/>
    <mergeCell ref="E46:H46"/>
    <mergeCell ref="I46:L46"/>
    <mergeCell ref="F47:H47"/>
    <mergeCell ref="J47:L47"/>
    <mergeCell ref="F48:H48"/>
    <mergeCell ref="J48:L48"/>
    <mergeCell ref="B52:D52"/>
    <mergeCell ref="E52:H52"/>
    <mergeCell ref="I52:L52"/>
    <mergeCell ref="B54:N54"/>
    <mergeCell ref="B55:D55"/>
    <mergeCell ref="E55:N55"/>
    <mergeCell ref="B56:D56"/>
    <mergeCell ref="E56:N56"/>
    <mergeCell ref="B57:D57"/>
    <mergeCell ref="E57:N57"/>
    <mergeCell ref="B58:D58"/>
    <mergeCell ref="E58:N58"/>
    <mergeCell ref="B12:B16"/>
    <mergeCell ref="B17:B19"/>
    <mergeCell ref="B20:B21"/>
    <mergeCell ref="G18:G19"/>
    <mergeCell ref="H18:H19"/>
    <mergeCell ref="K18:K19"/>
    <mergeCell ref="L18:L19"/>
    <mergeCell ref="M18:M19"/>
    <mergeCell ref="M27:M28"/>
    <mergeCell ref="M29:M31"/>
    <mergeCell ref="M33:M34"/>
    <mergeCell ref="M36:M37"/>
    <mergeCell ref="M40:M42"/>
    <mergeCell ref="M43:M44"/>
    <mergeCell ref="M45:M46"/>
    <mergeCell ref="M47:M48"/>
    <mergeCell ref="M50:M51"/>
    <mergeCell ref="N18:N19"/>
    <mergeCell ref="N27:N28"/>
    <mergeCell ref="N29:N31"/>
    <mergeCell ref="N33:N34"/>
    <mergeCell ref="N40:N42"/>
    <mergeCell ref="N43:N44"/>
    <mergeCell ref="N45:N46"/>
    <mergeCell ref="B49:D51"/>
    <mergeCell ref="E49:H51"/>
    <mergeCell ref="I49:L51"/>
    <mergeCell ref="B46:D48"/>
    <mergeCell ref="B40:D45"/>
    <mergeCell ref="I42:L45"/>
    <mergeCell ref="I36:L39"/>
    <mergeCell ref="B26:D33"/>
    <mergeCell ref="I31:L33"/>
    <mergeCell ref="B34:D39"/>
    <mergeCell ref="C18:D19"/>
    <mergeCell ref="E18:F19"/>
    <mergeCell ref="I18:J19"/>
  </mergeCells>
  <conditionalFormatting sqref="E14:F14">
    <cfRule type="cellIs" dxfId="1" priority="1" operator="greaterThan">
      <formula>0</formula>
    </cfRule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24</vt:i4>
      </vt:variant>
    </vt:vector>
  </HeadingPairs>
  <TitlesOfParts>
    <vt:vector size="24" baseType="lpstr">
      <vt:lpstr>【必读】总目录</vt:lpstr>
      <vt:lpstr>1减脂-早饭后练（早起版）</vt:lpstr>
      <vt:lpstr>2减脂-早饭后练（晚起版）</vt:lpstr>
      <vt:lpstr>3减脂-午饭前练</vt:lpstr>
      <vt:lpstr>4减脂-午饭后练</vt:lpstr>
      <vt:lpstr>5减脂-晚饭前练</vt:lpstr>
      <vt:lpstr>6减脂-晚饭后练</vt:lpstr>
      <vt:lpstr>7减脂-夜里练</vt:lpstr>
      <vt:lpstr>8减脂-无力训者</vt:lpstr>
      <vt:lpstr>9增肌-早饭后练（早起版）</vt:lpstr>
      <vt:lpstr>10增肌-早饭后练（晚起版）</vt:lpstr>
      <vt:lpstr>11增肌-午饭前练</vt:lpstr>
      <vt:lpstr>12增肌-午饭后练</vt:lpstr>
      <vt:lpstr>13增肌-晚饭前练</vt:lpstr>
      <vt:lpstr>14增肌-晚饭后练</vt:lpstr>
      <vt:lpstr>15增肌-夜里练</vt:lpstr>
      <vt:lpstr>16有氧热量消耗</vt:lpstr>
      <vt:lpstr>17减脂-问答汇总</vt:lpstr>
      <vt:lpstr>18增肌-问答汇总</vt:lpstr>
      <vt:lpstr>19训练计划-健身房三分化</vt:lpstr>
      <vt:lpstr>20训练计划-健身房四分化计划（肩单练版）</vt:lpstr>
      <vt:lpstr>21训练计划-健身房四分化计划（手臂单练版）</vt:lpstr>
      <vt:lpstr>22训练计划-居家健身</vt:lpstr>
      <vt:lpstr>23动作-关节-肌肉的映射关系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B站好人松松</dc:creator>
  <cp:lastModifiedBy>ldemon</cp:lastModifiedBy>
  <dcterms:created xsi:type="dcterms:W3CDTF">2015-06-06T02:19:00Z</dcterms:created>
  <dcterms:modified xsi:type="dcterms:W3CDTF">2024-07-07T14:39:01Z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1033-11.1.0.11719</vt:lpwstr>
  </property>
</Properties>
</file>