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종합데이터" sheetId="1" r:id="rId1"/>
    <sheet name="생일데이터" sheetId="2" r:id="rId2"/>
    <sheet name="세계데이터" sheetId="3" r:id="rId3"/>
    <sheet name="국가별 수명" sheetId="4" r:id="rId4"/>
  </sheets>
  <definedNames>
    <definedName name="_xlnm._FilterDatabase" localSheetId="2" hidden="1">세계데이터!$A$1:$C$1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3" i="3"/>
  <c r="L2" i="3"/>
  <c r="N2" i="3"/>
  <c r="L3" i="3"/>
  <c r="L4" i="3"/>
  <c r="L5" i="3"/>
  <c r="N5" i="3"/>
  <c r="L6" i="3"/>
  <c r="N6" i="3"/>
  <c r="L7" i="3"/>
  <c r="N7" i="3"/>
  <c r="L8" i="3"/>
  <c r="N8" i="3"/>
  <c r="L9" i="3"/>
  <c r="N9" i="3"/>
  <c r="L10" i="3"/>
  <c r="N10" i="3"/>
  <c r="L11" i="3"/>
  <c r="N11" i="3"/>
  <c r="L12" i="3"/>
  <c r="N12" i="3"/>
  <c r="L13" i="3"/>
  <c r="N13" i="3"/>
  <c r="L14" i="3"/>
  <c r="N14" i="3"/>
  <c r="L15" i="3"/>
  <c r="N15" i="3"/>
  <c r="L16" i="3"/>
  <c r="N16" i="3"/>
  <c r="L17" i="3"/>
  <c r="N17" i="3"/>
  <c r="L18" i="3"/>
  <c r="N18" i="3"/>
  <c r="L19" i="3"/>
  <c r="N19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8" i="3"/>
  <c r="N28" i="3"/>
  <c r="L29" i="3"/>
  <c r="N29" i="3"/>
  <c r="L30" i="3"/>
  <c r="N30" i="3"/>
  <c r="L31" i="3"/>
  <c r="N31" i="3"/>
  <c r="L32" i="3"/>
  <c r="N32" i="3"/>
  <c r="L33" i="3"/>
  <c r="N33" i="3"/>
  <c r="L34" i="3"/>
  <c r="N34" i="3"/>
  <c r="L35" i="3"/>
  <c r="N35" i="3"/>
  <c r="L36" i="3"/>
  <c r="N36" i="3"/>
  <c r="L37" i="3"/>
  <c r="N37" i="3"/>
  <c r="L38" i="3"/>
  <c r="N38" i="3"/>
  <c r="L39" i="3"/>
  <c r="N39" i="3"/>
  <c r="L40" i="3"/>
  <c r="N40" i="3"/>
  <c r="L41" i="3"/>
  <c r="N41" i="3"/>
  <c r="L42" i="3"/>
  <c r="N42" i="3"/>
  <c r="L43" i="3"/>
  <c r="N43" i="3"/>
  <c r="L44" i="3"/>
  <c r="N44" i="3"/>
  <c r="L45" i="3"/>
  <c r="N45" i="3"/>
  <c r="L46" i="3"/>
  <c r="N46" i="3"/>
  <c r="L47" i="3"/>
  <c r="N47" i="3"/>
  <c r="L48" i="3"/>
  <c r="N48" i="3"/>
  <c r="L49" i="3"/>
  <c r="N49" i="3"/>
  <c r="L50" i="3"/>
  <c r="N50" i="3"/>
  <c r="L51" i="3"/>
  <c r="N51" i="3"/>
  <c r="L52" i="3"/>
  <c r="N52" i="3"/>
  <c r="L53" i="3"/>
  <c r="N53" i="3"/>
  <c r="L54" i="3"/>
  <c r="N54" i="3"/>
  <c r="L55" i="3"/>
  <c r="N55" i="3"/>
  <c r="L56" i="3"/>
  <c r="N56" i="3"/>
  <c r="L57" i="3"/>
  <c r="N57" i="3"/>
  <c r="L58" i="3"/>
  <c r="N58" i="3"/>
  <c r="L59" i="3"/>
  <c r="N59" i="3"/>
  <c r="L60" i="3"/>
  <c r="N60" i="3"/>
  <c r="L61" i="3"/>
  <c r="N61" i="3"/>
  <c r="L62" i="3"/>
  <c r="N62" i="3"/>
  <c r="L63" i="3"/>
  <c r="N63" i="3"/>
  <c r="L64" i="3"/>
  <c r="N64" i="3"/>
  <c r="L65" i="3"/>
  <c r="N65" i="3"/>
  <c r="L66" i="3"/>
  <c r="N66" i="3"/>
  <c r="L67" i="3"/>
  <c r="N67" i="3"/>
  <c r="L68" i="3"/>
  <c r="N68" i="3"/>
  <c r="L69" i="3"/>
  <c r="N69" i="3"/>
  <c r="L70" i="3"/>
  <c r="N70" i="3"/>
  <c r="L71" i="3"/>
  <c r="N71" i="3"/>
  <c r="L72" i="3"/>
  <c r="N72" i="3"/>
  <c r="L73" i="3"/>
  <c r="N73" i="3"/>
  <c r="L74" i="3"/>
  <c r="N74" i="3"/>
  <c r="L75" i="3"/>
  <c r="N75" i="3"/>
  <c r="L76" i="3"/>
  <c r="N76" i="3"/>
  <c r="L77" i="3"/>
  <c r="N77" i="3"/>
  <c r="L78" i="3"/>
  <c r="N78" i="3"/>
  <c r="L79" i="3"/>
  <c r="N79" i="3"/>
  <c r="L80" i="3"/>
  <c r="N80" i="3"/>
  <c r="L81" i="3"/>
  <c r="N81" i="3"/>
  <c r="L82" i="3"/>
  <c r="N82" i="3"/>
  <c r="L83" i="3"/>
  <c r="N83" i="3"/>
  <c r="L84" i="3"/>
  <c r="N84" i="3"/>
  <c r="L85" i="3"/>
  <c r="N85" i="3"/>
  <c r="L86" i="3"/>
  <c r="N86" i="3"/>
  <c r="L87" i="3"/>
  <c r="N87" i="3"/>
  <c r="L88" i="3"/>
  <c r="N88" i="3"/>
  <c r="L89" i="3"/>
  <c r="N89" i="3"/>
  <c r="L90" i="3"/>
  <c r="N90" i="3"/>
  <c r="L91" i="3"/>
  <c r="N91" i="3"/>
  <c r="L92" i="3"/>
  <c r="N92" i="3"/>
  <c r="L93" i="3"/>
  <c r="N93" i="3"/>
  <c r="L94" i="3"/>
  <c r="N94" i="3"/>
  <c r="L95" i="3"/>
  <c r="N95" i="3"/>
  <c r="L96" i="3"/>
  <c r="N96" i="3"/>
  <c r="L97" i="3"/>
  <c r="N97" i="3"/>
  <c r="L98" i="3"/>
  <c r="N98" i="3"/>
  <c r="L99" i="3"/>
  <c r="N99" i="3"/>
  <c r="L100" i="3"/>
  <c r="N100" i="3"/>
  <c r="L101" i="3"/>
  <c r="N101" i="3"/>
  <c r="L102" i="3"/>
  <c r="N102" i="3"/>
  <c r="L103" i="3"/>
  <c r="N103" i="3"/>
  <c r="L104" i="3"/>
  <c r="N104" i="3"/>
  <c r="L105" i="3"/>
  <c r="N105" i="3"/>
  <c r="L106" i="3"/>
  <c r="N106" i="3"/>
  <c r="L107" i="3"/>
  <c r="N107" i="3"/>
  <c r="L108" i="3"/>
  <c r="N108" i="3"/>
  <c r="L109" i="3"/>
  <c r="N109" i="3"/>
  <c r="L110" i="3"/>
  <c r="N110" i="3"/>
  <c r="L111" i="3"/>
  <c r="N111" i="3"/>
  <c r="L112" i="3"/>
  <c r="N112" i="3"/>
  <c r="L113" i="3"/>
  <c r="N113" i="3"/>
  <c r="L114" i="3"/>
  <c r="N114" i="3"/>
  <c r="L115" i="3"/>
  <c r="N115" i="3"/>
  <c r="L116" i="3"/>
  <c r="N116" i="3"/>
  <c r="L117" i="3"/>
  <c r="N117" i="3"/>
  <c r="L118" i="3"/>
  <c r="N118" i="3"/>
  <c r="L119" i="3"/>
  <c r="N119" i="3"/>
  <c r="L120" i="3"/>
  <c r="N120" i="3"/>
  <c r="L121" i="3"/>
  <c r="N121" i="3"/>
  <c r="L122" i="3"/>
  <c r="N122" i="3"/>
  <c r="L123" i="3"/>
  <c r="N123" i="3"/>
  <c r="L124" i="3"/>
  <c r="N124" i="3"/>
  <c r="L125" i="3"/>
  <c r="N125" i="3"/>
  <c r="L126" i="3"/>
  <c r="N126" i="3"/>
  <c r="L127" i="3"/>
  <c r="N127" i="3"/>
  <c r="L128" i="3"/>
  <c r="N128" i="3"/>
  <c r="L129" i="3"/>
  <c r="N129" i="3"/>
  <c r="L130" i="3"/>
  <c r="N130" i="3"/>
  <c r="L131" i="3"/>
  <c r="N131" i="3"/>
  <c r="L132" i="3"/>
  <c r="N132" i="3"/>
  <c r="L133" i="3"/>
  <c r="N133" i="3"/>
  <c r="L134" i="3"/>
  <c r="N134" i="3"/>
  <c r="L135" i="3"/>
  <c r="N135" i="3"/>
  <c r="L136" i="3"/>
  <c r="N136" i="3"/>
  <c r="L137" i="3"/>
  <c r="N137" i="3"/>
  <c r="L138" i="3"/>
  <c r="N138" i="3"/>
  <c r="L139" i="3"/>
  <c r="N139" i="3"/>
  <c r="L140" i="3"/>
  <c r="N140" i="3"/>
  <c r="L141" i="3"/>
  <c r="N141" i="3"/>
  <c r="L142" i="3"/>
  <c r="N142" i="3"/>
  <c r="L143" i="3"/>
  <c r="N143" i="3"/>
  <c r="L144" i="3"/>
  <c r="N144" i="3"/>
  <c r="L145" i="3"/>
  <c r="N145" i="3"/>
  <c r="L146" i="3"/>
  <c r="N146" i="3"/>
  <c r="L147" i="3"/>
  <c r="N147" i="3"/>
  <c r="L148" i="3"/>
  <c r="N148" i="3"/>
  <c r="L149" i="3"/>
  <c r="N149" i="3"/>
  <c r="L150" i="3"/>
  <c r="N150" i="3"/>
  <c r="L151" i="3"/>
  <c r="N151" i="3"/>
  <c r="L152" i="3"/>
  <c r="N152" i="3"/>
  <c r="L153" i="3"/>
  <c r="N153" i="3"/>
  <c r="L154" i="3"/>
  <c r="N154" i="3"/>
  <c r="L155" i="3"/>
  <c r="N155" i="3"/>
  <c r="L156" i="3"/>
  <c r="N156" i="3"/>
  <c r="L157" i="3"/>
  <c r="N157" i="3"/>
  <c r="L158" i="3"/>
  <c r="N158" i="3"/>
  <c r="L159" i="3"/>
  <c r="N159" i="3"/>
  <c r="L160" i="3"/>
  <c r="N160" i="3"/>
  <c r="L161" i="3"/>
  <c r="N161" i="3"/>
  <c r="L162" i="3"/>
  <c r="N162" i="3"/>
  <c r="L163" i="3"/>
  <c r="N163" i="3"/>
  <c r="L164" i="3"/>
  <c r="N164" i="3"/>
  <c r="L165" i="3"/>
  <c r="N165" i="3"/>
  <c r="L166" i="3"/>
  <c r="N166" i="3"/>
  <c r="L167" i="3"/>
  <c r="N167" i="3"/>
  <c r="L168" i="3"/>
  <c r="N168" i="3"/>
  <c r="L169" i="3"/>
  <c r="N169" i="3"/>
  <c r="L170" i="3"/>
  <c r="N170" i="3"/>
  <c r="L171" i="3"/>
  <c r="N171" i="3"/>
  <c r="L172" i="3"/>
  <c r="N172" i="3"/>
  <c r="L173" i="3"/>
  <c r="N173" i="3"/>
  <c r="L174" i="3"/>
  <c r="N174" i="3"/>
  <c r="L175" i="3"/>
  <c r="N175" i="3"/>
  <c r="L176" i="3"/>
  <c r="N176" i="3"/>
  <c r="L177" i="3"/>
  <c r="N177" i="3"/>
  <c r="L178" i="3"/>
  <c r="N178" i="3"/>
  <c r="L179" i="3"/>
  <c r="N179" i="3"/>
  <c r="L180" i="3"/>
  <c r="N180" i="3"/>
  <c r="L181" i="3"/>
  <c r="N181" i="3"/>
  <c r="L182" i="3"/>
  <c r="N182" i="3"/>
  <c r="L183" i="3"/>
  <c r="N183" i="3"/>
  <c r="L184" i="3"/>
  <c r="N184" i="3"/>
  <c r="L185" i="3"/>
  <c r="N185" i="3"/>
  <c r="L186" i="3"/>
  <c r="N186" i="3"/>
  <c r="L187" i="3"/>
  <c r="N187" i="3"/>
  <c r="L188" i="3"/>
  <c r="N188" i="3"/>
  <c r="L189" i="3"/>
  <c r="N189" i="3"/>
  <c r="L190" i="3"/>
  <c r="N190" i="3"/>
  <c r="L191" i="3"/>
  <c r="N191" i="3"/>
  <c r="L192" i="3"/>
  <c r="N192" i="3"/>
  <c r="L193" i="3"/>
  <c r="N193" i="3"/>
  <c r="L194" i="3"/>
  <c r="N194" i="3"/>
  <c r="L195" i="3"/>
  <c r="N195" i="3"/>
  <c r="L196" i="3"/>
  <c r="N196" i="3"/>
  <c r="L197" i="3"/>
  <c r="N197" i="3"/>
  <c r="L198" i="3"/>
  <c r="N198" i="3"/>
  <c r="L199" i="3"/>
  <c r="N199" i="3"/>
  <c r="L200" i="3"/>
  <c r="N200" i="3"/>
  <c r="L201" i="3"/>
  <c r="N201" i="3"/>
  <c r="L202" i="3"/>
  <c r="N202" i="3"/>
  <c r="L203" i="3"/>
  <c r="N203" i="3"/>
  <c r="L204" i="3"/>
  <c r="N204" i="3"/>
  <c r="L205" i="3"/>
  <c r="N205" i="3"/>
  <c r="L206" i="3"/>
  <c r="N206" i="3"/>
  <c r="L207" i="3"/>
  <c r="N207" i="3"/>
  <c r="L208" i="3"/>
  <c r="N208" i="3"/>
  <c r="L209" i="3"/>
  <c r="N209" i="3"/>
  <c r="L210" i="3"/>
  <c r="N210" i="3"/>
  <c r="L211" i="3"/>
  <c r="N211" i="3"/>
  <c r="L212" i="3"/>
  <c r="N212" i="3"/>
  <c r="L213" i="3"/>
  <c r="N213" i="3"/>
  <c r="L214" i="3"/>
  <c r="N214" i="3"/>
  <c r="L215" i="3"/>
  <c r="N215" i="3"/>
  <c r="L216" i="3"/>
  <c r="N216" i="3"/>
  <c r="L217" i="3"/>
  <c r="N217" i="3"/>
  <c r="L218" i="3"/>
  <c r="N218" i="3"/>
  <c r="L219" i="3"/>
  <c r="N219" i="3"/>
  <c r="L220" i="3"/>
  <c r="N220" i="3"/>
  <c r="L221" i="3"/>
  <c r="N221" i="3"/>
  <c r="L222" i="3"/>
  <c r="N222" i="3"/>
  <c r="L223" i="3"/>
  <c r="N223" i="3"/>
  <c r="L224" i="3"/>
  <c r="N224" i="3"/>
  <c r="L225" i="3"/>
  <c r="N225" i="3"/>
  <c r="L226" i="3"/>
  <c r="N226" i="3"/>
  <c r="L227" i="3"/>
  <c r="N227" i="3"/>
  <c r="L228" i="3"/>
  <c r="N228" i="3"/>
  <c r="L229" i="3"/>
  <c r="N229" i="3"/>
  <c r="L230" i="3"/>
  <c r="N230" i="3"/>
  <c r="L231" i="3"/>
  <c r="N231" i="3"/>
  <c r="L232" i="3"/>
  <c r="N232" i="3"/>
  <c r="L233" i="3"/>
  <c r="N233" i="3"/>
  <c r="L234" i="3"/>
  <c r="N234" i="3"/>
  <c r="L235" i="3"/>
  <c r="N235" i="3"/>
  <c r="L236" i="3"/>
  <c r="N236" i="3"/>
  <c r="L237" i="3"/>
  <c r="N237" i="3"/>
  <c r="L238" i="3"/>
  <c r="N238" i="3"/>
  <c r="L239" i="3"/>
  <c r="N239" i="3"/>
  <c r="L240" i="3"/>
  <c r="N240" i="3"/>
  <c r="L241" i="3"/>
  <c r="N241" i="3"/>
  <c r="L242" i="3"/>
  <c r="N242" i="3"/>
  <c r="L243" i="3"/>
  <c r="N243" i="3"/>
  <c r="L244" i="3"/>
  <c r="N244" i="3"/>
  <c r="L245" i="3"/>
  <c r="N245" i="3"/>
  <c r="L246" i="3"/>
  <c r="N246" i="3"/>
  <c r="L247" i="3"/>
  <c r="N247" i="3"/>
  <c r="L248" i="3"/>
  <c r="N248" i="3"/>
  <c r="L249" i="3"/>
  <c r="N249" i="3"/>
  <c r="L250" i="3"/>
  <c r="N250" i="3"/>
  <c r="L251" i="3"/>
  <c r="N251" i="3"/>
  <c r="L252" i="3"/>
  <c r="N252" i="3"/>
  <c r="L253" i="3"/>
  <c r="N253" i="3"/>
  <c r="L254" i="3"/>
  <c r="N254" i="3"/>
  <c r="L255" i="3"/>
  <c r="N255" i="3"/>
  <c r="L256" i="3"/>
  <c r="N256" i="3"/>
  <c r="L257" i="3"/>
  <c r="N257" i="3"/>
  <c r="L258" i="3"/>
  <c r="N258" i="3"/>
  <c r="L259" i="3"/>
  <c r="N259" i="3"/>
  <c r="L260" i="3"/>
  <c r="N260" i="3"/>
  <c r="L261" i="3"/>
  <c r="N261" i="3"/>
  <c r="L262" i="3"/>
  <c r="N262" i="3"/>
  <c r="L263" i="3"/>
  <c r="N263" i="3"/>
  <c r="L264" i="3"/>
  <c r="N264" i="3"/>
  <c r="L265" i="3"/>
  <c r="N265" i="3"/>
  <c r="L266" i="3"/>
  <c r="N266" i="3"/>
  <c r="L267" i="3"/>
  <c r="N267" i="3"/>
  <c r="L268" i="3"/>
  <c r="N268" i="3"/>
  <c r="L269" i="3"/>
  <c r="N269" i="3"/>
  <c r="L270" i="3"/>
  <c r="N270" i="3"/>
  <c r="L271" i="3"/>
  <c r="N271" i="3"/>
  <c r="L272" i="3"/>
  <c r="N272" i="3"/>
  <c r="L273" i="3"/>
  <c r="N273" i="3"/>
  <c r="L274" i="3"/>
  <c r="N274" i="3"/>
  <c r="L275" i="3"/>
  <c r="N275" i="3"/>
  <c r="L276" i="3"/>
  <c r="N276" i="3"/>
  <c r="L277" i="3"/>
  <c r="N277" i="3"/>
  <c r="L278" i="3"/>
  <c r="N278" i="3"/>
  <c r="L279" i="3"/>
  <c r="N279" i="3"/>
  <c r="L280" i="3"/>
  <c r="N280" i="3"/>
  <c r="L281" i="3"/>
  <c r="N281" i="3"/>
  <c r="L282" i="3"/>
  <c r="N282" i="3"/>
  <c r="L283" i="3"/>
  <c r="N283" i="3"/>
  <c r="L284" i="3"/>
  <c r="N284" i="3"/>
  <c r="L285" i="3"/>
  <c r="N285" i="3"/>
  <c r="L286" i="3"/>
  <c r="N286" i="3"/>
  <c r="L287" i="3"/>
  <c r="N287" i="3"/>
  <c r="L288" i="3"/>
  <c r="N288" i="3"/>
  <c r="L289" i="3"/>
  <c r="N289" i="3"/>
  <c r="L290" i="3"/>
  <c r="N290" i="3"/>
  <c r="L291" i="3"/>
  <c r="N291" i="3"/>
  <c r="L292" i="3"/>
  <c r="N292" i="3"/>
  <c r="L293" i="3"/>
  <c r="N293" i="3"/>
  <c r="L294" i="3"/>
  <c r="N294" i="3"/>
  <c r="L295" i="3"/>
  <c r="N295" i="3"/>
  <c r="L296" i="3"/>
  <c r="N296" i="3"/>
  <c r="L297" i="3"/>
  <c r="N297" i="3"/>
  <c r="L298" i="3"/>
  <c r="N298" i="3"/>
  <c r="L299" i="3"/>
  <c r="N299" i="3"/>
  <c r="L300" i="3"/>
  <c r="N300" i="3"/>
  <c r="L301" i="3"/>
  <c r="N301" i="3"/>
  <c r="L302" i="3"/>
  <c r="N302" i="3"/>
  <c r="L303" i="3"/>
  <c r="N303" i="3"/>
  <c r="L304" i="3"/>
  <c r="N304" i="3"/>
  <c r="L305" i="3"/>
  <c r="N305" i="3"/>
  <c r="L306" i="3"/>
  <c r="N306" i="3"/>
  <c r="L307" i="3"/>
  <c r="N307" i="3"/>
  <c r="L308" i="3"/>
  <c r="N308" i="3"/>
  <c r="L309" i="3"/>
  <c r="N309" i="3"/>
  <c r="L310" i="3"/>
  <c r="N310" i="3"/>
  <c r="L311" i="3"/>
  <c r="N311" i="3"/>
  <c r="L312" i="3"/>
  <c r="N312" i="3"/>
  <c r="L313" i="3"/>
  <c r="N313" i="3"/>
  <c r="L314" i="3"/>
  <c r="N314" i="3"/>
  <c r="L315" i="3"/>
  <c r="N315" i="3"/>
  <c r="L316" i="3"/>
  <c r="N316" i="3"/>
  <c r="L317" i="3"/>
  <c r="N317" i="3"/>
  <c r="L318" i="3"/>
  <c r="N318" i="3"/>
  <c r="L319" i="3"/>
  <c r="N319" i="3"/>
  <c r="L320" i="3"/>
  <c r="N320" i="3"/>
  <c r="L321" i="3"/>
  <c r="N321" i="3"/>
  <c r="L322" i="3"/>
  <c r="N322" i="3"/>
  <c r="L323" i="3"/>
  <c r="N323" i="3"/>
  <c r="L324" i="3"/>
  <c r="N324" i="3"/>
  <c r="L325" i="3"/>
  <c r="N325" i="3"/>
  <c r="L326" i="3"/>
  <c r="N326" i="3"/>
  <c r="L327" i="3"/>
  <c r="N327" i="3"/>
  <c r="L328" i="3"/>
  <c r="N328" i="3"/>
  <c r="L329" i="3"/>
  <c r="N329" i="3"/>
  <c r="L330" i="3"/>
  <c r="N330" i="3"/>
  <c r="L331" i="3"/>
  <c r="N331" i="3"/>
  <c r="L332" i="3"/>
  <c r="N332" i="3"/>
  <c r="L333" i="3"/>
  <c r="N333" i="3"/>
  <c r="L334" i="3"/>
  <c r="N334" i="3"/>
  <c r="L335" i="3"/>
  <c r="N335" i="3"/>
  <c r="L336" i="3"/>
  <c r="N336" i="3"/>
  <c r="L337" i="3"/>
  <c r="N337" i="3"/>
  <c r="L338" i="3"/>
  <c r="N338" i="3"/>
  <c r="L339" i="3"/>
  <c r="N339" i="3"/>
  <c r="L340" i="3"/>
  <c r="N340" i="3"/>
  <c r="L341" i="3"/>
  <c r="N341" i="3"/>
  <c r="L342" i="3"/>
  <c r="N342" i="3"/>
  <c r="L343" i="3"/>
  <c r="N343" i="3"/>
  <c r="L344" i="3"/>
  <c r="N344" i="3"/>
  <c r="L345" i="3"/>
  <c r="N345" i="3"/>
  <c r="L346" i="3"/>
  <c r="N346" i="3"/>
  <c r="L347" i="3"/>
  <c r="N347" i="3"/>
  <c r="L348" i="3"/>
  <c r="N348" i="3"/>
  <c r="L349" i="3"/>
  <c r="N349" i="3"/>
  <c r="L350" i="3"/>
  <c r="N350" i="3"/>
  <c r="L351" i="3"/>
  <c r="N351" i="3"/>
  <c r="L352" i="3"/>
  <c r="N352" i="3"/>
  <c r="L353" i="3"/>
  <c r="N353" i="3"/>
  <c r="L354" i="3"/>
  <c r="N354" i="3"/>
  <c r="L355" i="3"/>
  <c r="N355" i="3"/>
  <c r="L356" i="3"/>
  <c r="N356" i="3"/>
  <c r="L357" i="3"/>
  <c r="N357" i="3"/>
  <c r="L358" i="3"/>
  <c r="N358" i="3"/>
  <c r="L359" i="3"/>
  <c r="N359" i="3"/>
  <c r="L360" i="3"/>
  <c r="N360" i="3"/>
  <c r="L361" i="3"/>
  <c r="N361" i="3"/>
  <c r="L362" i="3"/>
  <c r="N362" i="3"/>
  <c r="L363" i="3"/>
  <c r="N363" i="3"/>
  <c r="L364" i="3"/>
  <c r="N364" i="3"/>
  <c r="L365" i="3"/>
  <c r="N365" i="3"/>
  <c r="L366" i="3"/>
  <c r="N366" i="3"/>
  <c r="L367" i="3"/>
  <c r="N367" i="3"/>
  <c r="L368" i="3"/>
  <c r="N368" i="3"/>
  <c r="L369" i="3"/>
  <c r="N369" i="3"/>
  <c r="L370" i="3"/>
  <c r="N370" i="3"/>
  <c r="L371" i="3"/>
  <c r="N371" i="3"/>
  <c r="L372" i="3"/>
  <c r="N372" i="3"/>
  <c r="L373" i="3"/>
  <c r="N373" i="3"/>
  <c r="L374" i="3"/>
  <c r="N374" i="3"/>
  <c r="L375" i="3"/>
  <c r="N375" i="3"/>
  <c r="L376" i="3"/>
  <c r="N376" i="3"/>
  <c r="L377" i="3"/>
  <c r="N377" i="3"/>
  <c r="L378" i="3"/>
  <c r="N378" i="3"/>
  <c r="L379" i="3"/>
  <c r="N379" i="3"/>
  <c r="L380" i="3"/>
  <c r="N380" i="3"/>
  <c r="L381" i="3"/>
  <c r="N381" i="3"/>
  <c r="L382" i="3"/>
  <c r="N382" i="3"/>
  <c r="L383" i="3"/>
  <c r="N383" i="3"/>
  <c r="L384" i="3"/>
  <c r="N384" i="3"/>
  <c r="L385" i="3"/>
  <c r="N385" i="3"/>
  <c r="L386" i="3"/>
  <c r="N386" i="3"/>
  <c r="L387" i="3"/>
  <c r="N387" i="3"/>
  <c r="L388" i="3"/>
  <c r="N388" i="3"/>
  <c r="L389" i="3"/>
  <c r="N389" i="3"/>
  <c r="L390" i="3"/>
  <c r="N390" i="3"/>
  <c r="L391" i="3"/>
  <c r="N391" i="3"/>
  <c r="L392" i="3"/>
  <c r="N392" i="3"/>
  <c r="L393" i="3"/>
  <c r="N393" i="3"/>
  <c r="L394" i="3"/>
  <c r="N394" i="3"/>
  <c r="L395" i="3"/>
  <c r="N395" i="3"/>
  <c r="L396" i="3"/>
  <c r="N396" i="3"/>
  <c r="L397" i="3"/>
  <c r="N397" i="3"/>
  <c r="L398" i="3"/>
  <c r="N398" i="3"/>
  <c r="L399" i="3"/>
  <c r="N399" i="3"/>
  <c r="L400" i="3"/>
  <c r="N400" i="3"/>
  <c r="L401" i="3"/>
  <c r="N401" i="3"/>
  <c r="L402" i="3"/>
  <c r="N402" i="3"/>
  <c r="L403" i="3"/>
  <c r="N403" i="3"/>
  <c r="L404" i="3"/>
  <c r="N404" i="3"/>
  <c r="L405" i="3"/>
  <c r="N405" i="3"/>
  <c r="L406" i="3"/>
  <c r="N406" i="3"/>
  <c r="L407" i="3"/>
  <c r="N407" i="3"/>
  <c r="L408" i="3"/>
  <c r="N408" i="3"/>
  <c r="L409" i="3"/>
  <c r="N409" i="3"/>
  <c r="L410" i="3"/>
  <c r="N410" i="3"/>
  <c r="L411" i="3"/>
  <c r="N411" i="3"/>
  <c r="L412" i="3"/>
  <c r="N412" i="3"/>
  <c r="L413" i="3"/>
  <c r="N413" i="3"/>
  <c r="L414" i="3"/>
  <c r="N414" i="3"/>
  <c r="L415" i="3"/>
  <c r="N415" i="3"/>
  <c r="L416" i="3"/>
  <c r="N416" i="3"/>
  <c r="L417" i="3"/>
  <c r="N417" i="3"/>
  <c r="L418" i="3"/>
  <c r="N418" i="3"/>
  <c r="L419" i="3"/>
  <c r="N419" i="3"/>
  <c r="L420" i="3"/>
  <c r="N420" i="3"/>
  <c r="L421" i="3"/>
  <c r="N421" i="3"/>
  <c r="L422" i="3"/>
  <c r="N422" i="3"/>
  <c r="L423" i="3"/>
  <c r="N423" i="3"/>
  <c r="L424" i="3"/>
  <c r="N424" i="3"/>
  <c r="L425" i="3"/>
  <c r="N425" i="3"/>
  <c r="L426" i="3"/>
  <c r="N426" i="3"/>
  <c r="L427" i="3"/>
  <c r="N427" i="3"/>
  <c r="L428" i="3"/>
  <c r="N428" i="3"/>
  <c r="L429" i="3"/>
  <c r="N429" i="3"/>
  <c r="L430" i="3"/>
  <c r="N430" i="3"/>
  <c r="L431" i="3"/>
  <c r="N431" i="3"/>
  <c r="L432" i="3"/>
  <c r="N432" i="3"/>
  <c r="L433" i="3"/>
  <c r="N433" i="3"/>
  <c r="L434" i="3"/>
  <c r="N434" i="3"/>
  <c r="L435" i="3"/>
  <c r="N435" i="3"/>
  <c r="L436" i="3"/>
  <c r="N436" i="3"/>
  <c r="L437" i="3"/>
  <c r="N437" i="3"/>
  <c r="L438" i="3"/>
  <c r="N438" i="3"/>
  <c r="L439" i="3"/>
  <c r="N439" i="3"/>
  <c r="L440" i="3"/>
  <c r="N440" i="3"/>
  <c r="L441" i="3"/>
  <c r="N441" i="3"/>
  <c r="L442" i="3"/>
  <c r="N442" i="3"/>
  <c r="L443" i="3"/>
  <c r="N443" i="3"/>
  <c r="L444" i="3"/>
  <c r="N444" i="3"/>
  <c r="L445" i="3"/>
  <c r="N445" i="3"/>
  <c r="L446" i="3"/>
  <c r="N446" i="3"/>
  <c r="L447" i="3"/>
  <c r="N447" i="3"/>
  <c r="L448" i="3"/>
  <c r="N448" i="3"/>
  <c r="L449" i="3"/>
  <c r="N449" i="3"/>
  <c r="L450" i="3"/>
  <c r="N450" i="3"/>
  <c r="L451" i="3"/>
  <c r="N451" i="3"/>
  <c r="L452" i="3"/>
  <c r="N452" i="3"/>
  <c r="L453" i="3"/>
  <c r="N453" i="3"/>
  <c r="L454" i="3"/>
  <c r="N454" i="3"/>
  <c r="L455" i="3"/>
  <c r="N455" i="3"/>
  <c r="L456" i="3"/>
  <c r="N456" i="3"/>
  <c r="L457" i="3"/>
  <c r="N457" i="3"/>
  <c r="L458" i="3"/>
  <c r="N458" i="3"/>
  <c r="L459" i="3"/>
  <c r="N459" i="3"/>
  <c r="L460" i="3"/>
  <c r="N460" i="3"/>
  <c r="L461" i="3"/>
  <c r="N461" i="3"/>
  <c r="L462" i="3"/>
  <c r="N462" i="3"/>
  <c r="L463" i="3"/>
  <c r="N463" i="3"/>
  <c r="L464" i="3"/>
  <c r="N464" i="3"/>
  <c r="L465" i="3"/>
  <c r="N465" i="3"/>
  <c r="L466" i="3"/>
  <c r="N466" i="3"/>
  <c r="L467" i="3"/>
  <c r="N467" i="3"/>
  <c r="L468" i="3"/>
  <c r="N468" i="3"/>
  <c r="L469" i="3"/>
  <c r="N469" i="3"/>
  <c r="L470" i="3"/>
  <c r="N470" i="3"/>
  <c r="L471" i="3"/>
  <c r="N471" i="3"/>
  <c r="L472" i="3"/>
  <c r="N472" i="3"/>
  <c r="L473" i="3"/>
  <c r="N473" i="3"/>
  <c r="L474" i="3"/>
  <c r="N474" i="3"/>
  <c r="L475" i="3"/>
  <c r="N475" i="3"/>
  <c r="L476" i="3"/>
  <c r="N476" i="3"/>
  <c r="L477" i="3"/>
  <c r="N477" i="3"/>
  <c r="L478" i="3"/>
  <c r="N478" i="3"/>
  <c r="L479" i="3"/>
  <c r="N479" i="3"/>
  <c r="L480" i="3"/>
  <c r="N480" i="3"/>
  <c r="L481" i="3"/>
  <c r="N481" i="3"/>
  <c r="L482" i="3"/>
  <c r="N482" i="3"/>
  <c r="L483" i="3"/>
  <c r="N483" i="3"/>
  <c r="L484" i="3"/>
  <c r="N484" i="3"/>
  <c r="L485" i="3"/>
  <c r="N485" i="3"/>
  <c r="L486" i="3"/>
  <c r="N486" i="3"/>
  <c r="L487" i="3"/>
  <c r="N487" i="3"/>
  <c r="L488" i="3"/>
  <c r="N488" i="3"/>
  <c r="L489" i="3"/>
  <c r="N489" i="3"/>
  <c r="L490" i="3"/>
  <c r="N490" i="3"/>
  <c r="L491" i="3"/>
  <c r="N491" i="3"/>
  <c r="L492" i="3"/>
  <c r="N492" i="3"/>
  <c r="L493" i="3"/>
  <c r="N493" i="3"/>
  <c r="L494" i="3"/>
  <c r="N494" i="3"/>
  <c r="L495" i="3"/>
  <c r="N495" i="3"/>
  <c r="L496" i="3"/>
  <c r="N496" i="3"/>
  <c r="L497" i="3"/>
  <c r="N497" i="3"/>
  <c r="L498" i="3"/>
  <c r="N498" i="3"/>
  <c r="L499" i="3"/>
  <c r="N499" i="3"/>
  <c r="L500" i="3"/>
  <c r="N500" i="3"/>
  <c r="L501" i="3"/>
  <c r="N501" i="3"/>
  <c r="L502" i="3"/>
  <c r="N502" i="3"/>
  <c r="L503" i="3"/>
  <c r="N503" i="3"/>
  <c r="L504" i="3"/>
  <c r="N504" i="3"/>
  <c r="L505" i="3"/>
  <c r="N505" i="3"/>
  <c r="L506" i="3"/>
  <c r="N506" i="3"/>
  <c r="L507" i="3"/>
  <c r="N507" i="3"/>
  <c r="L508" i="3"/>
  <c r="N508" i="3"/>
  <c r="L509" i="3"/>
  <c r="N509" i="3"/>
  <c r="L510" i="3"/>
  <c r="N510" i="3"/>
  <c r="L511" i="3"/>
  <c r="N511" i="3"/>
  <c r="L512" i="3"/>
  <c r="N512" i="3"/>
  <c r="L513" i="3"/>
  <c r="N513" i="3"/>
  <c r="L514" i="3"/>
  <c r="N514" i="3"/>
  <c r="L515" i="3"/>
  <c r="N515" i="3"/>
  <c r="L516" i="3"/>
  <c r="N516" i="3"/>
  <c r="L517" i="3"/>
  <c r="N517" i="3"/>
  <c r="L518" i="3"/>
  <c r="N518" i="3"/>
  <c r="L519" i="3"/>
  <c r="N519" i="3"/>
  <c r="L520" i="3"/>
  <c r="N520" i="3"/>
  <c r="L521" i="3"/>
  <c r="N521" i="3"/>
  <c r="L522" i="3"/>
  <c r="N522" i="3"/>
  <c r="L523" i="3"/>
  <c r="N523" i="3"/>
  <c r="L524" i="3"/>
  <c r="N524" i="3"/>
  <c r="L525" i="3"/>
  <c r="N525" i="3"/>
  <c r="L526" i="3"/>
  <c r="N526" i="3"/>
  <c r="L527" i="3"/>
  <c r="N527" i="3"/>
  <c r="L528" i="3"/>
  <c r="N528" i="3"/>
  <c r="L529" i="3"/>
  <c r="N529" i="3"/>
  <c r="L530" i="3"/>
  <c r="N530" i="3"/>
  <c r="L531" i="3"/>
  <c r="N531" i="3"/>
  <c r="L532" i="3"/>
  <c r="N532" i="3"/>
  <c r="L533" i="3"/>
  <c r="N533" i="3"/>
  <c r="L534" i="3"/>
  <c r="N534" i="3"/>
  <c r="L535" i="3"/>
  <c r="N535" i="3"/>
  <c r="L536" i="3"/>
  <c r="N536" i="3"/>
  <c r="L537" i="3"/>
  <c r="N537" i="3"/>
  <c r="L538" i="3"/>
  <c r="N538" i="3"/>
  <c r="L539" i="3"/>
  <c r="N539" i="3"/>
  <c r="L540" i="3"/>
  <c r="N540" i="3"/>
  <c r="L541" i="3"/>
  <c r="N541" i="3"/>
  <c r="L542" i="3"/>
  <c r="N542" i="3"/>
  <c r="L543" i="3"/>
  <c r="N543" i="3"/>
  <c r="L544" i="3"/>
  <c r="N544" i="3"/>
  <c r="L545" i="3"/>
  <c r="N545" i="3"/>
  <c r="L546" i="3"/>
  <c r="N546" i="3"/>
  <c r="L547" i="3"/>
  <c r="N547" i="3"/>
  <c r="L548" i="3"/>
  <c r="N548" i="3"/>
  <c r="L549" i="3"/>
  <c r="N549" i="3"/>
  <c r="L550" i="3"/>
  <c r="N550" i="3"/>
  <c r="L551" i="3"/>
  <c r="N551" i="3"/>
  <c r="L552" i="3"/>
  <c r="N552" i="3"/>
  <c r="L553" i="3"/>
  <c r="N553" i="3"/>
  <c r="L554" i="3"/>
  <c r="N554" i="3"/>
  <c r="L555" i="3"/>
  <c r="N555" i="3"/>
  <c r="L556" i="3"/>
  <c r="N556" i="3"/>
  <c r="L557" i="3"/>
  <c r="N557" i="3"/>
  <c r="L558" i="3"/>
  <c r="N558" i="3"/>
  <c r="L559" i="3"/>
  <c r="N559" i="3"/>
  <c r="L560" i="3"/>
  <c r="N560" i="3"/>
  <c r="L561" i="3"/>
  <c r="N561" i="3"/>
  <c r="L562" i="3"/>
  <c r="N562" i="3"/>
  <c r="L563" i="3"/>
  <c r="N563" i="3"/>
  <c r="L564" i="3"/>
  <c r="N564" i="3"/>
  <c r="L565" i="3"/>
  <c r="N565" i="3"/>
  <c r="L566" i="3"/>
  <c r="N566" i="3"/>
  <c r="L567" i="3"/>
  <c r="N567" i="3"/>
  <c r="L568" i="3"/>
  <c r="N568" i="3"/>
  <c r="L569" i="3"/>
  <c r="N569" i="3"/>
  <c r="L570" i="3"/>
  <c r="N570" i="3"/>
  <c r="L571" i="3"/>
  <c r="N571" i="3"/>
  <c r="L572" i="3"/>
  <c r="N572" i="3"/>
  <c r="L573" i="3"/>
  <c r="N573" i="3"/>
  <c r="L574" i="3"/>
  <c r="N574" i="3"/>
  <c r="L575" i="3"/>
  <c r="N575" i="3"/>
  <c r="L576" i="3"/>
  <c r="N576" i="3"/>
  <c r="L577" i="3"/>
  <c r="N577" i="3"/>
  <c r="L578" i="3"/>
  <c r="N578" i="3"/>
  <c r="L579" i="3"/>
  <c r="N579" i="3"/>
  <c r="L580" i="3"/>
  <c r="N580" i="3"/>
  <c r="L581" i="3"/>
  <c r="N581" i="3"/>
  <c r="L582" i="3"/>
  <c r="N582" i="3"/>
  <c r="L583" i="3"/>
  <c r="N583" i="3"/>
  <c r="L584" i="3"/>
  <c r="N584" i="3"/>
  <c r="L585" i="3"/>
  <c r="N585" i="3"/>
  <c r="L586" i="3"/>
  <c r="N586" i="3"/>
  <c r="L587" i="3"/>
  <c r="N587" i="3"/>
  <c r="L588" i="3"/>
  <c r="N588" i="3"/>
  <c r="L589" i="3"/>
  <c r="N589" i="3"/>
  <c r="L590" i="3"/>
  <c r="N590" i="3"/>
  <c r="L591" i="3"/>
  <c r="N591" i="3"/>
  <c r="L592" i="3"/>
  <c r="N592" i="3"/>
  <c r="L593" i="3"/>
  <c r="N593" i="3"/>
  <c r="L594" i="3"/>
  <c r="N594" i="3"/>
  <c r="L595" i="3"/>
  <c r="N595" i="3"/>
</calcChain>
</file>

<file path=xl/sharedStrings.xml><?xml version="1.0" encoding="utf-8"?>
<sst xmlns="http://schemas.openxmlformats.org/spreadsheetml/2006/main" count="30578" uniqueCount="2416">
  <si>
    <t>제품 중분류</t>
  </si>
  <si>
    <t>매출</t>
  </si>
  <si>
    <t>종이</t>
  </si>
  <si>
    <t>가구류</t>
  </si>
  <si>
    <t>복사기</t>
  </si>
  <si>
    <t>악세사리</t>
  </si>
  <si>
    <t>가전</t>
  </si>
  <si>
    <t>바인더</t>
  </si>
  <si>
    <t>전화기</t>
  </si>
  <si>
    <t>라벨</t>
  </si>
  <si>
    <t>필기구</t>
  </si>
  <si>
    <t>일반 사무용품</t>
  </si>
  <si>
    <t>봉투</t>
  </si>
  <si>
    <t>의자</t>
  </si>
  <si>
    <t>전산기기</t>
  </si>
  <si>
    <t>탁자</t>
  </si>
  <si>
    <t>수납용품</t>
  </si>
  <si>
    <t>책장</t>
  </si>
  <si>
    <t>파스너</t>
  </si>
  <si>
    <t>춘천시</t>
  </si>
  <si>
    <t>강원도</t>
    <phoneticPr fontId="1" type="noConversion"/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</si>
  <si>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</si>
  <si>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</si>
  <si>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</si>
  <si>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</si>
  <si>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</si>
  <si>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</si>
  <si>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</si>
  <si>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</si>
  <si>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</si>
  <si>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</si>
  <si>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</si>
  <si>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</si>
  <si>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</si>
  <si>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</si>
  <si>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</si>
  <si>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</si>
  <si>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</si>
  <si>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종로구</t>
  </si>
  <si>
    <t>수도권</t>
    <phoneticPr fontId="1" type="noConversion"/>
  </si>
  <si>
    <t>서울특별시</t>
    <phoneticPr fontId="1" type="noConversion"/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</si>
  <si>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</si>
  <si>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</si>
  <si>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</si>
  <si>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</si>
  <si>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</si>
  <si>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</si>
  <si>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</si>
  <si>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</si>
  <si>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</si>
  <si>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</si>
  <si>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</si>
  <si>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</si>
  <si>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</si>
  <si>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</si>
  <si>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</si>
  <si>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</si>
  <si>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</si>
  <si>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</si>
  <si>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</si>
  <si>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</si>
  <si>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</si>
  <si>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</si>
  <si>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</si>
  <si>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</si>
  <si>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인천광역시</t>
    <phoneticPr fontId="1" type="noConversion"/>
  </si>
  <si>
    <t>동구</t>
  </si>
  <si>
    <t>미추홀구</t>
  </si>
  <si>
    <t>연수구</t>
  </si>
  <si>
    <t>남동구</t>
  </si>
  <si>
    <t>부평구</t>
  </si>
  <si>
    <t>계양구</t>
  </si>
  <si>
    <t>서구</t>
  </si>
  <si>
    <t>강화군</t>
  </si>
  <si>
    <t>옹진군</t>
  </si>
  <si>
    <t>수원시</t>
  </si>
  <si>
    <t>경기도</t>
    <phoneticPr fontId="1" type="noConversion"/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</si>
  <si>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</si>
  <si>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</si>
  <si>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</si>
  <si>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</si>
  <si>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</si>
  <si>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</si>
  <si>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</si>
  <si>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</si>
  <si>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의정부시</t>
  </si>
  <si>
    <t>시흥시</t>
  </si>
  <si>
    <t>평택시</t>
  </si>
  <si>
    <t>광명시</t>
  </si>
  <si>
    <t>파주시</t>
  </si>
  <si>
    <t>군포시</t>
  </si>
  <si>
    <t>광주시</t>
  </si>
  <si>
    <t>김포시</t>
  </si>
  <si>
    <t>이천시</t>
  </si>
  <si>
    <t>양주시</t>
  </si>
  <si>
    <t>구리시</t>
  </si>
  <si>
    <t>오산시</t>
  </si>
  <si>
    <t>안성시</t>
  </si>
  <si>
    <t>의왕시</t>
  </si>
  <si>
    <t>하남시</t>
  </si>
  <si>
    <t>포천시</t>
  </si>
  <si>
    <t>동두천시</t>
  </si>
  <si>
    <t>과천시</t>
  </si>
  <si>
    <t>여주시</t>
  </si>
  <si>
    <t>양평군</t>
  </si>
  <si>
    <t>가평군</t>
  </si>
  <si>
    <t>연천군</t>
  </si>
  <si>
    <t>경상남도</t>
    <phoneticPr fontId="1" type="noConversion"/>
  </si>
  <si>
    <t>부산광역시</t>
    <phoneticPr fontId="1" type="noConversion"/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</si>
  <si>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</si>
  <si>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</si>
  <si>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</si>
  <si>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</si>
  <si>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</si>
  <si>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</si>
  <si>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</si>
  <si>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</si>
  <si>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</si>
  <si>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</si>
  <si>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</si>
  <si>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</si>
  <si>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경상북도</t>
    <phoneticPr fontId="1" type="noConversion"/>
  </si>
  <si>
    <t>대구광역시</t>
    <phoneticPr fontId="1" type="noConversion"/>
  </si>
  <si>
    <t>수성구</t>
  </si>
  <si>
    <t>달서구</t>
  </si>
  <si>
    <t>달성군</t>
  </si>
  <si>
    <t>울산광역시</t>
    <phoneticPr fontId="1" type="noConversion"/>
  </si>
  <si>
    <t>울주군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</si>
  <si>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</si>
  <si>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</si>
  <si>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</si>
  <si>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</si>
  <si>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</si>
  <si>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</si>
  <si>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</si>
  <si>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</si>
  <si>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</si>
  <si>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</si>
  <si>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</si>
  <si>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</si>
  <si>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</si>
  <si>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</si>
  <si>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</si>
  <si>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</si>
  <si>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</si>
  <si>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</si>
  <si>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</si>
  <si>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</si>
  <si>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</si>
  <si>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</si>
  <si>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</si>
  <si>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</si>
  <si>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김해시</t>
  </si>
  <si>
    <t>양산시</t>
  </si>
  <si>
    <t>진주시</t>
  </si>
  <si>
    <t>거제시</t>
  </si>
  <si>
    <t>통영시</t>
  </si>
  <si>
    <t>사천시</t>
  </si>
  <si>
    <t>밀양시</t>
  </si>
  <si>
    <t>함안군</t>
  </si>
  <si>
    <t>거창군</t>
  </si>
  <si>
    <t>창녕군</t>
  </si>
  <si>
    <t>하동군</t>
  </si>
  <si>
    <t>합천군</t>
  </si>
  <si>
    <t>남해군</t>
  </si>
  <si>
    <t>함양군</t>
  </si>
  <si>
    <t>산청군</t>
  </si>
  <si>
    <t>의령군</t>
  </si>
  <si>
    <t>충청북도</t>
    <phoneticPr fontId="1" type="noConversion"/>
  </si>
  <si>
    <t>대전광역시</t>
    <phoneticPr fontId="1" type="noConversion"/>
  </si>
  <si>
    <t>유성구</t>
  </si>
  <si>
    <t>대덕구</t>
  </si>
  <si>
    <t>세종특별자치시</t>
  </si>
  <si>
    <t>충청남도</t>
    <phoneticPr fontId="1" type="noConversion"/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</si>
  <si>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</si>
  <si>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</si>
  <si>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</si>
  <si>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</si>
  <si>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</si>
  <si>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</si>
  <si>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</si>
  <si>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</si>
  <si>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</si>
  <si>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</si>
  <si>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</si>
  <si>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</si>
  <si>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</si>
  <si>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</si>
  <si>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</si>
  <si>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</si>
  <si>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</si>
  <si>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</si>
  <si>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</si>
  <si>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</si>
  <si>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</si>
  <si>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</si>
  <si>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</si>
  <si>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</si>
  <si>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</si>
  <si>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</si>
  <si>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전라남도</t>
    <phoneticPr fontId="1" type="noConversion"/>
  </si>
  <si>
    <t>광주광역시</t>
    <phoneticPr fontId="1" type="noConversion"/>
  </si>
  <si>
    <t>광산구</t>
  </si>
  <si>
    <t>전주시</t>
  </si>
  <si>
    <t>전라북도</t>
    <phoneticPr fontId="1" type="noConversion"/>
  </si>
  <si>
    <t>익산시</t>
  </si>
  <si>
    <t>군산시</t>
  </si>
  <si>
    <t>정읍시</t>
  </si>
  <si>
    <t>남원시</t>
  </si>
  <si>
    <t>김제시</t>
  </si>
  <si>
    <t>완주군</t>
  </si>
  <si>
    <t>고창군</t>
  </si>
  <si>
    <t>부안군</t>
  </si>
  <si>
    <t>임실군</t>
  </si>
  <si>
    <t>순창군</t>
  </si>
  <si>
    <t>진안군</t>
  </si>
  <si>
    <t>무주군</t>
  </si>
  <si>
    <t>장수군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</si>
  <si>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</si>
  <si>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</si>
  <si>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</si>
  <si>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</si>
  <si>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</si>
  <si>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</si>
  <si>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</si>
  <si>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</si>
  <si>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</si>
  <si>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</si>
  <si>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</si>
  <si>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</si>
  <si>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</si>
  <si>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</si>
  <si>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</si>
  <si>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</si>
  <si>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</si>
  <si>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</si>
  <si>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</si>
  <si>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</si>
  <si>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</si>
  <si>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</si>
  <si>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시군구</t>
    <phoneticPr fontId="1" type="noConversion"/>
  </si>
  <si>
    <t>인구</t>
    <phoneticPr fontId="1" type="noConversion"/>
  </si>
  <si>
    <t>강원도</t>
    <phoneticPr fontId="1" type="noConversion"/>
  </si>
  <si>
    <t>서울특별시</t>
    <phoneticPr fontId="1" type="noConversion"/>
  </si>
  <si>
    <t>수도권</t>
    <phoneticPr fontId="1" type="noConversion"/>
  </si>
  <si>
    <t>경기도</t>
    <phoneticPr fontId="1" type="noConversion"/>
  </si>
  <si>
    <t>경상남도</t>
    <phoneticPr fontId="1" type="noConversion"/>
  </si>
  <si>
    <t>부산광역시</t>
    <phoneticPr fontId="1" type="noConversion"/>
  </si>
  <si>
    <t>경상북도</t>
    <phoneticPr fontId="1" type="noConversion"/>
  </si>
  <si>
    <t>세종특별자치시</t>
    <phoneticPr fontId="1" type="noConversion"/>
  </si>
  <si>
    <t>충청북도</t>
    <phoneticPr fontId="1" type="noConversion"/>
  </si>
  <si>
    <t>충청남도</t>
    <phoneticPr fontId="1" type="noConversion"/>
  </si>
  <si>
    <t>광주광역시</t>
    <phoneticPr fontId="1" type="noConversion"/>
  </si>
  <si>
    <t>전라북도</t>
    <phoneticPr fontId="1" type="noConversion"/>
  </si>
  <si>
    <t>전라남도</t>
    <phoneticPr fontId="1" type="noConversion"/>
  </si>
  <si>
    <t>고객 세그먼트</t>
  </si>
  <si>
    <t>홈 오피스</t>
  </si>
  <si>
    <t>소비자</t>
  </si>
  <si>
    <t>기업 고객</t>
  </si>
  <si>
    <t>안현성</t>
  </si>
  <si>
    <t>강희수</t>
  </si>
  <si>
    <t>정연희</t>
  </si>
  <si>
    <t>허상재</t>
  </si>
  <si>
    <t>최이슬</t>
  </si>
  <si>
    <t>우태희</t>
  </si>
  <si>
    <t>임단비</t>
  </si>
  <si>
    <t>최유미</t>
  </si>
  <si>
    <t>허동춘</t>
  </si>
  <si>
    <t>임강준</t>
  </si>
  <si>
    <t>정희성</t>
  </si>
  <si>
    <t>주소연</t>
  </si>
  <si>
    <t>류진주</t>
  </si>
  <si>
    <t>노진헌</t>
  </si>
  <si>
    <t>강현정</t>
  </si>
  <si>
    <t>남주석</t>
  </si>
  <si>
    <t>강지환</t>
  </si>
  <si>
    <t>곽찬경</t>
  </si>
  <si>
    <t>허아라</t>
  </si>
  <si>
    <t>진창우</t>
  </si>
  <si>
    <t>신슬비</t>
  </si>
  <si>
    <t>윤승혁</t>
  </si>
  <si>
    <t>현천희</t>
  </si>
  <si>
    <t>유원경</t>
  </si>
  <si>
    <t>황상철</t>
  </si>
  <si>
    <t>홍희창</t>
  </si>
  <si>
    <t>권상혁</t>
  </si>
  <si>
    <t>유일</t>
  </si>
  <si>
    <t>오승리</t>
  </si>
  <si>
    <t>안솔길</t>
  </si>
  <si>
    <t>이한울</t>
  </si>
  <si>
    <t>서지선</t>
  </si>
  <si>
    <t>한정호</t>
  </si>
  <si>
    <t>유휘재</t>
  </si>
  <si>
    <t>정준서</t>
  </si>
  <si>
    <t>윤성주</t>
  </si>
  <si>
    <t>이성혜</t>
  </si>
  <si>
    <t>손예준</t>
  </si>
  <si>
    <t>차보민</t>
  </si>
  <si>
    <t>이유영</t>
  </si>
  <si>
    <t>소유희</t>
  </si>
  <si>
    <t>유옥자</t>
  </si>
  <si>
    <t>반미애</t>
  </si>
  <si>
    <t>신지애</t>
  </si>
  <si>
    <t>이석진</t>
  </si>
  <si>
    <t>구용성</t>
  </si>
  <si>
    <t>윤정훈</t>
  </si>
  <si>
    <t>나효영</t>
  </si>
  <si>
    <t>민문희</t>
  </si>
  <si>
    <t>강효정</t>
  </si>
  <si>
    <t>지호경</t>
  </si>
  <si>
    <t>한수혜</t>
  </si>
  <si>
    <t>한재우</t>
  </si>
  <si>
    <t>손민</t>
  </si>
  <si>
    <t>황윤설</t>
  </si>
  <si>
    <t>차태민</t>
  </si>
  <si>
    <t>안주찬</t>
  </si>
  <si>
    <t>노재성</t>
  </si>
  <si>
    <t>민오성</t>
  </si>
  <si>
    <t>문희진</t>
  </si>
  <si>
    <t>강현석</t>
  </si>
  <si>
    <t>최승준</t>
  </si>
  <si>
    <t>정인희</t>
  </si>
  <si>
    <t>조희성</t>
  </si>
  <si>
    <t>문익현</t>
  </si>
  <si>
    <t>현유희</t>
  </si>
  <si>
    <t>김민재</t>
  </si>
  <si>
    <t>정우석</t>
  </si>
  <si>
    <t>정경진</t>
  </si>
  <si>
    <t>강미연</t>
  </si>
  <si>
    <t>우하민</t>
  </si>
  <si>
    <t>송도희</t>
  </si>
  <si>
    <t>임호섭</t>
  </si>
  <si>
    <t>성미령</t>
  </si>
  <si>
    <t>허다솜</t>
  </si>
  <si>
    <t>안병철</t>
  </si>
  <si>
    <t>유해선</t>
  </si>
  <si>
    <t>유경호</t>
  </si>
  <si>
    <t>이승관</t>
  </si>
  <si>
    <t>고정민</t>
  </si>
  <si>
    <t>주주안</t>
  </si>
  <si>
    <t>한우빈</t>
  </si>
  <si>
    <t>오희창</t>
  </si>
  <si>
    <t>임은수</t>
  </si>
  <si>
    <t>최정희</t>
  </si>
  <si>
    <t>윤보겸</t>
  </si>
  <si>
    <t>김정아</t>
  </si>
  <si>
    <t>문유린</t>
  </si>
  <si>
    <t>최태진</t>
  </si>
  <si>
    <t>장규보</t>
  </si>
  <si>
    <t>노수정</t>
  </si>
  <si>
    <t>나한빛</t>
  </si>
  <si>
    <t>백인수</t>
  </si>
  <si>
    <t>김예성</t>
  </si>
  <si>
    <t>신주철</t>
  </si>
  <si>
    <t>이혜영</t>
  </si>
  <si>
    <t>장재찬</t>
  </si>
  <si>
    <t>박희정</t>
  </si>
  <si>
    <t>신형철</t>
  </si>
  <si>
    <t>지태영</t>
  </si>
  <si>
    <t>권동탁</t>
  </si>
  <si>
    <t>홍진영</t>
  </si>
  <si>
    <t>구보검</t>
  </si>
  <si>
    <t>고영아</t>
  </si>
  <si>
    <t>이유경</t>
  </si>
  <si>
    <t>오혁수</t>
  </si>
  <si>
    <t>임문도</t>
  </si>
  <si>
    <t>송보민</t>
  </si>
  <si>
    <t>임다영</t>
  </si>
  <si>
    <t>주정자</t>
  </si>
  <si>
    <t>김민경</t>
  </si>
  <si>
    <t>최지호</t>
  </si>
  <si>
    <t>현누리</t>
  </si>
  <si>
    <t>남유비</t>
  </si>
  <si>
    <t>나혜원</t>
  </si>
  <si>
    <t>최재현</t>
  </si>
  <si>
    <t>고서준</t>
  </si>
  <si>
    <t>사용성</t>
  </si>
  <si>
    <t>원철규</t>
  </si>
  <si>
    <t>허서연</t>
  </si>
  <si>
    <t>문윤재</t>
  </si>
  <si>
    <t>나현지</t>
  </si>
  <si>
    <t>반세찬</t>
  </si>
  <si>
    <t>심상재</t>
  </si>
  <si>
    <t>전병만</t>
  </si>
  <si>
    <t>유희라</t>
  </si>
  <si>
    <t>우설희</t>
  </si>
  <si>
    <t>차호성</t>
  </si>
  <si>
    <t>정하은</t>
  </si>
  <si>
    <t>차경철</t>
  </si>
  <si>
    <t>성정희</t>
  </si>
  <si>
    <t>김소아</t>
  </si>
  <si>
    <t>한민</t>
  </si>
  <si>
    <t>배승지</t>
  </si>
  <si>
    <t>임현선</t>
  </si>
  <si>
    <t>심정진</t>
  </si>
  <si>
    <t>김재윤</t>
  </si>
  <si>
    <t>류요환</t>
  </si>
  <si>
    <t>배한나</t>
  </si>
  <si>
    <t>김희준</t>
  </si>
  <si>
    <t>도현윤</t>
  </si>
  <si>
    <t>강진원</t>
  </si>
  <si>
    <t>고성현</t>
  </si>
  <si>
    <t>길연지</t>
  </si>
  <si>
    <t>강재환</t>
  </si>
  <si>
    <t>권경문</t>
  </si>
  <si>
    <t>류설주</t>
  </si>
  <si>
    <t>조동관</t>
  </si>
  <si>
    <t>류혜령</t>
  </si>
  <si>
    <t>배조은</t>
  </si>
  <si>
    <t>노우석</t>
  </si>
  <si>
    <t>홍혜지</t>
  </si>
  <si>
    <t>최주현</t>
  </si>
  <si>
    <t>민효신</t>
  </si>
  <si>
    <t>성수인</t>
  </si>
  <si>
    <t>신초롱</t>
  </si>
  <si>
    <t>차진혁</t>
  </si>
  <si>
    <t>김서연</t>
  </si>
  <si>
    <t>도형준</t>
  </si>
  <si>
    <t>윤소율</t>
  </si>
  <si>
    <t>손주린</t>
  </si>
  <si>
    <t>나혜령</t>
  </si>
  <si>
    <t>고성새</t>
  </si>
  <si>
    <t>하희열</t>
  </si>
  <si>
    <t>노희도</t>
  </si>
  <si>
    <t>심소연</t>
  </si>
  <si>
    <t>노혜미</t>
  </si>
  <si>
    <t>진빛나리</t>
  </si>
  <si>
    <t>신혜정</t>
  </si>
  <si>
    <t>손지원</t>
  </si>
  <si>
    <t>남상훈</t>
  </si>
  <si>
    <t>남채리</t>
  </si>
  <si>
    <t>허진태</t>
  </si>
  <si>
    <t>노채아</t>
  </si>
  <si>
    <t>백유린</t>
  </si>
  <si>
    <t>한성주</t>
  </si>
  <si>
    <t>배재민</t>
  </si>
  <si>
    <t>민보미</t>
  </si>
  <si>
    <t>하종호</t>
  </si>
  <si>
    <t>장미영</t>
  </si>
  <si>
    <t>양재연</t>
  </si>
  <si>
    <t>노백수</t>
  </si>
  <si>
    <t>신민욱</t>
  </si>
  <si>
    <t>손석주</t>
  </si>
  <si>
    <t>오규식</t>
  </si>
  <si>
    <t>손보민</t>
  </si>
  <si>
    <t>허영</t>
  </si>
  <si>
    <t>최범재</t>
  </si>
  <si>
    <t>유미리</t>
  </si>
  <si>
    <t>전성기</t>
  </si>
  <si>
    <t>진미혜</t>
  </si>
  <si>
    <t>우시정</t>
  </si>
  <si>
    <t>현호섭</t>
  </si>
  <si>
    <t>손문희</t>
  </si>
  <si>
    <t>문승민</t>
  </si>
  <si>
    <t>이윤석</t>
  </si>
  <si>
    <t>정지민</t>
  </si>
  <si>
    <t>하태우</t>
  </si>
  <si>
    <t>손잔디</t>
  </si>
  <si>
    <t>류정미</t>
  </si>
  <si>
    <t>손소진</t>
  </si>
  <si>
    <t>우세리</t>
  </si>
  <si>
    <t>정미연</t>
  </si>
  <si>
    <t>나호철</t>
  </si>
  <si>
    <t>차안영</t>
  </si>
  <si>
    <t>서선엽</t>
  </si>
  <si>
    <t>장주연</t>
  </si>
  <si>
    <t>남경화</t>
  </si>
  <si>
    <t>손슬현</t>
  </si>
  <si>
    <t>권명섭</t>
  </si>
  <si>
    <t>하동수</t>
  </si>
  <si>
    <t>서경미</t>
  </si>
  <si>
    <t>이서준</t>
  </si>
  <si>
    <t>서선호</t>
  </si>
  <si>
    <t>전정한</t>
  </si>
  <si>
    <t>소연우</t>
  </si>
  <si>
    <t>임영수</t>
  </si>
  <si>
    <t>하준모</t>
  </si>
  <si>
    <t>신혜림</t>
  </si>
  <si>
    <t>민주상</t>
  </si>
  <si>
    <t>노회창</t>
  </si>
  <si>
    <t>고혜정</t>
  </si>
  <si>
    <t>강창현</t>
  </si>
  <si>
    <t>홍희윤</t>
  </si>
  <si>
    <t>신정운</t>
  </si>
  <si>
    <t>차수아</t>
  </si>
  <si>
    <t>양승호</t>
  </si>
  <si>
    <t>임명섭</t>
  </si>
  <si>
    <t>차정혁</t>
  </si>
  <si>
    <t>한만규</t>
  </si>
  <si>
    <t>최영롱</t>
  </si>
  <si>
    <t>주경헌</t>
  </si>
  <si>
    <t>오선주</t>
  </si>
  <si>
    <t>민형석</t>
  </si>
  <si>
    <t>임미정</t>
  </si>
  <si>
    <t>차승희</t>
  </si>
  <si>
    <t>우희수</t>
  </si>
  <si>
    <t>고아담</t>
  </si>
  <si>
    <t>최재선</t>
  </si>
  <si>
    <t>안보규</t>
  </si>
  <si>
    <t>강영옥</t>
  </si>
  <si>
    <t>이우준</t>
  </si>
  <si>
    <t>도재섭</t>
  </si>
  <si>
    <t>도재윤</t>
  </si>
  <si>
    <t>김주경</t>
  </si>
  <si>
    <t>최현</t>
  </si>
  <si>
    <t>명연아</t>
  </si>
  <si>
    <t>박진후</t>
  </si>
  <si>
    <t>윤은경</t>
  </si>
  <si>
    <t>권현숙</t>
  </si>
  <si>
    <t>김차연</t>
  </si>
  <si>
    <t>한미정</t>
  </si>
  <si>
    <t>최민종</t>
  </si>
  <si>
    <t>조정혜</t>
  </si>
  <si>
    <t>심초롱</t>
  </si>
  <si>
    <t>이수혜</t>
  </si>
  <si>
    <t>허진구</t>
  </si>
  <si>
    <t>성윤성</t>
  </si>
  <si>
    <t>배창재</t>
  </si>
  <si>
    <t>박선희</t>
  </si>
  <si>
    <t>반윤형</t>
  </si>
  <si>
    <t>박도희</t>
  </si>
  <si>
    <t>구성욱</t>
  </si>
  <si>
    <t>노신영</t>
  </si>
  <si>
    <t>장민준</t>
  </si>
  <si>
    <t>신형우</t>
  </si>
  <si>
    <t>나정진</t>
  </si>
  <si>
    <t>배세훈</t>
  </si>
  <si>
    <t>박상훈</t>
  </si>
  <si>
    <t>반하율</t>
  </si>
  <si>
    <t>오선미</t>
  </si>
  <si>
    <t>조성길</t>
  </si>
  <si>
    <t>이동탁</t>
  </si>
  <si>
    <t>명선용</t>
  </si>
  <si>
    <t>반경석</t>
  </si>
  <si>
    <t>소경애</t>
  </si>
  <si>
    <t>고정헌</t>
  </si>
  <si>
    <t>최중민</t>
  </si>
  <si>
    <t>전성수</t>
  </si>
  <si>
    <t>강병훈</t>
  </si>
  <si>
    <t>신성미</t>
  </si>
  <si>
    <t>서혜연</t>
  </si>
  <si>
    <t>차영리</t>
  </si>
  <si>
    <t>박순호</t>
  </si>
  <si>
    <t>조명석</t>
  </si>
  <si>
    <t>백현민</t>
  </si>
  <si>
    <t>조의철</t>
  </si>
  <si>
    <t>윤규식</t>
  </si>
  <si>
    <t>허춘삼</t>
  </si>
  <si>
    <t>김금주</t>
  </si>
  <si>
    <t>이대중</t>
  </si>
  <si>
    <t>진규석</t>
  </si>
  <si>
    <t>전선아</t>
  </si>
  <si>
    <t>이희진</t>
  </si>
  <si>
    <t>김자현</t>
  </si>
  <si>
    <t>나윤도</t>
  </si>
  <si>
    <t>신윤진</t>
  </si>
  <si>
    <t>정창재</t>
  </si>
  <si>
    <t>반종철</t>
  </si>
  <si>
    <t>송석준</t>
  </si>
  <si>
    <t>송승환</t>
  </si>
  <si>
    <t>류주호</t>
  </si>
  <si>
    <t>황병인</t>
  </si>
  <si>
    <t>구다현</t>
  </si>
  <si>
    <t>권효민</t>
  </si>
  <si>
    <t>손승우</t>
  </si>
  <si>
    <t>민라희</t>
  </si>
  <si>
    <t>임승은</t>
  </si>
  <si>
    <t>손영호</t>
  </si>
  <si>
    <t>나미선</t>
  </si>
  <si>
    <t>윤혜진</t>
  </si>
  <si>
    <t>박민균</t>
  </si>
  <si>
    <t>백혜슬</t>
  </si>
  <si>
    <t>임형철</t>
  </si>
  <si>
    <t>안인경</t>
  </si>
  <si>
    <t>권지애</t>
  </si>
  <si>
    <t>서수빈</t>
  </si>
  <si>
    <t>김유인</t>
  </si>
  <si>
    <t>하종석</t>
  </si>
  <si>
    <t>류태식</t>
  </si>
  <si>
    <t>양종현</t>
  </si>
  <si>
    <t>성선엽</t>
  </si>
  <si>
    <t>김광철</t>
  </si>
  <si>
    <t>서주철</t>
  </si>
  <si>
    <t>문규리</t>
  </si>
  <si>
    <t>백하준</t>
  </si>
  <si>
    <t>한의정</t>
  </si>
  <si>
    <t>고진아</t>
  </si>
  <si>
    <t>권진아</t>
  </si>
  <si>
    <t>박현철</t>
  </si>
  <si>
    <t>민보람</t>
  </si>
  <si>
    <t>손한나</t>
  </si>
  <si>
    <t>서혜진</t>
  </si>
  <si>
    <t>송가람</t>
  </si>
  <si>
    <t>노나연</t>
  </si>
  <si>
    <t>원태우</t>
  </si>
  <si>
    <t>조우철</t>
  </si>
  <si>
    <t>이준모</t>
  </si>
  <si>
    <t>박민준</t>
  </si>
  <si>
    <t>현하리</t>
  </si>
  <si>
    <t>류미애</t>
  </si>
  <si>
    <t>심종현</t>
  </si>
  <si>
    <t>민선우</t>
  </si>
  <si>
    <t>류민하</t>
  </si>
  <si>
    <t>이대영</t>
  </si>
  <si>
    <t>배희순</t>
  </si>
  <si>
    <t>우준모</t>
  </si>
  <si>
    <t>권주철</t>
  </si>
  <si>
    <t>현은영</t>
  </si>
  <si>
    <t>백선재</t>
  </si>
  <si>
    <t>오진현</t>
  </si>
  <si>
    <t>남은준</t>
  </si>
  <si>
    <t>류정태</t>
  </si>
  <si>
    <t>오아란</t>
  </si>
  <si>
    <t>조만규</t>
  </si>
  <si>
    <t>성유람</t>
  </si>
  <si>
    <t>한민철</t>
  </si>
  <si>
    <t>김병철</t>
  </si>
  <si>
    <t>최호영</t>
  </si>
  <si>
    <t>류하민</t>
  </si>
  <si>
    <t>노경민</t>
  </si>
  <si>
    <t>성서윤</t>
  </si>
  <si>
    <t>원창우</t>
  </si>
  <si>
    <t>한중수</t>
  </si>
  <si>
    <t>박만세</t>
  </si>
  <si>
    <t>서정진</t>
  </si>
  <si>
    <t>이윤승</t>
  </si>
  <si>
    <t>신주경</t>
  </si>
  <si>
    <t>강미애</t>
  </si>
  <si>
    <t>박문희</t>
  </si>
  <si>
    <t>이동인</t>
  </si>
  <si>
    <t>조정헌</t>
  </si>
  <si>
    <t>손수혁</t>
  </si>
  <si>
    <t>나문주</t>
  </si>
  <si>
    <t>조다혜</t>
  </si>
  <si>
    <t>윤대권</t>
  </si>
  <si>
    <t>조호성</t>
  </si>
  <si>
    <t>황은설</t>
  </si>
  <si>
    <t>최주재</t>
  </si>
  <si>
    <t>전민정</t>
  </si>
  <si>
    <t>서민준</t>
  </si>
  <si>
    <t>류소라</t>
  </si>
  <si>
    <t>소재섭</t>
  </si>
  <si>
    <t>조경화</t>
  </si>
  <si>
    <t>권영호</t>
  </si>
  <si>
    <t>김수찬</t>
  </si>
  <si>
    <t>권승우</t>
  </si>
  <si>
    <t>원종호</t>
  </si>
  <si>
    <t>최준모</t>
  </si>
  <si>
    <t>현지혜</t>
  </si>
  <si>
    <t>서상태</t>
  </si>
  <si>
    <t>임유찬</t>
  </si>
  <si>
    <t>한정아</t>
  </si>
  <si>
    <t>노예찬</t>
  </si>
  <si>
    <t>주혜진</t>
  </si>
  <si>
    <t>박혜미</t>
  </si>
  <si>
    <t>이윤수</t>
  </si>
  <si>
    <t>전두환</t>
  </si>
  <si>
    <t>강택수</t>
  </si>
  <si>
    <t>류동엽</t>
  </si>
  <si>
    <t>차범재</t>
  </si>
  <si>
    <t>성혜원</t>
  </si>
  <si>
    <t>차주엽</t>
  </si>
  <si>
    <t>최주린</t>
  </si>
  <si>
    <t>민희준</t>
  </si>
  <si>
    <t>양은준</t>
  </si>
  <si>
    <t>박하영</t>
  </si>
  <si>
    <t>김덕수</t>
  </si>
  <si>
    <t>백영일</t>
  </si>
  <si>
    <t>최나래</t>
  </si>
  <si>
    <t>민주혁</t>
  </si>
  <si>
    <t>조익현</t>
  </si>
  <si>
    <t>우보민</t>
  </si>
  <si>
    <t>서윤아</t>
  </si>
  <si>
    <t>류홍도</t>
  </si>
  <si>
    <t>권윤찬</t>
  </si>
  <si>
    <t>남별빛</t>
  </si>
  <si>
    <t>전안영</t>
  </si>
  <si>
    <t>고수철</t>
  </si>
  <si>
    <t>한연경</t>
  </si>
  <si>
    <t>지현성</t>
  </si>
  <si>
    <t>신은경</t>
  </si>
  <si>
    <t>현다영</t>
  </si>
  <si>
    <t>강민호</t>
  </si>
  <si>
    <t>서종흠</t>
  </si>
  <si>
    <t>임종인</t>
  </si>
  <si>
    <t>정연아</t>
  </si>
  <si>
    <t>김홍익</t>
  </si>
  <si>
    <t>신상호</t>
  </si>
  <si>
    <t>홍효신</t>
  </si>
  <si>
    <t>최승일</t>
  </si>
  <si>
    <t>문경민</t>
  </si>
  <si>
    <t>구정혁</t>
  </si>
  <si>
    <t>허종수</t>
  </si>
  <si>
    <t>정진민</t>
  </si>
  <si>
    <t>신봄</t>
  </si>
  <si>
    <t>최경구</t>
  </si>
  <si>
    <t>최춘화</t>
  </si>
  <si>
    <t>오지은</t>
  </si>
  <si>
    <t>진보희</t>
  </si>
  <si>
    <t>손소유</t>
  </si>
  <si>
    <t>서상주</t>
  </si>
  <si>
    <t>박세현</t>
  </si>
  <si>
    <t>한선주</t>
  </si>
  <si>
    <t>유인철</t>
  </si>
  <si>
    <t>고형석</t>
  </si>
  <si>
    <t>신기덕</t>
  </si>
  <si>
    <t>나수호</t>
  </si>
  <si>
    <t>백경호</t>
  </si>
  <si>
    <t>송소은</t>
  </si>
  <si>
    <t>류혜림</t>
  </si>
  <si>
    <t>배인영</t>
  </si>
  <si>
    <t>김지담</t>
  </si>
  <si>
    <t>차완섭</t>
  </si>
  <si>
    <t>문경헌</t>
  </si>
  <si>
    <t>김지혜</t>
  </si>
  <si>
    <t>전수호</t>
  </si>
  <si>
    <t>송준호</t>
  </si>
  <si>
    <t>구하영</t>
  </si>
  <si>
    <t>고세한</t>
  </si>
  <si>
    <t>정찬경</t>
  </si>
  <si>
    <t>남아람</t>
  </si>
  <si>
    <t>손찬우</t>
  </si>
  <si>
    <t>윤선호</t>
  </si>
  <si>
    <t>신혜은</t>
  </si>
  <si>
    <t>송소율</t>
  </si>
  <si>
    <t>고준휘</t>
  </si>
  <si>
    <t>조성민</t>
  </si>
  <si>
    <t>허수진</t>
  </si>
  <si>
    <t>배현지</t>
  </si>
  <si>
    <t>안주성</t>
  </si>
  <si>
    <t>마영희</t>
  </si>
  <si>
    <t>노혜림</t>
  </si>
  <si>
    <t>김설희</t>
  </si>
  <si>
    <t>남영준</t>
  </si>
  <si>
    <t>조채아</t>
  </si>
  <si>
    <t>이기태</t>
  </si>
  <si>
    <t>송지훈</t>
  </si>
  <si>
    <t>신시원</t>
  </si>
  <si>
    <t>차준석</t>
  </si>
  <si>
    <t>현주석</t>
  </si>
  <si>
    <t>백보정</t>
  </si>
  <si>
    <t>권용성</t>
  </si>
  <si>
    <t>원현정</t>
  </si>
  <si>
    <t>손호준</t>
  </si>
  <si>
    <t>백지현</t>
  </si>
  <si>
    <t>권지선</t>
  </si>
  <si>
    <t>최정미</t>
  </si>
  <si>
    <t>정성준</t>
  </si>
  <si>
    <t>성미주</t>
  </si>
  <si>
    <t>수량</t>
    <phoneticPr fontId="2" type="noConversion"/>
  </si>
  <si>
    <t>매출 목표</t>
    <phoneticPr fontId="1" type="noConversion"/>
  </si>
  <si>
    <t>시도</t>
    <phoneticPr fontId="1" type="noConversion"/>
  </si>
  <si>
    <t>지역</t>
    <phoneticPr fontId="1" type="noConversion"/>
  </si>
  <si>
    <t>하희영</t>
    <phoneticPr fontId="2" type="noConversion"/>
  </si>
  <si>
    <t>인구</t>
    <phoneticPr fontId="1" type="noConversion"/>
  </si>
  <si>
    <t>시군구</t>
    <phoneticPr fontId="1" type="noConversion"/>
  </si>
  <si>
    <t>시도</t>
    <phoneticPr fontId="1" type="noConversion"/>
  </si>
  <si>
    <t>지역</t>
    <phoneticPr fontId="1" type="noConversion"/>
  </si>
  <si>
    <t>강원도</t>
    <phoneticPr fontId="1" type="noConversion"/>
  </si>
  <si>
    <t>하희영</t>
    <phoneticPr fontId="2" type="noConversion"/>
  </si>
  <si>
    <t>하희영</t>
    <phoneticPr fontId="2" type="noConversion"/>
  </si>
  <si>
    <t>하희영</t>
    <phoneticPr fontId="2" type="noConversion"/>
  </si>
  <si>
    <t>고객명</t>
    <phoneticPr fontId="2" type="noConversion"/>
  </si>
  <si>
    <t>제품 대분류</t>
  </si>
  <si>
    <t>사무용품</t>
  </si>
  <si>
    <t>가구</t>
  </si>
  <si>
    <t>사무용품</t>
    <phoneticPr fontId="2" type="noConversion"/>
  </si>
  <si>
    <t>사무기기</t>
    <phoneticPr fontId="2" type="noConversion"/>
  </si>
  <si>
    <t>사무기기</t>
    <phoneticPr fontId="2" type="noConversion"/>
  </si>
  <si>
    <t>사무용품</t>
    <phoneticPr fontId="2" type="noConversion"/>
  </si>
  <si>
    <t>가구</t>
    <phoneticPr fontId="2" type="noConversion"/>
  </si>
  <si>
    <t>가구</t>
    <phoneticPr fontId="2" type="noConversion"/>
  </si>
  <si>
    <t>수익</t>
    <phoneticPr fontId="1" type="noConversion"/>
  </si>
  <si>
    <t>주문 일자</t>
    <phoneticPr fontId="1" type="noConversion"/>
  </si>
  <si>
    <t>생년월일</t>
    <phoneticPr fontId="1" type="noConversion"/>
  </si>
  <si>
    <t>생일_년</t>
    <phoneticPr fontId="1" type="noConversion"/>
  </si>
  <si>
    <t>생일_월</t>
    <phoneticPr fontId="1" type="noConversion"/>
  </si>
  <si>
    <t>생일_일</t>
    <phoneticPr fontId="1" type="noConversion"/>
  </si>
  <si>
    <t>1958</t>
  </si>
  <si>
    <t>04</t>
  </si>
  <si>
    <t>01</t>
  </si>
  <si>
    <t>1989</t>
  </si>
  <si>
    <t>02</t>
  </si>
  <si>
    <t>17</t>
  </si>
  <si>
    <t>1980</t>
  </si>
  <si>
    <t>06</t>
  </si>
  <si>
    <t>1965</t>
  </si>
  <si>
    <t>12</t>
  </si>
  <si>
    <t>1994</t>
  </si>
  <si>
    <t>1969</t>
  </si>
  <si>
    <t>1977</t>
  </si>
  <si>
    <t>09</t>
  </si>
  <si>
    <t>18</t>
  </si>
  <si>
    <t>1998</t>
  </si>
  <si>
    <t>05</t>
  </si>
  <si>
    <t>23</t>
  </si>
  <si>
    <t>1953</t>
  </si>
  <si>
    <t>20</t>
  </si>
  <si>
    <t>1954</t>
  </si>
  <si>
    <t>1984</t>
  </si>
  <si>
    <t>10</t>
  </si>
  <si>
    <t>08</t>
  </si>
  <si>
    <t>1949</t>
  </si>
  <si>
    <t>13</t>
  </si>
  <si>
    <t>1991</t>
  </si>
  <si>
    <t>07</t>
  </si>
  <si>
    <t>22</t>
  </si>
  <si>
    <t>03</t>
  </si>
  <si>
    <t>1995</t>
  </si>
  <si>
    <t>1973</t>
  </si>
  <si>
    <t>1956</t>
  </si>
  <si>
    <t>15</t>
  </si>
  <si>
    <t>1981</t>
  </si>
  <si>
    <t>1950</t>
  </si>
  <si>
    <t>31</t>
  </si>
  <si>
    <t>1986</t>
  </si>
  <si>
    <t>19</t>
  </si>
  <si>
    <t>1972</t>
  </si>
  <si>
    <t>29</t>
  </si>
  <si>
    <t>1997</t>
  </si>
  <si>
    <t>26</t>
  </si>
  <si>
    <t>1983</t>
  </si>
  <si>
    <t>1951</t>
  </si>
  <si>
    <t>21</t>
  </si>
  <si>
    <t>1946</t>
  </si>
  <si>
    <t>1996</t>
  </si>
  <si>
    <t>1971</t>
  </si>
  <si>
    <t>1952</t>
  </si>
  <si>
    <t>1955</t>
  </si>
  <si>
    <t>1993</t>
  </si>
  <si>
    <t>11</t>
  </si>
  <si>
    <t>1966</t>
  </si>
  <si>
    <t>1967</t>
  </si>
  <si>
    <t>1947</t>
  </si>
  <si>
    <t>1987</t>
  </si>
  <si>
    <t>1957</t>
  </si>
  <si>
    <t>1961</t>
  </si>
  <si>
    <t>24</t>
  </si>
  <si>
    <t>1959</t>
  </si>
  <si>
    <t>1988</t>
  </si>
  <si>
    <t>1979</t>
  </si>
  <si>
    <t>25</t>
  </si>
  <si>
    <t>1975</t>
  </si>
  <si>
    <t>1968</t>
  </si>
  <si>
    <t>1976</t>
  </si>
  <si>
    <t>1970</t>
  </si>
  <si>
    <t>1960</t>
  </si>
  <si>
    <t>1945</t>
  </si>
  <si>
    <t>1982</t>
  </si>
  <si>
    <t>28</t>
  </si>
  <si>
    <t>1962</t>
  </si>
  <si>
    <t>1990</t>
  </si>
  <si>
    <t>16</t>
  </si>
  <si>
    <t>1964</t>
  </si>
  <si>
    <t>27</t>
  </si>
  <si>
    <t>14</t>
  </si>
  <si>
    <t>30</t>
  </si>
  <si>
    <t>1948</t>
  </si>
  <si>
    <t>1985</t>
  </si>
  <si>
    <t>1963</t>
  </si>
  <si>
    <t>1974</t>
  </si>
  <si>
    <t>1992</t>
  </si>
  <si>
    <t>1999</t>
  </si>
  <si>
    <t>1978</t>
  </si>
  <si>
    <t>고객명</t>
  </si>
  <si>
    <t>연도</t>
  </si>
  <si>
    <t>월_n</t>
  </si>
  <si>
    <t>일_n</t>
  </si>
  <si>
    <t>생년월일</t>
  </si>
  <si>
    <t>연도+월+일</t>
  </si>
  <si>
    <t>월</t>
  </si>
  <si>
    <t>일</t>
  </si>
  <si>
    <t>1977. 2. 28.</t>
  </si>
  <si>
    <t>1978. 11. 22.</t>
  </si>
  <si>
    <t>1984. 3. 28.</t>
  </si>
  <si>
    <t>1981. 10. 7.</t>
  </si>
  <si>
    <t>1956. 2. 19.</t>
  </si>
  <si>
    <t>1975. 12. 27.</t>
  </si>
  <si>
    <t>1981. 7. 13.</t>
  </si>
  <si>
    <t>1993. 12. 8.</t>
  </si>
  <si>
    <t>1973. 8. 20.</t>
  </si>
  <si>
    <t>2000. 3. 7.</t>
  </si>
  <si>
    <t>1961. 5. 7.</t>
  </si>
  <si>
    <t>1986. 9. 23.</t>
  </si>
  <si>
    <t>1971. 3. 31.</t>
  </si>
  <si>
    <t>1979. 10. 1.</t>
  </si>
  <si>
    <t>1960. 5. 1.</t>
  </si>
  <si>
    <t>1977. 4. 20.</t>
  </si>
  <si>
    <t>1996. 11. 25.</t>
  </si>
  <si>
    <t>1970. 2. 4.</t>
  </si>
  <si>
    <t>1983. 7. 6.</t>
  </si>
  <si>
    <t>1958. 1. 18.</t>
  </si>
  <si>
    <t>1973. 10. 4.</t>
  </si>
  <si>
    <t>1989. 9. 28.</t>
  </si>
  <si>
    <t>1961. 9. 23.</t>
  </si>
  <si>
    <t>1989. 7. 13.</t>
  </si>
  <si>
    <t>1987. 11. 26.</t>
  </si>
  <si>
    <t>1970. 12. 8.</t>
  </si>
  <si>
    <t>1964. 9. 14.</t>
  </si>
  <si>
    <t>1979. 1. 20.</t>
  </si>
  <si>
    <t>1973. 6. 14.</t>
  </si>
  <si>
    <t>1965. 4. 22.</t>
  </si>
  <si>
    <t>1963. 6. 23.</t>
  </si>
  <si>
    <t>1979. 4. 13.</t>
  </si>
  <si>
    <t>1983. 3. 23.</t>
  </si>
  <si>
    <t>1967. 12. 19.</t>
  </si>
  <si>
    <t>1975. 8. 20.</t>
  </si>
  <si>
    <t>1993. 11. 1.</t>
  </si>
  <si>
    <t>1955. 10. 29.</t>
  </si>
  <si>
    <t>1984. 6. 29.</t>
  </si>
  <si>
    <t>1985. 2. 18.</t>
  </si>
  <si>
    <t>1979. 6. 15.</t>
  </si>
  <si>
    <t>1993. 6. 4.</t>
  </si>
  <si>
    <t>1956. 12. 1.</t>
  </si>
  <si>
    <t>1973. 2. 21.</t>
  </si>
  <si>
    <t>1974. 8. 9.</t>
  </si>
  <si>
    <t>1967. 9. 12.</t>
  </si>
  <si>
    <t>1974. 8. 17.</t>
  </si>
  <si>
    <t>1983. 11. 17.</t>
  </si>
  <si>
    <t>1967. 12. 8.</t>
  </si>
  <si>
    <t>1988. 4. 16.</t>
  </si>
  <si>
    <t>1964. 5. 14.</t>
  </si>
  <si>
    <t>1998. 5. 16.</t>
  </si>
  <si>
    <t>1970. 2. 27.</t>
  </si>
  <si>
    <t>1977. 3. 28.</t>
  </si>
  <si>
    <t>2000. 7. 17.</t>
  </si>
  <si>
    <t>1996. 10. 12.</t>
  </si>
  <si>
    <t>1995. 10. 12.</t>
  </si>
  <si>
    <t>1958. 1. 8.</t>
  </si>
  <si>
    <t>1989. 8. 12.</t>
  </si>
  <si>
    <t>1978. 5. 3.</t>
  </si>
  <si>
    <t>1958. 6. 23.</t>
  </si>
  <si>
    <t>1998. 9. 16.</t>
  </si>
  <si>
    <t>1987. 11. 30.</t>
  </si>
  <si>
    <t>1993. 11. 11.</t>
  </si>
  <si>
    <t>1995. 5. 13.</t>
  </si>
  <si>
    <t>1986. 5. 1.</t>
  </si>
  <si>
    <t>1964. 4. 2.</t>
  </si>
  <si>
    <t>1961. 12. 13.</t>
  </si>
  <si>
    <t>1979. 1. 24.</t>
  </si>
  <si>
    <t>1968. 9. 15.</t>
  </si>
  <si>
    <t>1983. 7. 25.</t>
  </si>
  <si>
    <t>1992. 10. 10.</t>
  </si>
  <si>
    <t>1978. 1. 8.</t>
  </si>
  <si>
    <t>1975. 10. 14.</t>
  </si>
  <si>
    <t>1991. 5. 27.</t>
  </si>
  <si>
    <t>1971. 5. 2.</t>
  </si>
  <si>
    <t>1987. 12. 14.</t>
  </si>
  <si>
    <t>1993. 10. 16.</t>
  </si>
  <si>
    <t>1968. 11. 26.</t>
  </si>
  <si>
    <t>1956. 11. 30.</t>
  </si>
  <si>
    <t>1984. 9. 4.</t>
  </si>
  <si>
    <t>1976. 3. 11.</t>
  </si>
  <si>
    <t>1989. 6. 8.</t>
  </si>
  <si>
    <t>1981. 3. 26.</t>
  </si>
  <si>
    <t>1982. 4. 5.</t>
  </si>
  <si>
    <t>1981. 12. 6.</t>
  </si>
  <si>
    <t>1973. 12. 6.</t>
  </si>
  <si>
    <t>1979. 10. 20.</t>
  </si>
  <si>
    <t>1986. 8. 8.</t>
  </si>
  <si>
    <t>1966. 12. 10.</t>
  </si>
  <si>
    <t>1996. 10. 17.</t>
  </si>
  <si>
    <t>1974. 11. 17.</t>
  </si>
  <si>
    <t>1988. 11. 29.</t>
  </si>
  <si>
    <t>1990. 8. 3.</t>
  </si>
  <si>
    <t>1999. 5. 1.</t>
  </si>
  <si>
    <t>1998. 12. 21.</t>
  </si>
  <si>
    <t>1972. 4. 10.</t>
  </si>
  <si>
    <t>1957. 8. 23.</t>
  </si>
  <si>
    <t>1960. 1. 22.</t>
  </si>
  <si>
    <t>1986. 4. 27.</t>
  </si>
  <si>
    <t>1979. 9. 26.</t>
  </si>
  <si>
    <t>1992. 7. 2.</t>
  </si>
  <si>
    <t>1955. 2. 25.</t>
  </si>
  <si>
    <t>1967. 7. 9.</t>
  </si>
  <si>
    <t>1975. 8. 15.</t>
  </si>
  <si>
    <t>1969. 1. 14.</t>
  </si>
  <si>
    <t>1965. 3. 20.</t>
  </si>
  <si>
    <t>1985. 6. 4.</t>
  </si>
  <si>
    <t>1982. 11. 29.</t>
  </si>
  <si>
    <t>1980. 3. 24.</t>
  </si>
  <si>
    <t>1972. 4. 26.</t>
  </si>
  <si>
    <t>1979. 9. 16.</t>
  </si>
  <si>
    <t>1968. 10. 20.</t>
  </si>
  <si>
    <t>1973. 7. 13.</t>
  </si>
  <si>
    <t>1982. 2. 19.</t>
  </si>
  <si>
    <t>1993. 5. 1.</t>
  </si>
  <si>
    <t>1987. 3. 7.</t>
  </si>
  <si>
    <t>1961. 5. 5.</t>
  </si>
  <si>
    <t>1997. 9. 21.</t>
  </si>
  <si>
    <t>1986. 6. 15.</t>
  </si>
  <si>
    <t>1961. 3. 11.</t>
  </si>
  <si>
    <t>1977. 7. 18.</t>
  </si>
  <si>
    <t>1993. 12. 17.</t>
  </si>
  <si>
    <t>1983. 2. 12.</t>
  </si>
  <si>
    <t>1982. 3. 16.</t>
  </si>
  <si>
    <t>1982. 2. 10.</t>
  </si>
  <si>
    <t>1975. 3. 7.</t>
  </si>
  <si>
    <t>1983. 3. 7.</t>
  </si>
  <si>
    <t>1978. 9. 2.</t>
  </si>
  <si>
    <t>1981. 5. 20.</t>
  </si>
  <si>
    <t>1979. 10. 31.</t>
  </si>
  <si>
    <t>1992. 6. 27.</t>
  </si>
  <si>
    <t>1986. 3. 11.</t>
  </si>
  <si>
    <t>1984. 6. 27.</t>
  </si>
  <si>
    <t>1998. 2. 16.</t>
  </si>
  <si>
    <t>2000. 8. 16.</t>
  </si>
  <si>
    <t>1991. 5. 4.</t>
  </si>
  <si>
    <t>1986. 3. 24.</t>
  </si>
  <si>
    <t>1993. 6. 7.</t>
  </si>
  <si>
    <t>1994. 4. 18.</t>
  </si>
  <si>
    <t>1966. 3. 20.</t>
  </si>
  <si>
    <t>1973. 7. 8.</t>
  </si>
  <si>
    <t>1975. 1. 10.</t>
  </si>
  <si>
    <t>1977. 12. 30.</t>
  </si>
  <si>
    <t>1983. 9. 28.</t>
  </si>
  <si>
    <t>1991. 10. 19.</t>
  </si>
  <si>
    <t>1998. 9. 7.</t>
  </si>
  <si>
    <t>1985. 4. 30.</t>
  </si>
  <si>
    <t>1973. 3. 16.</t>
  </si>
  <si>
    <t>1986. 5. 15.</t>
  </si>
  <si>
    <t>1990. 1. 20.</t>
  </si>
  <si>
    <t>1984. 7. 3.</t>
  </si>
  <si>
    <t>1984. 6. 24.</t>
  </si>
  <si>
    <t>1975. 5. 23.</t>
  </si>
  <si>
    <t>1988. 10. 26.</t>
  </si>
  <si>
    <t>2000. 5. 7.</t>
  </si>
  <si>
    <t>1987. 11. 11.</t>
  </si>
  <si>
    <t>1982. 2. 28.</t>
  </si>
  <si>
    <t>1997. 4. 23.</t>
  </si>
  <si>
    <t>1961. 7. 31.</t>
  </si>
  <si>
    <t>1990. 1. 29.</t>
  </si>
  <si>
    <t>1986. 2. 16.</t>
  </si>
  <si>
    <t>1993. 2. 24.</t>
  </si>
  <si>
    <t>1995. 2. 17.</t>
  </si>
  <si>
    <t>1998. 12. 6.</t>
  </si>
  <si>
    <t>1996. 11. 18.</t>
  </si>
  <si>
    <t>1987. 4. 12.</t>
  </si>
  <si>
    <t>1969. 2. 7.</t>
  </si>
  <si>
    <t>1976. 12. 3.</t>
  </si>
  <si>
    <t>1997. 2. 1.</t>
  </si>
  <si>
    <t>1973. 11. 30.</t>
  </si>
  <si>
    <t>1959. 7. 23.</t>
  </si>
  <si>
    <t>1963. 8. 26.</t>
  </si>
  <si>
    <t>1990. 9. 12.</t>
  </si>
  <si>
    <t>1965. 11. 9.</t>
  </si>
  <si>
    <t>1984. 2. 4.</t>
  </si>
  <si>
    <t>1981. 12. 12.</t>
  </si>
  <si>
    <t>1974. 12. 25.</t>
  </si>
  <si>
    <t>1971. 6. 20.</t>
  </si>
  <si>
    <t>1982. 5. 15.</t>
  </si>
  <si>
    <t>1960. 10. 13.</t>
  </si>
  <si>
    <t>1966. 3. 19.</t>
  </si>
  <si>
    <t>1965. 11. 11.</t>
  </si>
  <si>
    <t>1997. 2. 14.</t>
  </si>
  <si>
    <t>1958. 11. 27.</t>
  </si>
  <si>
    <t>1964. 6. 26.</t>
  </si>
  <si>
    <t>1968. 6. 17.</t>
  </si>
  <si>
    <t>1963. 8. 21.</t>
  </si>
  <si>
    <t>1994. 5. 5.</t>
  </si>
  <si>
    <t>1962. 7. 3.</t>
  </si>
  <si>
    <t>1962. 1. 19.</t>
  </si>
  <si>
    <t>1970. 8. 7.</t>
  </si>
  <si>
    <t>1965. 5. 5.</t>
  </si>
  <si>
    <t>1978. 3. 17.</t>
  </si>
  <si>
    <t>1987. 4. 30.</t>
  </si>
  <si>
    <t>1958. 5. 9.</t>
  </si>
  <si>
    <t>1963. 4. 1.</t>
  </si>
  <si>
    <t>1960. 12. 22.</t>
  </si>
  <si>
    <t>1969. 7. 19.</t>
  </si>
  <si>
    <t>1960. 10. 29.</t>
  </si>
  <si>
    <t>1980. 9. 9.</t>
  </si>
  <si>
    <t>1961. 10. 8.</t>
  </si>
  <si>
    <t>1985. 12. 4.</t>
  </si>
  <si>
    <t>1956. 7. 29.</t>
  </si>
  <si>
    <t>1988. 3. 20.</t>
  </si>
  <si>
    <t>1962. 12. 17.</t>
  </si>
  <si>
    <t>1968. 1. 14.</t>
  </si>
  <si>
    <t>1987. 1. 13.</t>
  </si>
  <si>
    <t>1993. 12. 30.</t>
  </si>
  <si>
    <t>1976. 5. 12.</t>
  </si>
  <si>
    <t>1992. 1. 16.</t>
  </si>
  <si>
    <t>1958. 8. 5.</t>
  </si>
  <si>
    <t>1980. 11. 27.</t>
  </si>
  <si>
    <t>1982. 3. 31.</t>
  </si>
  <si>
    <t>1990. 12. 28.</t>
  </si>
  <si>
    <t>1955. 5. 11.</t>
  </si>
  <si>
    <t>1995. 1. 31.</t>
  </si>
  <si>
    <t>1982. 10. 23.</t>
  </si>
  <si>
    <t>1986. 11. 4.</t>
  </si>
  <si>
    <t>1978. 2. 25.</t>
  </si>
  <si>
    <t>1955. 8. 22.</t>
  </si>
  <si>
    <t>1963. 7. 4.</t>
  </si>
  <si>
    <t>1955. 2. 6.</t>
  </si>
  <si>
    <t>1968. 3. 16.</t>
  </si>
  <si>
    <t>1982. 7. 15.</t>
  </si>
  <si>
    <t>1988. 11. 21.</t>
  </si>
  <si>
    <t>1996. 6. 5.</t>
  </si>
  <si>
    <t>1957. 5. 19.</t>
  </si>
  <si>
    <t>1992. 10. 28.</t>
  </si>
  <si>
    <t>1974. 1. 18.</t>
  </si>
  <si>
    <t>1964. 7. 13.</t>
  </si>
  <si>
    <t>1960. 5. 25.</t>
  </si>
  <si>
    <t>1981. 3. 5.</t>
  </si>
  <si>
    <t>1976. 2. 23.</t>
  </si>
  <si>
    <t>1976. 12. 9.</t>
  </si>
  <si>
    <t>1995. 2. 16.</t>
  </si>
  <si>
    <t>1999. 7. 30.</t>
  </si>
  <si>
    <t>1965. 5. 11.</t>
  </si>
  <si>
    <t>1964. 1. 28.</t>
  </si>
  <si>
    <t>2000. 10. 7.</t>
  </si>
  <si>
    <t>1972. 10. 8.</t>
  </si>
  <si>
    <t>1980. 7. 18.</t>
  </si>
  <si>
    <t>1986. 1. 30.</t>
  </si>
  <si>
    <t>1998. 12. 23.</t>
  </si>
  <si>
    <t>1972. 6. 19.</t>
  </si>
  <si>
    <t>1968. 7. 14.</t>
  </si>
  <si>
    <t>1967. 6. 19.</t>
  </si>
  <si>
    <t>1972. 7. 20.</t>
  </si>
  <si>
    <t>1964. 1. 26.</t>
  </si>
  <si>
    <t>1958. 12. 26.</t>
  </si>
  <si>
    <t>1981. 4. 5.</t>
  </si>
  <si>
    <t>1964. 8. 17.</t>
  </si>
  <si>
    <t>1957. 8. 24.</t>
  </si>
  <si>
    <t>1961. 1. 8.</t>
  </si>
  <si>
    <t>1999. 11. 13.</t>
  </si>
  <si>
    <t>1976. 10. 7.</t>
  </si>
  <si>
    <t>1968. 6. 7.</t>
  </si>
  <si>
    <t>1998. 2. 14.</t>
  </si>
  <si>
    <t>1993. 4. 27.</t>
  </si>
  <si>
    <t>1992. 8. 31.</t>
  </si>
  <si>
    <t>1978. 12. 10.</t>
  </si>
  <si>
    <t>1969. 6. 1.</t>
  </si>
  <si>
    <t>1999. 4. 10.</t>
  </si>
  <si>
    <t>1977. 4. 23.</t>
  </si>
  <si>
    <t>1980. 2. 2.</t>
  </si>
  <si>
    <t>1971. 1. 7.</t>
  </si>
  <si>
    <t>1983. 10. 28.</t>
  </si>
  <si>
    <t>1965. 3. 10.</t>
  </si>
  <si>
    <t>1977. 3. 13.</t>
  </si>
  <si>
    <t>1961. 1. 27.</t>
  </si>
  <si>
    <t>1990. 5. 12.</t>
  </si>
  <si>
    <t>1988. 12. 22.</t>
  </si>
  <si>
    <t>1985. 8. 7.</t>
  </si>
  <si>
    <t>1990. 12. 7.</t>
  </si>
  <si>
    <t>1992. 12. 20.</t>
  </si>
  <si>
    <t>1985. 2. 16.</t>
  </si>
  <si>
    <t>1992. 5. 15.</t>
  </si>
  <si>
    <t>1993. 5. 3.</t>
  </si>
  <si>
    <t>1965. 8. 4.</t>
  </si>
  <si>
    <t>1967. 5. 8.</t>
  </si>
  <si>
    <t>1964. 4. 24.</t>
  </si>
  <si>
    <t>1964. 12. 5.</t>
  </si>
  <si>
    <t>1959. 8. 24.</t>
  </si>
  <si>
    <t>1997. 6. 29.</t>
  </si>
  <si>
    <t>1971. 5. 13.</t>
  </si>
  <si>
    <t>1958. 6. 15.</t>
  </si>
  <si>
    <t>1993. 2. 5.</t>
  </si>
  <si>
    <t>1981. 7. 26.</t>
  </si>
  <si>
    <t>1990. 4. 17.</t>
  </si>
  <si>
    <t>1955. 12. 30.</t>
  </si>
  <si>
    <t>1965. 7. 2.</t>
  </si>
  <si>
    <t>1975. 3. 19.</t>
  </si>
  <si>
    <t>1963. 12. 12.</t>
  </si>
  <si>
    <t>1988. 4. 8.</t>
  </si>
  <si>
    <t>1985. 5. 23.</t>
  </si>
  <si>
    <t>1969. 6. 13.</t>
  </si>
  <si>
    <t>1997. 9. 27.</t>
  </si>
  <si>
    <t>1955. 7. 2.</t>
  </si>
  <si>
    <t>1976. 7. 25.</t>
  </si>
  <si>
    <t>1979. 12. 11.</t>
  </si>
  <si>
    <t>1986. 6. 14.</t>
  </si>
  <si>
    <t>1972. 8. 9.</t>
  </si>
  <si>
    <t>1990. 1. 28.</t>
  </si>
  <si>
    <t>1970. 5. 3.</t>
  </si>
  <si>
    <t>1966. 8. 23.</t>
  </si>
  <si>
    <t>1982. 5. 11.</t>
  </si>
  <si>
    <t>1996. 12. 4.</t>
  </si>
  <si>
    <t>1992. 3. 24.</t>
  </si>
  <si>
    <t>1959. 12. 21.</t>
  </si>
  <si>
    <t>1960. 3. 12.</t>
  </si>
  <si>
    <t>1960. 9. 28.</t>
  </si>
  <si>
    <t>1981. 7. 1.</t>
  </si>
  <si>
    <t>1955. 5. 10.</t>
  </si>
  <si>
    <t>1971. 11. 11.</t>
  </si>
  <si>
    <t>1964. 2. 13.</t>
  </si>
  <si>
    <t>1993. 6. 20.</t>
  </si>
  <si>
    <t>1998. 6. 23.</t>
  </si>
  <si>
    <t>1995. 2. 18.</t>
  </si>
  <si>
    <t>1969. 6. 5.</t>
  </si>
  <si>
    <t>1981. 9. 10.</t>
  </si>
  <si>
    <t>1966. 12. 12.</t>
  </si>
  <si>
    <t>1966. 4. 27.</t>
  </si>
  <si>
    <t>1957. 5. 25.</t>
  </si>
  <si>
    <t>1997. 1. 29.</t>
  </si>
  <si>
    <t>1971. 10. 1.</t>
  </si>
  <si>
    <t>1981. 3. 8.</t>
  </si>
  <si>
    <t>1960. 9. 5.</t>
  </si>
  <si>
    <t>1976. 9. 20.</t>
  </si>
  <si>
    <t>1978. 10. 16.</t>
  </si>
  <si>
    <t>1988. 10. 6.</t>
  </si>
  <si>
    <t>1978. 5. 6.</t>
  </si>
  <si>
    <t>1984. 2. 2.</t>
  </si>
  <si>
    <t>1987. 1. 27.</t>
  </si>
  <si>
    <t>2000. 9. 20.</t>
  </si>
  <si>
    <t>1968. 4. 22.</t>
  </si>
  <si>
    <t>1996. 10. 10.</t>
  </si>
  <si>
    <t>1968. 11. 29.</t>
  </si>
  <si>
    <t>1991. 11. 15.</t>
  </si>
  <si>
    <t>1965. 6. 3.</t>
  </si>
  <si>
    <t>1987. 11. 2.</t>
  </si>
  <si>
    <t>2000. 8. 4.</t>
  </si>
  <si>
    <t>1986. 6. 25.</t>
  </si>
  <si>
    <t>1975. 4. 16.</t>
  </si>
  <si>
    <t>1956. 12. 24.</t>
  </si>
  <si>
    <t>1955. 2. 21.</t>
  </si>
  <si>
    <t>1976. 4. 7.</t>
  </si>
  <si>
    <t>1987. 9. 3.</t>
  </si>
  <si>
    <t>1998. 7. 31.</t>
  </si>
  <si>
    <t>1981. 2. 7.</t>
  </si>
  <si>
    <t>1967. 4. 16.</t>
  </si>
  <si>
    <t>1972. 1. 27.</t>
  </si>
  <si>
    <t>1966. 9. 3.</t>
  </si>
  <si>
    <t>1955. 11. 19.</t>
  </si>
  <si>
    <t>1998. 6. 7.</t>
  </si>
  <si>
    <t>1974. 8. 8.</t>
  </si>
  <si>
    <t>1975. 5. 17.</t>
  </si>
  <si>
    <t>1975. 7. 14.</t>
  </si>
  <si>
    <t>1965. 7. 5.</t>
  </si>
  <si>
    <t>1975. 3. 23.</t>
  </si>
  <si>
    <t>1997. 6. 26.</t>
  </si>
  <si>
    <t>1993. 9. 2.</t>
  </si>
  <si>
    <t>1960. 9. 13.</t>
  </si>
  <si>
    <t>1959. 4. 4.</t>
  </si>
  <si>
    <t>1978. 12. 22.</t>
  </si>
  <si>
    <t>1969. 12. 7.</t>
  </si>
  <si>
    <t>1989. 11. 22.</t>
  </si>
  <si>
    <t>1957. 11. 2.</t>
  </si>
  <si>
    <t>1959. 12. 26.</t>
  </si>
  <si>
    <t>1961. 3. 7.</t>
  </si>
  <si>
    <t>1959. 6. 29.</t>
  </si>
  <si>
    <t>1964. 2. 18.</t>
  </si>
  <si>
    <t>1983. 9. 19.</t>
  </si>
  <si>
    <t>1955. 6. 29.</t>
  </si>
  <si>
    <t>1982. 9. 20.</t>
  </si>
  <si>
    <t>1985. 1. 30.</t>
  </si>
  <si>
    <t>1978. 7. 4.</t>
  </si>
  <si>
    <t>1977. 3. 17.</t>
  </si>
  <si>
    <t>1996. 2. 29.</t>
  </si>
  <si>
    <t>1994. 12. 13.</t>
  </si>
  <si>
    <t>1997. 12. 8.</t>
  </si>
  <si>
    <t>1991. 11. 20.</t>
  </si>
  <si>
    <t>1962. 2. 14.</t>
  </si>
  <si>
    <t>1971. 7. 5.</t>
  </si>
  <si>
    <t>1995. 6. 6.</t>
  </si>
  <si>
    <t>1998. 8. 2.</t>
  </si>
  <si>
    <t>1955. 9. 18.</t>
  </si>
  <si>
    <t>1973. 5. 11.</t>
  </si>
  <si>
    <t>양일권</t>
  </si>
  <si>
    <t>안동윤</t>
  </si>
  <si>
    <t>정단비</t>
  </si>
  <si>
    <t>최찬호</t>
  </si>
  <si>
    <t>한수연</t>
  </si>
  <si>
    <t>박주선</t>
  </si>
  <si>
    <t>원지혜</t>
  </si>
  <si>
    <t>하태오</t>
  </si>
  <si>
    <t>배명희</t>
  </si>
  <si>
    <t>차진미</t>
  </si>
  <si>
    <t>진은준</t>
  </si>
  <si>
    <t>문노아</t>
  </si>
  <si>
    <t>오혜영</t>
  </si>
  <si>
    <t>하진미</t>
  </si>
  <si>
    <t>박동광</t>
  </si>
  <si>
    <t>최영우</t>
  </si>
  <si>
    <t>권은아</t>
  </si>
  <si>
    <t>정연태</t>
  </si>
  <si>
    <t>구승혁</t>
  </si>
  <si>
    <t>문율</t>
  </si>
  <si>
    <t>차동엽</t>
  </si>
  <si>
    <t>고희덕</t>
  </si>
  <si>
    <t>문제원</t>
  </si>
  <si>
    <t>안성욱</t>
  </si>
  <si>
    <t>나진미</t>
  </si>
  <si>
    <t>권규태</t>
  </si>
  <si>
    <t>노홍익</t>
  </si>
  <si>
    <t>조성보</t>
  </si>
  <si>
    <t>박창원</t>
  </si>
  <si>
    <t>봉문주</t>
  </si>
  <si>
    <t>현희순</t>
  </si>
  <si>
    <t>김조은</t>
  </si>
  <si>
    <t>성재민</t>
  </si>
  <si>
    <t>유천희</t>
  </si>
  <si>
    <t>주정한</t>
  </si>
  <si>
    <t>한세리</t>
  </si>
  <si>
    <t>전정수</t>
  </si>
  <si>
    <t>안예찬</t>
  </si>
  <si>
    <t>차순영</t>
  </si>
  <si>
    <t>김경채</t>
  </si>
  <si>
    <t>김정환</t>
  </si>
  <si>
    <t>남한빛</t>
  </si>
  <si>
    <t>전대종</t>
  </si>
  <si>
    <t>노현선</t>
  </si>
  <si>
    <t>주유화</t>
  </si>
  <si>
    <t>이세연</t>
  </si>
  <si>
    <t>류은하수</t>
  </si>
  <si>
    <t>최수혜</t>
  </si>
  <si>
    <t>서혁</t>
  </si>
  <si>
    <t>손미혜</t>
  </si>
  <si>
    <t>허혁</t>
  </si>
  <si>
    <t>홍휘재</t>
  </si>
  <si>
    <t>임규헌</t>
  </si>
  <si>
    <t>주경민</t>
  </si>
  <si>
    <t>정의정</t>
  </si>
  <si>
    <t>송의철</t>
  </si>
  <si>
    <t>백요환</t>
  </si>
  <si>
    <t>송새벽</t>
  </si>
  <si>
    <t>정동인</t>
  </si>
  <si>
    <t>김연경</t>
  </si>
  <si>
    <t>남석주</t>
  </si>
  <si>
    <t>임진섭</t>
  </si>
  <si>
    <t>권은설</t>
  </si>
  <si>
    <t>진라연</t>
  </si>
  <si>
    <t>현한나</t>
  </si>
  <si>
    <t>백덕수</t>
  </si>
  <si>
    <t>홍찬호</t>
  </si>
  <si>
    <t>도은진</t>
  </si>
  <si>
    <t>남한울</t>
  </si>
  <si>
    <t>조미정</t>
  </si>
  <si>
    <t>고성웅</t>
  </si>
  <si>
    <t>오주경</t>
  </si>
  <si>
    <t>류하람</t>
  </si>
  <si>
    <t>차성종</t>
  </si>
  <si>
    <t>주신호</t>
  </si>
  <si>
    <t>1984. 6. 15.</t>
  </si>
  <si>
    <t>박경미</t>
  </si>
  <si>
    <t>1985. 2. 27.</t>
  </si>
  <si>
    <t>1987. 4. 28.</t>
  </si>
  <si>
    <t>1987. 6. 15.</t>
  </si>
  <si>
    <t>장성혜</t>
  </si>
  <si>
    <t>1968. 6. 25.</t>
  </si>
  <si>
    <t>최윤재</t>
  </si>
  <si>
    <t>1987. 10. 15.</t>
  </si>
  <si>
    <t>2000. 6. 29.</t>
  </si>
  <si>
    <t>1968. 10. 2.</t>
  </si>
  <si>
    <t>임상훈</t>
  </si>
  <si>
    <t>1956. 8. 25.</t>
  </si>
  <si>
    <t>1968. 6. 23.</t>
  </si>
  <si>
    <t>1972. 3. 12.</t>
  </si>
  <si>
    <t>전은준</t>
  </si>
  <si>
    <t>1980. 1. 8.</t>
  </si>
  <si>
    <t>1966. 11. 16.</t>
  </si>
  <si>
    <t>1986. 5. 28.</t>
  </si>
  <si>
    <t>노승만</t>
  </si>
  <si>
    <t>서기쁨</t>
  </si>
  <si>
    <t>1968. 7. 26.</t>
  </si>
  <si>
    <t>1990. 7. 12.</t>
  </si>
  <si>
    <t>1981. 5. 22.</t>
  </si>
  <si>
    <t>박의수</t>
  </si>
  <si>
    <t>1985. 7. 20.</t>
  </si>
  <si>
    <t>1995. 6. 16.</t>
  </si>
  <si>
    <t>양다희</t>
  </si>
  <si>
    <t>1973. 7. 25.</t>
  </si>
  <si>
    <t>1992. 9. 30.</t>
  </si>
  <si>
    <t>1973. 10. 11.</t>
  </si>
  <si>
    <t>1991. 2. 27.</t>
  </si>
  <si>
    <t>1969. 1. 12.</t>
  </si>
  <si>
    <t>1979. 3. 16.</t>
  </si>
  <si>
    <t>1968. 2. 5.</t>
  </si>
  <si>
    <t>백종수</t>
  </si>
  <si>
    <t>1971. 9. 19.</t>
  </si>
  <si>
    <t>차순자</t>
  </si>
  <si>
    <t>1985. 7. 22.</t>
  </si>
  <si>
    <t>진태진</t>
  </si>
  <si>
    <t>2000. 6. 23.</t>
  </si>
  <si>
    <t>김선일</t>
  </si>
  <si>
    <t>임지후</t>
  </si>
  <si>
    <t>1956. 5. 28.</t>
  </si>
  <si>
    <t>1981. 10. 19.</t>
  </si>
  <si>
    <t>1960. 6. 15.</t>
  </si>
  <si>
    <t>문지선</t>
  </si>
  <si>
    <t>1991. 2. 9.</t>
  </si>
  <si>
    <t>1984. 7. 11.</t>
  </si>
  <si>
    <t>최범준</t>
  </si>
  <si>
    <t>1955. 9. 27.</t>
  </si>
  <si>
    <t>배해윤</t>
  </si>
  <si>
    <t>1999. 6. 25.</t>
  </si>
  <si>
    <t>1974. 3. 23.</t>
  </si>
  <si>
    <t>백재선</t>
  </si>
  <si>
    <t>1986. 10. 14.</t>
  </si>
  <si>
    <t>서민경</t>
  </si>
  <si>
    <t>1985. 12. 26.</t>
  </si>
  <si>
    <t>1972. 12. 28.</t>
  </si>
  <si>
    <t>1986. 10. 7.</t>
  </si>
  <si>
    <t>1959. 5. 20.</t>
  </si>
  <si>
    <t>박연</t>
  </si>
  <si>
    <t>1985. 5. 8.</t>
  </si>
  <si>
    <t>1978. 1. 3.</t>
  </si>
  <si>
    <t>임순철</t>
  </si>
  <si>
    <t>1994. 10. 22.</t>
  </si>
  <si>
    <t>조민주</t>
  </si>
  <si>
    <t>1974. 3. 25.</t>
  </si>
  <si>
    <t>허도희</t>
  </si>
  <si>
    <t>1999. 4. 12.</t>
  </si>
  <si>
    <t>안유성</t>
  </si>
  <si>
    <t>1986. 9. 27.</t>
  </si>
  <si>
    <t>1992. 8. 30.</t>
  </si>
  <si>
    <t>권효영</t>
  </si>
  <si>
    <t>남희창</t>
  </si>
  <si>
    <t>1974. 4. 17.</t>
  </si>
  <si>
    <t>1956. 6. 25.</t>
  </si>
  <si>
    <t>김경규</t>
  </si>
  <si>
    <t>1972. 5. 7.</t>
  </si>
  <si>
    <t>박호석</t>
  </si>
  <si>
    <t>1973. 7. 7.</t>
  </si>
  <si>
    <t>1978. 3. 23.</t>
  </si>
  <si>
    <t>서규헌</t>
  </si>
  <si>
    <t>1978. 1. 23.</t>
  </si>
  <si>
    <t>현기민</t>
  </si>
  <si>
    <t>1993. 4. 20.</t>
  </si>
  <si>
    <t>류숙희</t>
  </si>
  <si>
    <t>1968. 10. 18.</t>
  </si>
  <si>
    <t>1993. 2. 21.</t>
  </si>
  <si>
    <t>1983. 10. 6.</t>
  </si>
  <si>
    <t>1991. 4. 28.</t>
  </si>
  <si>
    <t>1978. 10. 28.</t>
  </si>
  <si>
    <t>양근수</t>
  </si>
  <si>
    <t>1967. 10. 3.</t>
  </si>
  <si>
    <t>1965. 1. 5.</t>
  </si>
  <si>
    <t>황명희</t>
  </si>
  <si>
    <t>1987. 5. 11.</t>
  </si>
  <si>
    <t>1993. 2. 2.</t>
  </si>
  <si>
    <t>1959. 7. 26.</t>
  </si>
  <si>
    <t>1998. 1. 3.</t>
  </si>
  <si>
    <t>윤그린</t>
  </si>
  <si>
    <t>1971. 5. 4.</t>
  </si>
  <si>
    <t>윤성혜</t>
  </si>
  <si>
    <t>1969. 7. 15.</t>
  </si>
  <si>
    <t>송지원</t>
  </si>
  <si>
    <t>1982. 4. 2.</t>
  </si>
  <si>
    <t>1968. 8. 17.</t>
  </si>
  <si>
    <t>류재규</t>
  </si>
  <si>
    <t>1958. 9. 10.</t>
  </si>
  <si>
    <t>1990. 9. 20.</t>
  </si>
  <si>
    <t>이경숙</t>
  </si>
  <si>
    <t>1960. 3. 11.</t>
  </si>
  <si>
    <t>1964. 11. 20.</t>
  </si>
  <si>
    <t>1984. 1. 9.</t>
  </si>
  <si>
    <t>1967. 6. 4.</t>
  </si>
  <si>
    <t>정자철</t>
  </si>
  <si>
    <t>2000. 9. 5.</t>
  </si>
  <si>
    <t>1980. 11. 19.</t>
  </si>
  <si>
    <t>주재규</t>
  </si>
  <si>
    <t>1997. 11. 18.</t>
  </si>
  <si>
    <t>1999. 6. 24.</t>
  </si>
  <si>
    <t>정소율</t>
  </si>
  <si>
    <t>1988. 7. 10.</t>
  </si>
  <si>
    <t>1968. 2. 10.</t>
  </si>
  <si>
    <t>성재규</t>
  </si>
  <si>
    <t>1966. 10. 18.</t>
  </si>
  <si>
    <t>1983. 5. 20.</t>
  </si>
  <si>
    <t>1963. 1. 15.</t>
  </si>
  <si>
    <t>손영아</t>
  </si>
  <si>
    <t>1997. 4. 28.</t>
  </si>
  <si>
    <t>1958. 5. 8.</t>
  </si>
  <si>
    <t>나미영</t>
  </si>
  <si>
    <t>1998. 11. 7.</t>
  </si>
  <si>
    <t>1993. 8. 9.</t>
  </si>
  <si>
    <t>1960. 6. 8.</t>
  </si>
  <si>
    <t>1972. 5. 2.</t>
  </si>
  <si>
    <t>박가은</t>
  </si>
  <si>
    <t>1960. 6. 18.</t>
  </si>
  <si>
    <t>1962. 9. 22.</t>
  </si>
  <si>
    <t>1976. 12. 25.</t>
  </si>
  <si>
    <t>1967. 11. 4.</t>
  </si>
  <si>
    <t>정보람</t>
  </si>
  <si>
    <t>1961. 1. 9.</t>
  </si>
  <si>
    <t>1964. 7. 14.</t>
  </si>
  <si>
    <t>1962. 4. 22.</t>
  </si>
  <si>
    <t>1955. 9. 1.</t>
  </si>
  <si>
    <t>1982. 9. 14.</t>
  </si>
  <si>
    <t>배일성</t>
  </si>
  <si>
    <t>1995. 12. 3.</t>
  </si>
  <si>
    <t>이시윤</t>
  </si>
  <si>
    <t>1999. 8. 19.</t>
  </si>
  <si>
    <t>1956. 9. 16.</t>
  </si>
  <si>
    <t>1986. 4. 9.</t>
  </si>
  <si>
    <t>문회창</t>
  </si>
  <si>
    <t>1978. 3. 3.</t>
  </si>
  <si>
    <t>1962. 4. 24.</t>
  </si>
  <si>
    <t>류자철</t>
  </si>
  <si>
    <t>소주현</t>
  </si>
  <si>
    <t>1970. 9. 13.</t>
  </si>
  <si>
    <t>1955. 10. 16.</t>
  </si>
  <si>
    <t>노현재</t>
  </si>
  <si>
    <t>배도현</t>
  </si>
  <si>
    <t>2000. 4. 28.</t>
  </si>
  <si>
    <t>1997. 5. 1.</t>
  </si>
  <si>
    <t>1977. 4. 18.</t>
  </si>
  <si>
    <t>장하랑</t>
  </si>
  <si>
    <t>1955. 2. 10.</t>
  </si>
  <si>
    <t>1965. 11. 18.</t>
  </si>
  <si>
    <t>전정현</t>
  </si>
  <si>
    <t>1969. 4. 3.</t>
  </si>
  <si>
    <t>1955. 8. 5.</t>
  </si>
  <si>
    <t>윤정하</t>
  </si>
  <si>
    <t>1979. 4. 19.</t>
  </si>
  <si>
    <t>구대호</t>
  </si>
  <si>
    <t>1971. 4. 25.</t>
  </si>
  <si>
    <t>장재선</t>
  </si>
  <si>
    <t>1990. 9. 5.</t>
  </si>
  <si>
    <t>1968. 3. 19.</t>
  </si>
  <si>
    <t>안민혜</t>
  </si>
  <si>
    <t>1992. 8. 6.</t>
  </si>
  <si>
    <t>1992. 1. 25.</t>
  </si>
  <si>
    <t>1999. 6. 3.</t>
  </si>
  <si>
    <t>1980. 4. 9.</t>
  </si>
  <si>
    <t>남세현</t>
  </si>
  <si>
    <t>1995. 7. 17.</t>
  </si>
  <si>
    <t>반현재</t>
  </si>
  <si>
    <t>2000. 8. 10.</t>
  </si>
  <si>
    <t>1972. 4. 15.</t>
  </si>
  <si>
    <t>1988. 2. 15.</t>
  </si>
  <si>
    <t>황민율</t>
  </si>
  <si>
    <t>1987. 3. 30.</t>
  </si>
  <si>
    <t>1991. 7. 10.</t>
  </si>
  <si>
    <t>1973. 11. 7.</t>
  </si>
  <si>
    <t>허지영</t>
  </si>
  <si>
    <t>2000. 2. 10.</t>
  </si>
  <si>
    <t>전용상</t>
  </si>
  <si>
    <t>1965. 1. 21.</t>
  </si>
  <si>
    <t>1981. 8. 28.</t>
  </si>
  <si>
    <t>1960. 9. 22.</t>
  </si>
  <si>
    <t>1985. 3. 21.</t>
  </si>
  <si>
    <t>1995. 9. 21.</t>
  </si>
  <si>
    <t>1994. 8. 13.</t>
  </si>
  <si>
    <t>1957. 5. 3.</t>
  </si>
  <si>
    <t>1988. 12. 25.</t>
  </si>
  <si>
    <t>유용석</t>
  </si>
  <si>
    <t>2000. 7. 3.</t>
  </si>
  <si>
    <t>1959. 11. 13.</t>
  </si>
  <si>
    <t>우승희</t>
  </si>
  <si>
    <t>1962. 9. 15.</t>
  </si>
  <si>
    <t>1996. 9. 28.</t>
  </si>
  <si>
    <t>임백천</t>
  </si>
  <si>
    <t>1993. 4. 2.</t>
  </si>
  <si>
    <t>박정자</t>
  </si>
  <si>
    <t>1980. 3. 30.</t>
  </si>
  <si>
    <t>1972. 7. 19.</t>
  </si>
  <si>
    <t>1996. 1. 1.</t>
  </si>
  <si>
    <t>김지일</t>
  </si>
  <si>
    <t>김솔잎</t>
  </si>
  <si>
    <t>1978. 11. 26.</t>
  </si>
  <si>
    <t>1988. 8. 14.</t>
  </si>
  <si>
    <t>1955. 3. 29.</t>
  </si>
  <si>
    <t>한규화</t>
  </si>
  <si>
    <t>1985. 12. 27.</t>
  </si>
  <si>
    <t>안성진</t>
  </si>
  <si>
    <t>2000. 12. 6.</t>
  </si>
  <si>
    <t>권재규</t>
  </si>
  <si>
    <t>민수희</t>
  </si>
  <si>
    <t>임영선</t>
  </si>
  <si>
    <t>1992. 6. 14.</t>
  </si>
  <si>
    <t>1991. 6. 24.</t>
  </si>
  <si>
    <t>신성윤</t>
  </si>
  <si>
    <t>1963. 5. 30.</t>
  </si>
  <si>
    <t>주영호</t>
  </si>
  <si>
    <t>1999. 2. 2.</t>
  </si>
  <si>
    <t>1983. 11. 5.</t>
  </si>
  <si>
    <t>1993. 4. 15.</t>
  </si>
  <si>
    <t>강하리</t>
  </si>
  <si>
    <t>1987. 9. 26.</t>
  </si>
  <si>
    <t>1967. 5. 31.</t>
  </si>
  <si>
    <t>1966. 11. 17.</t>
  </si>
  <si>
    <t>1991. 8. 16.</t>
  </si>
  <si>
    <t>1968. 4. 2.</t>
  </si>
  <si>
    <t>1985. 12. 31.</t>
  </si>
  <si>
    <t>1986. 7. 12.</t>
  </si>
  <si>
    <t>1999. 10. 31.</t>
  </si>
  <si>
    <t>김충성</t>
  </si>
  <si>
    <t>1971. 5. 27.</t>
  </si>
  <si>
    <t>권주상</t>
  </si>
  <si>
    <t>윤보희</t>
  </si>
  <si>
    <t>1990. 12. 15.</t>
  </si>
  <si>
    <t>1975. 4. 9.</t>
  </si>
  <si>
    <t>허지만</t>
  </si>
  <si>
    <t>1997. 4. 19.</t>
  </si>
  <si>
    <t>전연이</t>
  </si>
  <si>
    <t>1963. 6. 16.</t>
  </si>
  <si>
    <t>정태훈</t>
  </si>
  <si>
    <t>1970. 10. 10.</t>
  </si>
  <si>
    <t>1972. 8. 13.</t>
  </si>
  <si>
    <t>1986. 11. 25.</t>
  </si>
  <si>
    <t>배정순</t>
  </si>
  <si>
    <t>1998. 2. 15.</t>
  </si>
  <si>
    <t>1994. 10. 12.</t>
  </si>
  <si>
    <t>1969. 11. 11.</t>
  </si>
  <si>
    <t>1994. 1. 21.</t>
  </si>
  <si>
    <t>진무현</t>
  </si>
  <si>
    <t>1963. 5. 22.</t>
  </si>
  <si>
    <t>2000. 5. 6.</t>
  </si>
  <si>
    <t>유아현</t>
  </si>
  <si>
    <t>1988. 1. 12.</t>
  </si>
  <si>
    <t>구현철</t>
  </si>
  <si>
    <t>1977. 2. 11.</t>
  </si>
  <si>
    <t>주병욱</t>
  </si>
  <si>
    <t>1995. 10. 17.</t>
  </si>
  <si>
    <t>우정흠</t>
  </si>
  <si>
    <t>1962. 8. 7.</t>
  </si>
  <si>
    <t>안지우</t>
  </si>
  <si>
    <t>1985. 7. 24.</t>
  </si>
  <si>
    <t>최민서</t>
  </si>
  <si>
    <t>1979. 9. 29.</t>
  </si>
  <si>
    <t>1959. 4. 7.</t>
  </si>
  <si>
    <t>1991. 4. 29.</t>
  </si>
  <si>
    <t>원현승</t>
  </si>
  <si>
    <t>1961. 6. 7.</t>
  </si>
  <si>
    <t>최유인</t>
  </si>
  <si>
    <t>1967. 10. 28.</t>
  </si>
  <si>
    <t>1991. 10. 16.</t>
  </si>
  <si>
    <t>1956. 3. 11.</t>
  </si>
  <si>
    <t>오준탁</t>
  </si>
  <si>
    <t>1983. 1. 29.</t>
  </si>
  <si>
    <t>윤규화</t>
  </si>
  <si>
    <t>1997. 3. 14.</t>
  </si>
  <si>
    <t>1991. 8. 27.</t>
  </si>
  <si>
    <t>1975. 7. 16.</t>
  </si>
  <si>
    <t>전용주</t>
  </si>
  <si>
    <t>1960. 6. 14.</t>
  </si>
  <si>
    <t>권담비</t>
  </si>
  <si>
    <t>1960. 9. 14.</t>
  </si>
  <si>
    <t>1991. 12. 8.</t>
  </si>
  <si>
    <t>1965. 12. 18.</t>
  </si>
  <si>
    <t>1971. 4. 10.</t>
  </si>
  <si>
    <t>1971. 6. 23.</t>
  </si>
  <si>
    <t>백다솜</t>
  </si>
  <si>
    <t>1995. 9. 27.</t>
  </si>
  <si>
    <t>1977. 1. 14.</t>
  </si>
  <si>
    <t>1990. 3. 14.</t>
  </si>
  <si>
    <t>1995. 2. 6.</t>
  </si>
  <si>
    <t>1991. 6. 19.</t>
  </si>
  <si>
    <t>양용수</t>
  </si>
  <si>
    <t>1957. 10. 9.</t>
  </si>
  <si>
    <t>주상주</t>
  </si>
  <si>
    <t>1998. 2. 9.</t>
  </si>
  <si>
    <t>1991. 1. 14.</t>
  </si>
  <si>
    <t>신하늬</t>
  </si>
  <si>
    <t>1964. 1. 14.</t>
  </si>
  <si>
    <t>1956. 2. 13.</t>
  </si>
  <si>
    <t>허효식</t>
  </si>
  <si>
    <t>1986. 3. 9.</t>
  </si>
  <si>
    <t>1970. 5. 29.</t>
  </si>
  <si>
    <t>우하신</t>
  </si>
  <si>
    <t>1970. 2. 18.</t>
  </si>
  <si>
    <t>류상주</t>
  </si>
  <si>
    <t>박정호</t>
  </si>
  <si>
    <t>1968. 8. 2.</t>
  </si>
  <si>
    <t>1971. 2. 10.</t>
  </si>
  <si>
    <t>1984. 4. 4.</t>
  </si>
  <si>
    <t>1966. 3. 8.</t>
  </si>
  <si>
    <t>강민</t>
  </si>
  <si>
    <t>1955. 11. 29.</t>
  </si>
  <si>
    <t>조태영</t>
  </si>
  <si>
    <t>1965. 12. 23.</t>
  </si>
  <si>
    <t>1972. 3. 19.</t>
  </si>
  <si>
    <t>차혜민</t>
  </si>
  <si>
    <t>1972. 10. 24.</t>
  </si>
  <si>
    <t>1997. 12. 24.</t>
  </si>
  <si>
    <t>송지만</t>
  </si>
  <si>
    <t>1962. 5. 7.</t>
  </si>
  <si>
    <t>오영민</t>
  </si>
  <si>
    <t>1970. 5. 19.</t>
  </si>
  <si>
    <t>이노을</t>
  </si>
  <si>
    <t>1987. 12. 1.</t>
  </si>
  <si>
    <t>1996. 5. 17.</t>
  </si>
  <si>
    <t>최정석</t>
  </si>
  <si>
    <t>1964. 12. 15.</t>
  </si>
  <si>
    <t>1996. 4. 29.</t>
  </si>
  <si>
    <t>이병국</t>
  </si>
  <si>
    <t>1996. 4. 24.</t>
  </si>
  <si>
    <t>1990. 3. 12.</t>
  </si>
  <si>
    <t>1997. 6. 11.</t>
  </si>
  <si>
    <t>김새봄</t>
  </si>
  <si>
    <t>1972. 5. 3.</t>
  </si>
  <si>
    <t>한다인</t>
  </si>
  <si>
    <t>1968. 11. 5.</t>
  </si>
  <si>
    <t>1982. 8. 18.</t>
  </si>
  <si>
    <t>1983. 11. 13.</t>
  </si>
  <si>
    <t>심수진</t>
  </si>
  <si>
    <t>1979. 10. 21.</t>
  </si>
  <si>
    <t>1996. 12. 31.</t>
  </si>
  <si>
    <t>송신원</t>
  </si>
  <si>
    <t>1976. 2. 24.</t>
  </si>
  <si>
    <t>임진후</t>
  </si>
  <si>
    <t>이동권</t>
  </si>
  <si>
    <t>1976. 10. 22.</t>
  </si>
  <si>
    <t>남산</t>
  </si>
  <si>
    <t>1961. 5. 22.</t>
  </si>
  <si>
    <t>지혁수</t>
  </si>
  <si>
    <t>1965. 1. 11.</t>
  </si>
  <si>
    <t>정유화</t>
  </si>
  <si>
    <t>1994. 5. 28.</t>
  </si>
  <si>
    <t>서예지</t>
  </si>
  <si>
    <t>1974. 3. 21.</t>
  </si>
  <si>
    <t>1960. 4. 8.</t>
  </si>
  <si>
    <t>1986. 3. 6.</t>
  </si>
  <si>
    <t>정지윤</t>
  </si>
  <si>
    <t>1967. 12. 24.</t>
  </si>
  <si>
    <t>진라희</t>
  </si>
  <si>
    <t>1961. 7. 23.</t>
  </si>
  <si>
    <t>나은슬</t>
  </si>
  <si>
    <t>구경주</t>
  </si>
  <si>
    <t>차유성</t>
  </si>
  <si>
    <t>1968. 10. 26.</t>
  </si>
  <si>
    <t>1986. 1. 27.</t>
  </si>
  <si>
    <t>1990. 8. 28.</t>
  </si>
  <si>
    <t>손우주</t>
  </si>
  <si>
    <t>1990. 11. 17.</t>
  </si>
  <si>
    <t>1987. 1. 16.</t>
  </si>
  <si>
    <t>1996. 10. 28.</t>
  </si>
  <si>
    <t>민해성</t>
  </si>
  <si>
    <t>백혜정</t>
  </si>
  <si>
    <t>1996. 2. 2.</t>
  </si>
  <si>
    <t>권시진</t>
  </si>
  <si>
    <t>박성미</t>
  </si>
  <si>
    <t>1966. 11. 12.</t>
  </si>
  <si>
    <t>임유나</t>
  </si>
  <si>
    <t>1991. 12. 14.</t>
  </si>
  <si>
    <t>1958. 6. 14.</t>
  </si>
  <si>
    <t>1966. 6. 13.</t>
  </si>
  <si>
    <t>천경아</t>
  </si>
  <si>
    <t>1992. 4. 2.</t>
  </si>
  <si>
    <t>오혜슬</t>
  </si>
  <si>
    <t>1957. 7. 24.</t>
  </si>
  <si>
    <t>김종선</t>
  </si>
  <si>
    <t>구민서</t>
  </si>
  <si>
    <t>1981. 9. 9.</t>
  </si>
  <si>
    <t>1973. 8. 24.</t>
  </si>
  <si>
    <t>박태근</t>
  </si>
  <si>
    <t>1988. 3. 2.</t>
  </si>
  <si>
    <t>심승탁</t>
  </si>
  <si>
    <t>1957. 1. 23.</t>
  </si>
  <si>
    <t>1965. 9. 27.</t>
  </si>
  <si>
    <t>1975. 2. 21.</t>
  </si>
  <si>
    <t>권여진</t>
  </si>
  <si>
    <t>백지혁</t>
  </si>
  <si>
    <t>1999. 8. 13.</t>
  </si>
  <si>
    <t>1998. 11. 1.</t>
  </si>
  <si>
    <t>1975. 7. 1.</t>
  </si>
  <si>
    <t>1979. 8. 10.</t>
  </si>
  <si>
    <t>1989. 9. 7.</t>
  </si>
  <si>
    <t>1955. 7. 30.</t>
  </si>
  <si>
    <t>남세훈</t>
  </si>
  <si>
    <t>성미리</t>
  </si>
  <si>
    <t>1981. 8. 20.</t>
  </si>
  <si>
    <t>허지현</t>
  </si>
  <si>
    <t>1980. 2. 25.</t>
  </si>
  <si>
    <t>도효신</t>
  </si>
  <si>
    <t>1969. 6. 7.</t>
  </si>
  <si>
    <t>1965. 2. 13.</t>
  </si>
  <si>
    <t>문주만</t>
  </si>
  <si>
    <t>김희연</t>
  </si>
  <si>
    <t>1986. 11. 13.</t>
  </si>
  <si>
    <t>심용수</t>
  </si>
  <si>
    <t>1984. 5. 15.</t>
  </si>
  <si>
    <t>우길수</t>
  </si>
  <si>
    <t>1987. 2. 28.</t>
  </si>
  <si>
    <t>1969. 9. 13.</t>
  </si>
  <si>
    <t>배세종</t>
  </si>
  <si>
    <t>1975. 12. 30.</t>
  </si>
  <si>
    <t>1995. 10. 30.</t>
  </si>
  <si>
    <t>1976. 12. 29.</t>
  </si>
  <si>
    <t>1996. 1. 13.</t>
  </si>
  <si>
    <t>2000. 3. 6.</t>
  </si>
  <si>
    <t>1990. 4. 6.</t>
  </si>
  <si>
    <t>류미령</t>
  </si>
  <si>
    <t>양한빛</t>
  </si>
  <si>
    <t>1959. 10. 28.</t>
  </si>
  <si>
    <t>1985. 11. 8.</t>
  </si>
  <si>
    <t>조정수</t>
  </si>
  <si>
    <t>1992. 3. 26.</t>
  </si>
  <si>
    <t>문태식</t>
  </si>
  <si>
    <t>한미경</t>
  </si>
  <si>
    <t>1964. 10. 14.</t>
  </si>
  <si>
    <t>안강준</t>
  </si>
  <si>
    <t>윤원석</t>
  </si>
  <si>
    <t>1980. 9. 22.</t>
  </si>
  <si>
    <t>박하준</t>
  </si>
  <si>
    <t>최연수</t>
  </si>
  <si>
    <t>1985. 11. 12.</t>
  </si>
  <si>
    <t>임자현</t>
  </si>
  <si>
    <t>1992. 4. 15.</t>
  </si>
  <si>
    <t>김구철</t>
  </si>
  <si>
    <t>노태연</t>
  </si>
  <si>
    <t>1990. 12. 8.</t>
  </si>
  <si>
    <t>허연경</t>
  </si>
  <si>
    <t>1981. 4. 11.</t>
  </si>
  <si>
    <t>윤영만</t>
  </si>
  <si>
    <t>1981. 6. 30.</t>
  </si>
  <si>
    <t>1958. 11. 19.</t>
  </si>
  <si>
    <t>오엄지</t>
  </si>
  <si>
    <t>1989. 2. 9.</t>
  </si>
  <si>
    <t>류설아</t>
  </si>
  <si>
    <t>1962. 5. 17.</t>
  </si>
  <si>
    <t>1994. 11. 25.</t>
  </si>
  <si>
    <t>1993. 5. 15.</t>
  </si>
  <si>
    <t>손재성</t>
  </si>
  <si>
    <t>1969. 1. 17.</t>
  </si>
  <si>
    <t>1993. 5. 29.</t>
  </si>
  <si>
    <t>1971. 10. 3.</t>
  </si>
  <si>
    <t>윤대우</t>
  </si>
  <si>
    <t>1984. 1. 23.</t>
  </si>
  <si>
    <t>송동구</t>
  </si>
  <si>
    <t>1977. 5. 25.</t>
  </si>
  <si>
    <t>서규연</t>
  </si>
  <si>
    <t>1976. 10. 15.</t>
  </si>
  <si>
    <t>안강은</t>
  </si>
  <si>
    <t>1987. 3. 23.</t>
  </si>
  <si>
    <t>1970. 11. 12.</t>
  </si>
  <si>
    <t>1964. 7. 6.</t>
  </si>
  <si>
    <t>진바람</t>
  </si>
  <si>
    <t>1998. 4. 15.</t>
  </si>
  <si>
    <t>민이슬</t>
  </si>
  <si>
    <t>원하얀</t>
  </si>
  <si>
    <t>1988. 2. 3.</t>
  </si>
  <si>
    <t>노영리</t>
  </si>
  <si>
    <t>1989. 2. 14.</t>
  </si>
  <si>
    <t>박탐희</t>
  </si>
  <si>
    <t>1960. 11. 8.</t>
  </si>
  <si>
    <t>신현숙</t>
  </si>
  <si>
    <t>1962. 3. 4.</t>
  </si>
  <si>
    <t>임미르</t>
  </si>
  <si>
    <t>1999. 11. 21.</t>
  </si>
  <si>
    <t>양세윤</t>
  </si>
  <si>
    <t>1995. 1. 4.</t>
  </si>
  <si>
    <t>문상민</t>
  </si>
  <si>
    <t>문진구</t>
  </si>
  <si>
    <t>장홍빈</t>
  </si>
  <si>
    <t>1965. 7. 11.</t>
  </si>
  <si>
    <t>진치훈</t>
  </si>
  <si>
    <t>1993. 12. 19.</t>
  </si>
  <si>
    <t>이윤아</t>
  </si>
  <si>
    <t>1978. 5. 7.</t>
  </si>
  <si>
    <t>구예원</t>
  </si>
  <si>
    <t>장서희</t>
  </si>
  <si>
    <t>1960. 8. 26.</t>
  </si>
  <si>
    <t>홍하영</t>
  </si>
  <si>
    <t>1987. 5. 30.</t>
  </si>
  <si>
    <t>1965. 1. 4.</t>
  </si>
  <si>
    <t>1980. 1. 12.</t>
  </si>
  <si>
    <t>소인희</t>
  </si>
  <si>
    <t>1961. 5. 1.</t>
  </si>
  <si>
    <t>1955. 1. 16.</t>
  </si>
  <si>
    <t>강은경</t>
  </si>
  <si>
    <t>1960. 7. 25.</t>
  </si>
  <si>
    <t>1963. 8. 3.</t>
  </si>
  <si>
    <t>박희주</t>
  </si>
  <si>
    <t>1989. 3. 13.</t>
  </si>
  <si>
    <t>배은영</t>
  </si>
  <si>
    <t>1997. 10. 22.</t>
  </si>
  <si>
    <t>1981. 4. 22.</t>
  </si>
  <si>
    <t>배자철</t>
  </si>
  <si>
    <t>1955. 8. 29.</t>
  </si>
  <si>
    <t>1992. 1. 3.</t>
  </si>
  <si>
    <t>한민아</t>
  </si>
  <si>
    <t>1955. 12. 15.</t>
  </si>
  <si>
    <t>1991. 12. 17.</t>
  </si>
  <si>
    <t>고형진</t>
  </si>
  <si>
    <t>손아라</t>
  </si>
  <si>
    <t>1956. 6. 30.</t>
  </si>
  <si>
    <t>1997. 10. 5.</t>
  </si>
  <si>
    <t>1995. 6. 15.</t>
  </si>
  <si>
    <t>민춘자</t>
  </si>
  <si>
    <t>백소희</t>
  </si>
  <si>
    <t>1993. 2. 22.</t>
  </si>
  <si>
    <t>1993. 2. 19.</t>
  </si>
  <si>
    <t>류상은</t>
  </si>
  <si>
    <t>1982. 1. 21.</t>
  </si>
  <si>
    <t>2000. 10. 10.</t>
  </si>
  <si>
    <t>박강혜</t>
  </si>
  <si>
    <t>송예경</t>
  </si>
  <si>
    <t>1973. 2. 22.</t>
  </si>
  <si>
    <t>1969. 9. 29.</t>
  </si>
  <si>
    <t>주천희</t>
  </si>
  <si>
    <t>1992. 9. 7.</t>
  </si>
  <si>
    <t>1975. 11. 22.</t>
  </si>
  <si>
    <t>1998. 3. 1.</t>
  </si>
  <si>
    <t>1997. 8. 23.</t>
  </si>
  <si>
    <t>한기쁨</t>
  </si>
  <si>
    <t>1993. 11. 25.</t>
  </si>
  <si>
    <t>1974. 3. 1.</t>
  </si>
  <si>
    <t>1957. 2. 26.</t>
  </si>
  <si>
    <t>나희라</t>
  </si>
  <si>
    <t>백희선</t>
  </si>
  <si>
    <t>1959. 9. 7.</t>
  </si>
  <si>
    <t>1969. 2. 14.</t>
  </si>
  <si>
    <t>1965. 4. 4.</t>
  </si>
  <si>
    <t>서현정</t>
  </si>
  <si>
    <t>1966. 9. 26.</t>
  </si>
  <si>
    <t>1976. 1. 29.</t>
  </si>
  <si>
    <t>1988. 3. 18.</t>
  </si>
  <si>
    <t>안주희</t>
  </si>
  <si>
    <t>1988. 8. 6.</t>
  </si>
  <si>
    <t>1991. 1. 18.</t>
  </si>
  <si>
    <t>1999. 12. 11.</t>
  </si>
  <si>
    <t>1983. 11. 29.</t>
  </si>
  <si>
    <t>홍효민</t>
  </si>
  <si>
    <t>1993. 9. 27.</t>
  </si>
  <si>
    <t>주혜슬</t>
  </si>
  <si>
    <t>1964. 5. 12.</t>
  </si>
  <si>
    <t>1964. 6. 13.</t>
  </si>
  <si>
    <t>주수아</t>
  </si>
  <si>
    <t>1998. 2. 18.</t>
  </si>
  <si>
    <t>나유진</t>
  </si>
  <si>
    <t>신은정</t>
  </si>
  <si>
    <t>1975. 8. 30.</t>
  </si>
  <si>
    <t>1955. 6. 27.</t>
  </si>
  <si>
    <t>양예진</t>
  </si>
  <si>
    <t>1991. 3. 23.</t>
  </si>
  <si>
    <t>성주혁</t>
  </si>
  <si>
    <t>1982. 1. 27.</t>
  </si>
  <si>
    <t>1956. 5. 9.</t>
  </si>
  <si>
    <t>오현숙</t>
  </si>
  <si>
    <t>1962. 4. 28.</t>
  </si>
  <si>
    <t>송민혜</t>
  </si>
  <si>
    <t>1990. 11. 10.</t>
  </si>
  <si>
    <t>1993. 11. 10.</t>
  </si>
  <si>
    <t>양제성</t>
  </si>
  <si>
    <t>1976. 1. 31.</t>
  </si>
  <si>
    <t>문소영</t>
  </si>
  <si>
    <t>서철훈</t>
  </si>
  <si>
    <t>1980. 7. 8.</t>
  </si>
  <si>
    <t>민환준</t>
  </si>
  <si>
    <t>1979. 7. 17.</t>
  </si>
  <si>
    <t>이재혁</t>
  </si>
  <si>
    <t>1995. 9. 15.</t>
  </si>
  <si>
    <t>1989. 8. 25.</t>
  </si>
  <si>
    <t>고소연</t>
  </si>
  <si>
    <t>1999. 2. 7.</t>
  </si>
  <si>
    <t>1990. 2. 23.</t>
  </si>
  <si>
    <t>허준학</t>
  </si>
  <si>
    <t>1998. 10. 8.</t>
  </si>
  <si>
    <t>진주래</t>
  </si>
  <si>
    <t>1971. 8. 2.</t>
  </si>
  <si>
    <t>권세종</t>
  </si>
  <si>
    <t>도영희</t>
  </si>
  <si>
    <t>문선용</t>
  </si>
  <si>
    <t>서연성</t>
  </si>
  <si>
    <t>2000. 5. 26.</t>
  </si>
  <si>
    <t>1959. 3. 5.</t>
  </si>
  <si>
    <t>윤소진</t>
  </si>
  <si>
    <t>1982. 3. 17.</t>
  </si>
  <si>
    <t>1995. 10. 6.</t>
  </si>
  <si>
    <t>이익</t>
  </si>
  <si>
    <t>할인</t>
  </si>
  <si>
    <t>국가</t>
  </si>
  <si>
    <t>과들루프</t>
  </si>
  <si>
    <t>그린란드</t>
  </si>
  <si>
    <t>뉴칼레도니아</t>
  </si>
  <si>
    <t>마르티니크</t>
  </si>
  <si>
    <t>마요트</t>
  </si>
  <si>
    <t>맨섬</t>
  </si>
  <si>
    <t>미국령버진아일랜드</t>
  </si>
  <si>
    <t>버뮤다</t>
  </si>
  <si>
    <t>생바르텔레미</t>
  </si>
  <si>
    <t>생피에르 미클롱</t>
  </si>
  <si>
    <t>세인트마틴</t>
  </si>
  <si>
    <t>신트마르턴</t>
  </si>
  <si>
    <t>아루바</t>
  </si>
  <si>
    <t>앵귈라</t>
  </si>
  <si>
    <t>영국령 버진아일랜드</t>
  </si>
  <si>
    <t>지브롤터</t>
  </si>
  <si>
    <t>카리브 네덜란드</t>
  </si>
  <si>
    <t>케이맨 제도</t>
  </si>
  <si>
    <t>퀴라소</t>
  </si>
  <si>
    <t>터크스 케이커스 제도</t>
  </si>
  <si>
    <t>페로제도</t>
  </si>
  <si>
    <t>포클랜드 제도</t>
  </si>
  <si>
    <t>프랑스령 기아나</t>
  </si>
  <si>
    <t>프랑스령 폴리네시아</t>
  </si>
  <si>
    <t>가이아나</t>
  </si>
  <si>
    <t>과테말라</t>
  </si>
  <si>
    <t>그레나다</t>
  </si>
  <si>
    <t>니카라과</t>
  </si>
  <si>
    <t>도미니카공화국</t>
  </si>
  <si>
    <t>도미니카연방</t>
  </si>
  <si>
    <t>멕시코</t>
  </si>
  <si>
    <t>미국</t>
  </si>
  <si>
    <t>바베이도스</t>
  </si>
  <si>
    <t>바하마</t>
  </si>
  <si>
    <t>베네수엘라</t>
  </si>
  <si>
    <t>벨리즈</t>
  </si>
  <si>
    <t>볼리비아</t>
  </si>
  <si>
    <t>브라질</t>
  </si>
  <si>
    <t>세인트루스아</t>
  </si>
  <si>
    <t>세인트빈센트그레나딘</t>
  </si>
  <si>
    <t>세인트키츠네비스</t>
  </si>
  <si>
    <t>수리남</t>
  </si>
  <si>
    <t>아르헨티나</t>
  </si>
  <si>
    <t>아이티</t>
  </si>
  <si>
    <t>앤티가 바부다</t>
  </si>
  <si>
    <t>에콰도르</t>
  </si>
  <si>
    <t>엘살바도르</t>
  </si>
  <si>
    <t>온두라스</t>
  </si>
  <si>
    <t>우루과이</t>
  </si>
  <si>
    <t>자메이카</t>
  </si>
  <si>
    <t>칠레</t>
  </si>
  <si>
    <t>캐나다</t>
  </si>
  <si>
    <t>코스타리카</t>
  </si>
  <si>
    <t>콜롬비아</t>
  </si>
  <si>
    <t>쿠바</t>
  </si>
  <si>
    <t>트리니다드 토바고</t>
  </si>
  <si>
    <t>파나마</t>
  </si>
  <si>
    <t>파라과이</t>
  </si>
  <si>
    <t>페루</t>
  </si>
  <si>
    <t>푸에르토리코</t>
  </si>
  <si>
    <t>네팔</t>
  </si>
  <si>
    <t>대만</t>
  </si>
  <si>
    <t>동티모르</t>
  </si>
  <si>
    <t>라오스</t>
  </si>
  <si>
    <t>러시아</t>
  </si>
  <si>
    <t>레바논</t>
  </si>
  <si>
    <t>마카오</t>
  </si>
  <si>
    <t>말레이시아</t>
  </si>
  <si>
    <t>몰디브</t>
  </si>
  <si>
    <t>몽골</t>
  </si>
  <si>
    <t>미얀마</t>
  </si>
  <si>
    <t>바레인</t>
  </si>
  <si>
    <t>방글라데시</t>
  </si>
  <si>
    <t>베트남</t>
  </si>
  <si>
    <t>부탄</t>
  </si>
  <si>
    <t>브루나이</t>
  </si>
  <si>
    <t>사우디아라비아</t>
  </si>
  <si>
    <t>사이프러스</t>
  </si>
  <si>
    <t>스리랑카</t>
  </si>
  <si>
    <t>시리아</t>
  </si>
  <si>
    <t>싱가포르</t>
  </si>
  <si>
    <t>아랍에미리트</t>
  </si>
  <si>
    <t>아르메니아</t>
  </si>
  <si>
    <t>아제르바이잔</t>
  </si>
  <si>
    <t>아프가니스탄</t>
  </si>
  <si>
    <t>예멘</t>
  </si>
  <si>
    <t>오만</t>
  </si>
  <si>
    <t>요르단</t>
  </si>
  <si>
    <t>우즈베키스탄</t>
  </si>
  <si>
    <t>이라크</t>
  </si>
  <si>
    <t>이란</t>
  </si>
  <si>
    <t>이스라엘</t>
  </si>
  <si>
    <t>인도</t>
  </si>
  <si>
    <t>인도네시아</t>
  </si>
  <si>
    <t>일본</t>
  </si>
  <si>
    <t>조지아</t>
  </si>
  <si>
    <t>중국</t>
  </si>
  <si>
    <t>카자흐스탄</t>
  </si>
  <si>
    <t>카타르</t>
  </si>
  <si>
    <t>캄보디아</t>
  </si>
  <si>
    <t>쿠웨이트</t>
  </si>
  <si>
    <t>키르기스스탄</t>
  </si>
  <si>
    <t>타지키스탄</t>
  </si>
  <si>
    <t>태국</t>
  </si>
  <si>
    <t>터키</t>
  </si>
  <si>
    <t>파키스탄</t>
  </si>
  <si>
    <t>팔레스타인</t>
  </si>
  <si>
    <t>필리핀</t>
  </si>
  <si>
    <t>한국</t>
  </si>
  <si>
    <t>홍콩</t>
  </si>
  <si>
    <t>가나</t>
  </si>
  <si>
    <t>가봉</t>
  </si>
  <si>
    <t>감비아</t>
  </si>
  <si>
    <t>기니</t>
  </si>
  <si>
    <t>기니비사우</t>
  </si>
  <si>
    <t>나미비아</t>
  </si>
  <si>
    <t>나이지리아</t>
  </si>
  <si>
    <t>남수단</t>
  </si>
  <si>
    <t>남아프리카공화국</t>
  </si>
  <si>
    <t>니제르</t>
  </si>
  <si>
    <t>라이베리아</t>
  </si>
  <si>
    <t>레소토</t>
  </si>
  <si>
    <t>르완다</t>
  </si>
  <si>
    <t>리비아</t>
  </si>
  <si>
    <t>마다가스카르</t>
  </si>
  <si>
    <t>말라위</t>
  </si>
  <si>
    <t>말리</t>
  </si>
  <si>
    <t>모로코</t>
  </si>
  <si>
    <t>모리셔스</t>
  </si>
  <si>
    <t>모리타니</t>
  </si>
  <si>
    <t>모잠비크</t>
  </si>
  <si>
    <t>베냉</t>
  </si>
  <si>
    <t>보츠와나</t>
  </si>
  <si>
    <t>부룬디</t>
  </si>
  <si>
    <t>부르키나파소</t>
  </si>
  <si>
    <t>상투메프린시페</t>
  </si>
  <si>
    <t>세네갈</t>
  </si>
  <si>
    <t>세이셀</t>
  </si>
  <si>
    <t>소말리아</t>
  </si>
  <si>
    <t>수단</t>
  </si>
  <si>
    <t>시에라리온</t>
  </si>
  <si>
    <t>알제리</t>
  </si>
  <si>
    <t>앙골라</t>
  </si>
  <si>
    <t>에리트레아</t>
  </si>
  <si>
    <t>에스와티니</t>
  </si>
  <si>
    <t>에티오피아</t>
  </si>
  <si>
    <t>우간다</t>
  </si>
  <si>
    <t>이집트</t>
  </si>
  <si>
    <t>잠비아</t>
  </si>
  <si>
    <t>적도기니</t>
  </si>
  <si>
    <t>중앙아프리카공화국</t>
  </si>
  <si>
    <t>지부티</t>
  </si>
  <si>
    <t>짐바브웨</t>
  </si>
  <si>
    <t>차드</t>
  </si>
  <si>
    <t>카메룬</t>
  </si>
  <si>
    <t>카보베르데</t>
  </si>
  <si>
    <t>케냐</t>
  </si>
  <si>
    <t>코모로</t>
  </si>
  <si>
    <t>코트디부아르</t>
  </si>
  <si>
    <t>콩고</t>
  </si>
  <si>
    <t>콩고민주공화국</t>
  </si>
  <si>
    <t>탄자니아</t>
  </si>
  <si>
    <t>토고</t>
  </si>
  <si>
    <t>튀니지</t>
  </si>
  <si>
    <t>괌</t>
  </si>
  <si>
    <t>뉴질랜드</t>
  </si>
  <si>
    <t>북마리아나제도</t>
  </si>
  <si>
    <t>파푸아뉴기니</t>
  </si>
  <si>
    <t>피지</t>
  </si>
  <si>
    <t>호주</t>
  </si>
  <si>
    <t>그리스</t>
  </si>
  <si>
    <t>네덜란드</t>
  </si>
  <si>
    <t>노르웨이</t>
  </si>
  <si>
    <t>덴마크</t>
  </si>
  <si>
    <t>독일</t>
  </si>
  <si>
    <t>라트비아</t>
  </si>
  <si>
    <t>루마니아</t>
  </si>
  <si>
    <t>룩셈부르크</t>
  </si>
  <si>
    <t>리투아니아</t>
  </si>
  <si>
    <t>리히텐슈타인</t>
  </si>
  <si>
    <t>모나코</t>
  </si>
  <si>
    <t>몬테네그로</t>
  </si>
  <si>
    <t>몰도바</t>
  </si>
  <si>
    <t>몰타</t>
  </si>
  <si>
    <t>바티칸시국</t>
  </si>
  <si>
    <t>벨기에</t>
  </si>
  <si>
    <t>벨라루스</t>
  </si>
  <si>
    <t>보스니아헤르체고비나</t>
  </si>
  <si>
    <t>북마케도니아</t>
  </si>
  <si>
    <t>불가리아</t>
  </si>
  <si>
    <t>산마리노</t>
  </si>
  <si>
    <t>세르비아</t>
  </si>
  <si>
    <t>스웨덴</t>
  </si>
  <si>
    <t>스위스</t>
  </si>
  <si>
    <t>스페인</t>
  </si>
  <si>
    <t>슬로바키아</t>
  </si>
  <si>
    <t>슬로베니아</t>
  </si>
  <si>
    <t>아이슬란드</t>
  </si>
  <si>
    <t>아일랜드</t>
  </si>
  <si>
    <t>안도라</t>
  </si>
  <si>
    <t>알바니아</t>
  </si>
  <si>
    <t>에스토니아</t>
  </si>
  <si>
    <t>영국</t>
  </si>
  <si>
    <t>오스트리아</t>
  </si>
  <si>
    <t>우크라이나</t>
  </si>
  <si>
    <t>이탈리아</t>
  </si>
  <si>
    <t>체코</t>
  </si>
  <si>
    <t>코소보</t>
  </si>
  <si>
    <t>크로아티아</t>
  </si>
  <si>
    <t>포르투갈</t>
  </si>
  <si>
    <t>폴란드</t>
  </si>
  <si>
    <t>프랑스</t>
  </si>
  <si>
    <t>핀란드</t>
  </si>
  <si>
    <t>헝가리</t>
  </si>
  <si>
    <t>대륙</t>
  </si>
  <si>
    <t>세부대륙</t>
  </si>
  <si>
    <t>기타</t>
  </si>
  <si>
    <t>아메리카</t>
  </si>
  <si>
    <t>남아메리카</t>
  </si>
  <si>
    <t>북아메리카</t>
  </si>
  <si>
    <t>아시아</t>
  </si>
  <si>
    <t>남아시아</t>
  </si>
  <si>
    <t>동아시아</t>
  </si>
  <si>
    <t>동남아시아</t>
  </si>
  <si>
    <t>북아시아</t>
  </si>
  <si>
    <t>서아시아</t>
  </si>
  <si>
    <t>중앙아시아</t>
  </si>
  <si>
    <t>아프리카</t>
  </si>
  <si>
    <t>서아프리카</t>
  </si>
  <si>
    <t>남아프리카</t>
  </si>
  <si>
    <t>동아프리카</t>
  </si>
  <si>
    <t>중앙아프리카</t>
  </si>
  <si>
    <t>북아프리카</t>
  </si>
  <si>
    <t>오세아니아</t>
  </si>
  <si>
    <t>유럽</t>
  </si>
  <si>
    <t>남유럽</t>
  </si>
  <si>
    <t>서유럽</t>
  </si>
  <si>
    <t>북유럽</t>
  </si>
  <si>
    <t>동유럽</t>
  </si>
  <si>
    <t>연도</t>
    <phoneticPr fontId="2" type="noConversion"/>
  </si>
  <si>
    <t>휴대폰사용율</t>
    <phoneticPr fontId="2" type="noConversion"/>
  </si>
  <si>
    <t>렌덤2</t>
    <phoneticPr fontId="2" type="noConversion"/>
  </si>
  <si>
    <t>국가/지역</t>
    <phoneticPr fontId="2" type="noConversion"/>
  </si>
  <si>
    <t>지역</t>
    <phoneticPr fontId="2" type="noConversion"/>
  </si>
  <si>
    <t>세부대륙</t>
    <phoneticPr fontId="2" type="noConversion"/>
  </si>
  <si>
    <t>인터넷사용율</t>
    <phoneticPr fontId="2" type="noConversion"/>
  </si>
  <si>
    <t>렌덤1</t>
    <phoneticPr fontId="2" type="noConversion"/>
  </si>
  <si>
    <t>인터넷</t>
    <phoneticPr fontId="2" type="noConversion"/>
  </si>
  <si>
    <t>폰</t>
    <phoneticPr fontId="2" type="noConversion"/>
  </si>
  <si>
    <t>국가/지역 (그룹)</t>
  </si>
  <si>
    <t>연도의 연도</t>
  </si>
  <si>
    <t>국가/지역</t>
  </si>
  <si>
    <t>남성 예상 수명</t>
  </si>
  <si>
    <t>여성 예상 수명</t>
  </si>
  <si>
    <t>Algeria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</si>
  <si>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</si>
  <si>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</si>
  <si>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</si>
  <si>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</si>
  <si>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</si>
  <si>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</si>
  <si>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</si>
  <si>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</si>
  <si>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</si>
  <si>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 (Kinshasa)</t>
  </si>
  <si>
    <t>Congo (Brazzaville)</t>
  </si>
  <si>
    <t>Cote d'Ivoire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</si>
  <si>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</si>
  <si>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</si>
  <si>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</si>
  <si>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</si>
  <si>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</si>
  <si>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</si>
  <si>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</si>
  <si>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</si>
  <si>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</si>
  <si>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</si>
  <si>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</si>
  <si>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</si>
  <si>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</si>
  <si>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</si>
  <si>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</si>
  <si>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</si>
  <si>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</si>
  <si>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</si>
  <si>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</si>
  <si>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</si>
  <si>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</si>
  <si>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</si>
  <si>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</si>
  <si>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</si>
  <si>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</si>
  <si>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</si>
  <si>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</si>
  <si>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</si>
  <si>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</si>
  <si>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</si>
  <si>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</si>
  <si>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</si>
  <si>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</si>
  <si>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</si>
  <si>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</si>
  <si>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</si>
  <si>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</si>
  <si>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</si>
  <si>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</si>
  <si>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</si>
  <si>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</si>
  <si>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Armenia</t>
  </si>
  <si>
    <t>Azerbaijan</t>
  </si>
  <si>
    <t>Bangladesh</t>
  </si>
  <si>
    <t>Bhutan</t>
  </si>
  <si>
    <t>Brunei</t>
  </si>
  <si>
    <t>Cambodia</t>
  </si>
  <si>
    <t>China</t>
  </si>
  <si>
    <t>Georgia</t>
  </si>
  <si>
    <t>Hong Kong SAR</t>
  </si>
  <si>
    <t>India</t>
  </si>
  <si>
    <t>Indonesia</t>
  </si>
  <si>
    <t>Japan</t>
  </si>
  <si>
    <t>Kazakhstan</t>
  </si>
  <si>
    <t>North Korea</t>
  </si>
  <si>
    <t>South Korea</t>
  </si>
  <si>
    <t>Kyrgyzstan</t>
  </si>
  <si>
    <t>Laos</t>
  </si>
  <si>
    <t>Macao SAR</t>
  </si>
  <si>
    <t>Malaysia</t>
  </si>
  <si>
    <t>Maldives</t>
  </si>
  <si>
    <t>Mongolia</t>
  </si>
  <si>
    <t>Myanmar</t>
  </si>
  <si>
    <t>Nepal</t>
  </si>
  <si>
    <t>Pakistan</t>
  </si>
  <si>
    <t>Philippines</t>
  </si>
  <si>
    <t>Singapore</t>
  </si>
  <si>
    <t>Sri Lanka</t>
  </si>
  <si>
    <t>Tajikistan</t>
  </si>
  <si>
    <t>Thailand</t>
  </si>
  <si>
    <t>Timor-Leste</t>
  </si>
  <si>
    <t>Turkmenistan</t>
  </si>
  <si>
    <t>Uzbekistan</t>
  </si>
  <si>
    <t>Vietnam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</si>
  <si>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</si>
  <si>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</si>
  <si>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</si>
  <si>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</si>
  <si>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</si>
  <si>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</si>
  <si>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</si>
  <si>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</si>
  <si>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</si>
  <si>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</si>
  <si>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</si>
  <si>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</si>
  <si>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Faeroe Islands</t>
  </si>
  <si>
    <t>Finland</t>
  </si>
  <si>
    <t>France</t>
  </si>
  <si>
    <t>Germany</t>
  </si>
  <si>
    <t>Greece</t>
  </si>
  <si>
    <t>Hungary</t>
  </si>
  <si>
    <t>Iceland</t>
  </si>
  <si>
    <t>Ireland</t>
  </si>
  <si>
    <t>Isle of Man</t>
  </si>
  <si>
    <t>Italy</t>
  </si>
  <si>
    <t>Kosovo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</si>
  <si>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</si>
  <si>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</si>
  <si>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</si>
  <si>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</si>
  <si>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</si>
  <si>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</si>
  <si>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</si>
  <si>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</si>
  <si>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</si>
  <si>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</si>
  <si>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</si>
  <si>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</si>
  <si>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</si>
  <si>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</si>
  <si>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</si>
  <si>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</si>
  <si>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</si>
  <si>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</si>
  <si>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</si>
  <si>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</si>
  <si>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</si>
  <si>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</si>
  <si>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</si>
  <si>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</si>
  <si>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</si>
  <si>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</si>
  <si>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</si>
  <si>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</si>
  <si>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</si>
  <si>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</si>
  <si>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</si>
  <si>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</si>
  <si>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</si>
  <si>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</si>
  <si>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</si>
  <si>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</si>
  <si>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</si>
  <si>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Yemen</t>
  </si>
  <si>
    <t>American Samoa</t>
  </si>
  <si>
    <t>Australia</t>
  </si>
  <si>
    <t>Fiji</t>
  </si>
  <si>
    <t>French Polynesia</t>
  </si>
  <si>
    <t>Guam</t>
  </si>
  <si>
    <t>Kiribati</t>
  </si>
  <si>
    <t>Marshall Islands</t>
  </si>
  <si>
    <t>Micronesia, Fed. Sts.</t>
  </si>
  <si>
    <t>New Caledonia</t>
  </si>
  <si>
    <t>New Zealand</t>
  </si>
  <si>
    <t>Papua New Guinea</t>
  </si>
  <si>
    <t>Samoa</t>
  </si>
  <si>
    <t>Solomon Islands</t>
  </si>
  <si>
    <t>Tonga</t>
  </si>
  <si>
    <t>Vanuatu</t>
  </si>
  <si>
    <t>Antigua and Barbuda</t>
  </si>
  <si>
    <t>Argentina</t>
  </si>
  <si>
    <t>Aruba</t>
  </si>
  <si>
    <t>Bahamas, The</t>
  </si>
  <si>
    <t>Barbados</t>
  </si>
  <si>
    <t>Belize</t>
  </si>
  <si>
    <t>Bermuda</t>
  </si>
  <si>
    <t>Bolivia</t>
  </si>
  <si>
    <t>Brazil</t>
  </si>
  <si>
    <t>Canada</t>
  </si>
  <si>
    <t>Cayman Islands</t>
  </si>
  <si>
    <t>Chile</t>
  </si>
  <si>
    <t>Colombia</t>
  </si>
  <si>
    <t>Costa Rica</t>
  </si>
  <si>
    <t>Cuba</t>
  </si>
  <si>
    <t>Curacao</t>
  </si>
  <si>
    <t>Dominica</t>
  </si>
  <si>
    <t>Dominican Republic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</si>
  <si>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</si>
  <si>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</si>
  <si>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</si>
  <si>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</si>
  <si>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</si>
  <si>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</si>
  <si>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</si>
  <si>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</si>
  <si>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</si>
  <si>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</si>
  <si>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</si>
  <si>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</si>
  <si>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</si>
  <si>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</si>
  <si>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</si>
  <si>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</si>
  <si>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</si>
  <si>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</si>
  <si>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</si>
  <si>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</si>
  <si>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</si>
  <si>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and Tobago</t>
  </si>
  <si>
    <t>Turks and Caicos Islands</t>
  </si>
  <si>
    <t>United States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</si>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</sst>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"/>
    <numFmt numFmtId="177" formatCode="0.0000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/>
    <xf numFmtId="3" fontId="0" fillId="0" borderId="0" xfId="0" applyNumberFormat="1" applyAlignment="1"/>
    <xf numFmtId="14" fontId="0" fillId="0" borderId="0" xfId="0" applyNumberFormat="1"/>
    <xf numFmtId="176" fontId="0" fillId="0" borderId="0" xfId="0" applyNumberFormat="1"/>
    <xf numFmtId="10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top"/>
    </xf>
    <xf numFmtId="177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0"/>
  <sheetViews>
    <sheetView workbookViewId="0">
      <selection activeCell="E16" sqref="E16"/>
    </sheetView>
  </sheetViews>
  <sheetFormatPr defaultRowHeight="16.5" x14ac:dyDescent="0.3"/>
  <cols>
    <col min="1" max="1" width="10.625" customWidth="1"/>
    <col min="3" max="3" width="9" style="1"/>
    <col min="4" max="4" width="10.25" customWidth="1"/>
    <col min="5" max="5" width="9" style="1"/>
    <col min="6" max="6" width="5.125" style="1" customWidth="1"/>
    <col min="7" max="7" width="9" style="1"/>
    <col min="8" max="8" width="10.75" style="4" customWidth="1"/>
    <col min="9" max="9" width="9" style="1"/>
    <col min="10" max="10" width="9.25" style="4" bestFit="1" customWidth="1"/>
    <col min="11" max="11" width="10.375" style="4" customWidth="1"/>
    <col min="12" max="12" width="9.875" style="4" customWidth="1"/>
    <col min="13" max="13" width="9" style="4"/>
    <col min="14" max="14" width="11.125" customWidth="1"/>
    <col min="18" max="19" width="9" style="1"/>
    <col min="20" max="20" width="10.375" customWidth="1"/>
    <col min="21" max="21" width="9.25" bestFit="1" customWidth="1"/>
    <col min="22" max="22" width="10.375" customWidth="1"/>
    <col min="24" max="24" width="9.875" customWidth="1"/>
    <col min="26" max="26" width="11.125" bestFit="1" customWidth="1"/>
  </cols>
  <sheetData>
    <row r="1" spans="1:32" x14ac:dyDescent="0.3">
      <c r="A1" s="1" t="s">
        <v>773</v>
      </c>
      <c r="B1" t="s">
        <v>762</v>
      </c>
      <c r="C1" s="1" t="s">
        <v>255</v>
      </c>
      <c r="D1" s="1" t="s">
        <v>1</v>
      </c>
      <c r="E1" s="1" t="s">
        <v>750</v>
      </c>
      <c r="F1" s="1" t="s">
        <v>749</v>
      </c>
      <c r="G1" s="1" t="s">
        <v>772</v>
      </c>
      <c r="H1" s="1" t="s">
        <v>0</v>
      </c>
      <c r="I1" s="1" t="s">
        <v>763</v>
      </c>
      <c r="J1" s="4" t="s">
        <v>754</v>
      </c>
      <c r="K1" s="4" t="s">
        <v>755</v>
      </c>
      <c r="L1" s="4" t="s">
        <v>756</v>
      </c>
      <c r="M1" s="4" t="s">
        <v>757</v>
      </c>
      <c r="N1" t="s">
        <v>774</v>
      </c>
      <c r="O1" t="s">
        <v>775</v>
      </c>
      <c r="P1" t="s">
        <v>776</v>
      </c>
      <c r="Q1" t="s">
        <v>777</v>
      </c>
      <c r="R1" s="1" t="s">
        <v>1952</v>
      </c>
      <c r="S1" s="1" t="s">
        <v>1953</v>
      </c>
      <c r="U1" t="s">
        <v>241</v>
      </c>
      <c r="V1" t="s">
        <v>240</v>
      </c>
      <c r="W1" t="s">
        <v>752</v>
      </c>
      <c r="X1" t="s">
        <v>751</v>
      </c>
      <c r="Y1" s="1" t="s">
        <v>864</v>
      </c>
      <c r="Z1" s="1" t="s">
        <v>865</v>
      </c>
      <c r="AA1" s="1" t="s">
        <v>866</v>
      </c>
      <c r="AB1" s="1" t="s">
        <v>867</v>
      </c>
      <c r="AC1" s="1" t="s">
        <v>868</v>
      </c>
      <c r="AD1" s="1" t="s">
        <v>869</v>
      </c>
      <c r="AE1" s="1" t="s">
        <v>870</v>
      </c>
      <c r="AF1" s="1" t="s">
        <v>871</v>
      </c>
    </row>
    <row r="2" spans="1:32" x14ac:dyDescent="0.3">
      <c r="A2" s="3">
        <v>42005</v>
      </c>
      <c r="B2" t="s">
        <v>713</v>
      </c>
      <c r="C2" s="1" t="s">
        <v>256</v>
      </c>
      <c r="D2" s="1">
        <v>201225.60000000001</v>
      </c>
      <c r="E2" s="1">
        <v>241470.72</v>
      </c>
      <c r="F2" s="1">
        <v>1</v>
      </c>
      <c r="G2" s="1">
        <v>2846.7180000000003</v>
      </c>
      <c r="H2" s="1" t="s">
        <v>9</v>
      </c>
      <c r="I2" s="1" t="s">
        <v>764</v>
      </c>
      <c r="J2" s="5">
        <v>282544</v>
      </c>
      <c r="K2" s="4" t="s">
        <v>19</v>
      </c>
      <c r="L2" s="4" t="s">
        <v>20</v>
      </c>
      <c r="M2" s="5" t="s">
        <v>758</v>
      </c>
      <c r="N2" s="6">
        <v>21276</v>
      </c>
      <c r="O2" s="7" t="s">
        <v>778</v>
      </c>
      <c r="P2" s="7" t="s">
        <v>779</v>
      </c>
      <c r="Q2" s="7" t="s">
        <v>780</v>
      </c>
      <c r="R2" s="1">
        <v>36756.720000000001</v>
      </c>
      <c r="S2" s="8">
        <v>0.1</v>
      </c>
      <c r="U2" s="2">
        <v>282544</v>
      </c>
      <c r="V2" t="s">
        <v>19</v>
      </c>
      <c r="W2" s="2" t="s">
        <v>20</v>
      </c>
      <c r="X2" t="s">
        <v>20</v>
      </c>
      <c r="Y2" s="4" t="s">
        <v>713</v>
      </c>
      <c r="Z2" s="1">
        <v>1957</v>
      </c>
      <c r="AA2" s="1">
        <v>5</v>
      </c>
      <c r="AB2" s="1">
        <v>19</v>
      </c>
      <c r="AC2" s="1" t="s">
        <v>1098</v>
      </c>
      <c r="AD2" s="1">
        <v>19570519</v>
      </c>
      <c r="AE2" s="1">
        <v>5</v>
      </c>
      <c r="AF2" s="1">
        <v>19</v>
      </c>
    </row>
    <row r="3" spans="1:32" x14ac:dyDescent="0.3">
      <c r="A3" s="3">
        <v>42006</v>
      </c>
      <c r="B3" t="s">
        <v>651</v>
      </c>
      <c r="C3" s="1" t="s">
        <v>256</v>
      </c>
      <c r="D3" s="1">
        <v>313374.59999999998</v>
      </c>
      <c r="E3" s="1">
        <v>372915.77399999998</v>
      </c>
      <c r="F3" s="1">
        <v>2</v>
      </c>
      <c r="G3" s="1">
        <v>13326.300000000001</v>
      </c>
      <c r="H3" s="1" t="s">
        <v>3</v>
      </c>
      <c r="I3" s="1" t="s">
        <v>765</v>
      </c>
      <c r="J3" s="5">
        <v>353928</v>
      </c>
      <c r="K3" s="4" t="s">
        <v>21</v>
      </c>
      <c r="L3" s="4" t="s">
        <v>758</v>
      </c>
      <c r="M3" s="5" t="s">
        <v>758</v>
      </c>
      <c r="N3" s="6">
        <v>32556</v>
      </c>
      <c r="O3" s="7" t="s">
        <v>781</v>
      </c>
      <c r="P3" s="7" t="s">
        <v>782</v>
      </c>
      <c r="Q3" s="7" t="s">
        <v>783</v>
      </c>
      <c r="R3" s="1">
        <v>15648.84</v>
      </c>
      <c r="S3" s="8">
        <v>0.1</v>
      </c>
      <c r="U3" s="2">
        <v>353928</v>
      </c>
      <c r="V3" t="s">
        <v>21</v>
      </c>
      <c r="W3" s="2" t="s">
        <v>20</v>
      </c>
      <c r="X3" t="s">
        <v>20</v>
      </c>
      <c r="Y3" s="4" t="s">
        <v>651</v>
      </c>
      <c r="Z3" s="1">
        <v>1992</v>
      </c>
      <c r="AA3" s="1">
        <v>10</v>
      </c>
      <c r="AB3" s="1">
        <v>28</v>
      </c>
      <c r="AC3" s="1" t="s">
        <v>1099</v>
      </c>
      <c r="AD3" s="1">
        <v>19921028</v>
      </c>
      <c r="AE3" s="1">
        <v>10</v>
      </c>
      <c r="AF3" s="1">
        <v>28</v>
      </c>
    </row>
    <row r="4" spans="1:32" x14ac:dyDescent="0.3">
      <c r="A4" s="3">
        <v>42007</v>
      </c>
      <c r="B4" t="s">
        <v>732</v>
      </c>
      <c r="C4" s="1" t="s">
        <v>256</v>
      </c>
      <c r="D4" s="1">
        <v>1450684.8</v>
      </c>
      <c r="E4" s="1">
        <v>1711808.064</v>
      </c>
      <c r="F4" s="1">
        <v>3</v>
      </c>
      <c r="G4" s="1">
        <v>284.7636</v>
      </c>
      <c r="H4" s="1" t="s">
        <v>7</v>
      </c>
      <c r="I4" s="1" t="s">
        <v>764</v>
      </c>
      <c r="J4" s="4">
        <v>213.18899999999999</v>
      </c>
      <c r="K4" s="4" t="s">
        <v>22</v>
      </c>
      <c r="L4" s="4" t="s">
        <v>758</v>
      </c>
      <c r="M4" s="5" t="s">
        <v>758</v>
      </c>
      <c r="N4" s="6">
        <v>29389</v>
      </c>
      <c r="O4" s="7" t="s">
        <v>784</v>
      </c>
      <c r="P4" s="7" t="s">
        <v>785</v>
      </c>
      <c r="Q4" s="7" t="s">
        <v>783</v>
      </c>
      <c r="R4" s="1">
        <v>38525.4</v>
      </c>
      <c r="S4" s="8">
        <v>0.1</v>
      </c>
      <c r="U4">
        <v>213.18899999999999</v>
      </c>
      <c r="V4" t="s">
        <v>22</v>
      </c>
      <c r="W4" s="2" t="s">
        <v>20</v>
      </c>
      <c r="X4" t="s">
        <v>20</v>
      </c>
      <c r="Y4" s="4" t="s">
        <v>732</v>
      </c>
      <c r="Z4" s="1">
        <v>1974</v>
      </c>
      <c r="AA4" s="1">
        <v>1</v>
      </c>
      <c r="AB4" s="1">
        <v>18</v>
      </c>
      <c r="AC4" s="1" t="s">
        <v>1100</v>
      </c>
      <c r="AD4" s="1">
        <v>19740118</v>
      </c>
      <c r="AE4" s="1">
        <v>1</v>
      </c>
      <c r="AF4" s="1">
        <v>18</v>
      </c>
    </row>
    <row r="5" spans="1:32" x14ac:dyDescent="0.3">
      <c r="A5" s="3">
        <v>42008</v>
      </c>
      <c r="B5" t="s">
        <v>320</v>
      </c>
      <c r="C5" s="1" t="s">
        <v>256</v>
      </c>
      <c r="D5" s="1">
        <v>211599</v>
      </c>
      <c r="E5" s="1">
        <v>247570.83</v>
      </c>
      <c r="F5" s="1">
        <v>4</v>
      </c>
      <c r="G5" s="1">
        <v>15796.944</v>
      </c>
      <c r="H5" s="1" t="s">
        <v>5</v>
      </c>
      <c r="I5" s="1" t="s">
        <v>766</v>
      </c>
      <c r="J5" s="5">
        <v>90560</v>
      </c>
      <c r="K5" s="4" t="s">
        <v>23</v>
      </c>
      <c r="L5" s="4" t="s">
        <v>758</v>
      </c>
      <c r="M5" s="5" t="s">
        <v>758</v>
      </c>
      <c r="N5" s="6">
        <v>23754</v>
      </c>
      <c r="O5" s="7" t="s">
        <v>786</v>
      </c>
      <c r="P5" s="7" t="s">
        <v>780</v>
      </c>
      <c r="Q5" s="7" t="s">
        <v>787</v>
      </c>
      <c r="R5" s="1">
        <v>-325853.28000000003</v>
      </c>
      <c r="S5" s="8">
        <v>0.4</v>
      </c>
      <c r="U5" s="2">
        <v>90560</v>
      </c>
      <c r="V5" t="s">
        <v>23</v>
      </c>
      <c r="W5" s="2" t="s">
        <v>20</v>
      </c>
      <c r="X5" t="s">
        <v>20</v>
      </c>
      <c r="Y5" s="4" t="s">
        <v>320</v>
      </c>
      <c r="Z5" s="1">
        <v>1964</v>
      </c>
      <c r="AA5" s="1">
        <v>7</v>
      </c>
      <c r="AB5" s="1">
        <v>13</v>
      </c>
      <c r="AC5" s="1" t="s">
        <v>1101</v>
      </c>
      <c r="AD5" s="1">
        <v>19640713</v>
      </c>
      <c r="AE5" s="1">
        <v>7</v>
      </c>
      <c r="AF5" s="1">
        <v>13</v>
      </c>
    </row>
    <row r="6" spans="1:32" x14ac:dyDescent="0.3">
      <c r="A6" s="3">
        <v>42009</v>
      </c>
      <c r="B6" t="s">
        <v>291</v>
      </c>
      <c r="C6" s="1" t="s">
        <v>257</v>
      </c>
      <c r="D6" s="1">
        <v>123495.48</v>
      </c>
      <c r="E6" s="1">
        <v>143254.75679999997</v>
      </c>
      <c r="F6" s="1">
        <v>5</v>
      </c>
      <c r="G6" s="1">
        <v>-90507.455999999991</v>
      </c>
      <c r="H6" s="1" t="s">
        <v>8</v>
      </c>
      <c r="I6" s="1" t="s">
        <v>767</v>
      </c>
      <c r="J6" s="5">
        <v>42800</v>
      </c>
      <c r="K6" s="4" t="s">
        <v>24</v>
      </c>
      <c r="L6" s="4" t="s">
        <v>758</v>
      </c>
      <c r="M6" s="5" t="s">
        <v>758</v>
      </c>
      <c r="N6" s="6">
        <v>34669</v>
      </c>
      <c r="O6" s="7" t="s">
        <v>788</v>
      </c>
      <c r="P6" s="7" t="s">
        <v>787</v>
      </c>
      <c r="Q6" s="7" t="s">
        <v>780</v>
      </c>
      <c r="R6" s="1">
        <v>-97589.52</v>
      </c>
      <c r="S6" s="8">
        <v>0.4</v>
      </c>
      <c r="U6" s="2">
        <v>42800</v>
      </c>
      <c r="V6" t="s">
        <v>24</v>
      </c>
      <c r="W6" s="2" t="s">
        <v>242</v>
      </c>
      <c r="X6" t="s">
        <v>20</v>
      </c>
      <c r="Y6" s="4" t="s">
        <v>291</v>
      </c>
      <c r="Z6" s="1">
        <v>1960</v>
      </c>
      <c r="AA6" s="1">
        <v>5</v>
      </c>
      <c r="AB6" s="1">
        <v>25</v>
      </c>
      <c r="AC6" s="1" t="s">
        <v>1102</v>
      </c>
      <c r="AD6" s="1">
        <v>19600525</v>
      </c>
      <c r="AE6" s="1">
        <v>5</v>
      </c>
      <c r="AF6" s="1">
        <v>25</v>
      </c>
    </row>
    <row r="7" spans="1:32" x14ac:dyDescent="0.3">
      <c r="A7" s="3">
        <v>42010</v>
      </c>
      <c r="B7" t="s">
        <v>468</v>
      </c>
      <c r="C7" s="1" t="s">
        <v>257</v>
      </c>
      <c r="D7" s="1">
        <v>11628</v>
      </c>
      <c r="E7" s="1">
        <v>13372.199999999999</v>
      </c>
      <c r="F7" s="1">
        <v>6</v>
      </c>
      <c r="G7" s="1">
        <v>157520.538</v>
      </c>
      <c r="H7" s="1" t="s">
        <v>4</v>
      </c>
      <c r="I7" s="1" t="s">
        <v>768</v>
      </c>
      <c r="J7" s="5">
        <v>82636</v>
      </c>
      <c r="K7" s="4" t="s">
        <v>25</v>
      </c>
      <c r="L7" s="4" t="s">
        <v>758</v>
      </c>
      <c r="M7" s="5" t="s">
        <v>758</v>
      </c>
      <c r="N7" s="6">
        <v>25299</v>
      </c>
      <c r="O7" s="7" t="s">
        <v>789</v>
      </c>
      <c r="P7" s="7" t="s">
        <v>779</v>
      </c>
      <c r="Q7" s="7" t="s">
        <v>785</v>
      </c>
      <c r="R7" s="1">
        <v>-26940.240000000002</v>
      </c>
      <c r="S7" s="8">
        <v>0.4</v>
      </c>
      <c r="U7" s="2">
        <v>82636</v>
      </c>
      <c r="V7" t="s">
        <v>25</v>
      </c>
      <c r="W7" s="2" t="s">
        <v>242</v>
      </c>
      <c r="X7" t="s">
        <v>242</v>
      </c>
      <c r="Y7" s="4" t="s">
        <v>468</v>
      </c>
      <c r="Z7" s="1">
        <v>1975</v>
      </c>
      <c r="AA7" s="1">
        <v>8</v>
      </c>
      <c r="AB7" s="1">
        <v>15</v>
      </c>
      <c r="AC7" s="1" t="s">
        <v>975</v>
      </c>
      <c r="AD7" s="1">
        <v>19750815</v>
      </c>
      <c r="AE7" s="1">
        <v>8</v>
      </c>
      <c r="AF7" s="1">
        <v>15</v>
      </c>
    </row>
    <row r="8" spans="1:32" x14ac:dyDescent="0.3">
      <c r="A8" s="3">
        <v>42011</v>
      </c>
      <c r="B8" t="s">
        <v>470</v>
      </c>
      <c r="C8" s="1" t="s">
        <v>257</v>
      </c>
      <c r="D8" s="1">
        <v>267382.8</v>
      </c>
      <c r="E8" s="1">
        <v>304816.39199999993</v>
      </c>
      <c r="F8" s="1">
        <v>7</v>
      </c>
      <c r="G8" s="1">
        <v>-9751.4549999999999</v>
      </c>
      <c r="H8" s="1" t="s">
        <v>8</v>
      </c>
      <c r="I8" s="1" t="s">
        <v>768</v>
      </c>
      <c r="J8" s="5">
        <v>65409</v>
      </c>
      <c r="K8" s="4" t="s">
        <v>26</v>
      </c>
      <c r="L8" s="4" t="s">
        <v>758</v>
      </c>
      <c r="M8" s="5" t="s">
        <v>758</v>
      </c>
      <c r="N8" s="6">
        <v>28386</v>
      </c>
      <c r="O8" s="7" t="s">
        <v>790</v>
      </c>
      <c r="P8" s="7" t="s">
        <v>791</v>
      </c>
      <c r="Q8" s="7" t="s">
        <v>792</v>
      </c>
      <c r="R8" s="1">
        <v>3488.4</v>
      </c>
      <c r="S8" s="8">
        <v>0.4</v>
      </c>
      <c r="U8" s="2">
        <v>65409</v>
      </c>
      <c r="V8" t="s">
        <v>26</v>
      </c>
      <c r="W8" s="2" t="s">
        <v>20</v>
      </c>
      <c r="X8" t="s">
        <v>20</v>
      </c>
      <c r="Y8" s="4" t="s">
        <v>470</v>
      </c>
      <c r="Z8" s="1">
        <v>1981</v>
      </c>
      <c r="AA8" s="1">
        <v>3</v>
      </c>
      <c r="AB8" s="1">
        <v>5</v>
      </c>
      <c r="AC8" s="1" t="s">
        <v>1103</v>
      </c>
      <c r="AD8" s="1">
        <v>19810305</v>
      </c>
      <c r="AE8" s="1">
        <v>3</v>
      </c>
      <c r="AF8" s="1">
        <v>5</v>
      </c>
    </row>
    <row r="9" spans="1:32" x14ac:dyDescent="0.3">
      <c r="A9" s="3">
        <v>42012</v>
      </c>
      <c r="B9" t="s">
        <v>317</v>
      </c>
      <c r="C9" s="1" t="s">
        <v>258</v>
      </c>
      <c r="D9" s="1">
        <v>36600.660000000003</v>
      </c>
      <c r="E9" s="1">
        <v>41358.745799999997</v>
      </c>
      <c r="F9" s="1">
        <v>8</v>
      </c>
      <c r="G9" s="1">
        <v>28208.946600000003</v>
      </c>
      <c r="H9" s="1" t="s">
        <v>13</v>
      </c>
      <c r="I9" s="1" t="s">
        <v>765</v>
      </c>
      <c r="J9" s="5">
        <v>69192</v>
      </c>
      <c r="K9" s="4" t="s">
        <v>27</v>
      </c>
      <c r="L9" s="4" t="s">
        <v>20</v>
      </c>
      <c r="M9" s="5" t="s">
        <v>758</v>
      </c>
      <c r="N9" s="6">
        <v>35919</v>
      </c>
      <c r="O9" s="7" t="s">
        <v>793</v>
      </c>
      <c r="P9" s="7" t="s">
        <v>794</v>
      </c>
      <c r="Q9" s="7" t="s">
        <v>779</v>
      </c>
      <c r="R9" s="1">
        <v>-46819.836000000003</v>
      </c>
      <c r="S9" s="8">
        <v>0.47</v>
      </c>
      <c r="U9" s="2">
        <v>69192</v>
      </c>
      <c r="V9" t="s">
        <v>27</v>
      </c>
      <c r="W9" s="2" t="s">
        <v>20</v>
      </c>
      <c r="X9" t="s">
        <v>20</v>
      </c>
      <c r="Y9" s="4" t="s">
        <v>317</v>
      </c>
      <c r="Z9" s="1">
        <v>1987</v>
      </c>
      <c r="AA9" s="1">
        <v>11</v>
      </c>
      <c r="AB9" s="1">
        <v>26</v>
      </c>
      <c r="AC9" s="1" t="s">
        <v>896</v>
      </c>
      <c r="AD9" s="1">
        <v>19871126</v>
      </c>
      <c r="AE9" s="1">
        <v>11</v>
      </c>
      <c r="AF9" s="1">
        <v>26</v>
      </c>
    </row>
    <row r="10" spans="1:32" x14ac:dyDescent="0.3">
      <c r="A10" s="3">
        <v>42013</v>
      </c>
      <c r="B10" t="s">
        <v>662</v>
      </c>
      <c r="C10" s="1" t="s">
        <v>258</v>
      </c>
      <c r="D10" s="1">
        <v>281624.03999999998</v>
      </c>
      <c r="E10" s="1">
        <v>315418.92479999998</v>
      </c>
      <c r="F10" s="1">
        <v>9</v>
      </c>
      <c r="G10" s="1">
        <v>-9666.5399999999991</v>
      </c>
      <c r="H10" s="1" t="s">
        <v>10</v>
      </c>
      <c r="I10" s="1" t="s">
        <v>766</v>
      </c>
      <c r="J10" s="5">
        <v>46533</v>
      </c>
      <c r="K10" s="4" t="s">
        <v>28</v>
      </c>
      <c r="L10" s="4" t="s">
        <v>758</v>
      </c>
      <c r="M10" s="5" t="s">
        <v>758</v>
      </c>
      <c r="N10" s="6">
        <v>28238</v>
      </c>
      <c r="O10" s="7" t="s">
        <v>790</v>
      </c>
      <c r="P10" s="7" t="s">
        <v>779</v>
      </c>
      <c r="Q10" s="7" t="s">
        <v>795</v>
      </c>
      <c r="R10" s="1">
        <v>4837.8599999999997</v>
      </c>
      <c r="S10" s="8">
        <v>0.1</v>
      </c>
      <c r="U10" s="2">
        <v>46533</v>
      </c>
      <c r="V10" t="s">
        <v>28</v>
      </c>
      <c r="W10" s="2" t="s">
        <v>20</v>
      </c>
      <c r="X10" t="s">
        <v>20</v>
      </c>
      <c r="Y10" s="4" t="s">
        <v>662</v>
      </c>
      <c r="Z10" s="1">
        <v>1976</v>
      </c>
      <c r="AA10" s="1">
        <v>2</v>
      </c>
      <c r="AB10" s="1">
        <v>23</v>
      </c>
      <c r="AC10" s="1" t="s">
        <v>1104</v>
      </c>
      <c r="AD10" s="1">
        <v>19760223</v>
      </c>
      <c r="AE10" s="1">
        <v>2</v>
      </c>
      <c r="AF10" s="1">
        <v>23</v>
      </c>
    </row>
    <row r="11" spans="1:32" x14ac:dyDescent="0.3">
      <c r="A11" s="3">
        <v>42014</v>
      </c>
      <c r="B11" t="s">
        <v>645</v>
      </c>
      <c r="C11" s="1" t="s">
        <v>257</v>
      </c>
      <c r="D11" s="1">
        <v>514630.8</v>
      </c>
      <c r="E11" s="1">
        <v>571240.18800000008</v>
      </c>
      <c r="F11" s="1">
        <v>10</v>
      </c>
      <c r="G11" s="1">
        <v>18802.475999999999</v>
      </c>
      <c r="H11" s="1" t="s">
        <v>3</v>
      </c>
      <c r="I11" s="1" t="s">
        <v>765</v>
      </c>
      <c r="J11" s="5">
        <v>38710</v>
      </c>
      <c r="K11" s="4" t="s">
        <v>29</v>
      </c>
      <c r="L11" s="4" t="s">
        <v>20</v>
      </c>
      <c r="M11" s="5" t="s">
        <v>20</v>
      </c>
      <c r="N11" s="6">
        <v>19713</v>
      </c>
      <c r="O11" s="7" t="s">
        <v>796</v>
      </c>
      <c r="P11" s="7" t="s">
        <v>787</v>
      </c>
      <c r="Q11" s="7" t="s">
        <v>797</v>
      </c>
      <c r="R11" s="1">
        <v>112620.24</v>
      </c>
      <c r="S11" s="8">
        <v>0.1</v>
      </c>
      <c r="U11" s="2">
        <v>38710</v>
      </c>
      <c r="V11" t="s">
        <v>29</v>
      </c>
      <c r="W11" s="2" t="s">
        <v>20</v>
      </c>
      <c r="X11" t="s">
        <v>20</v>
      </c>
      <c r="Y11" s="4" t="s">
        <v>645</v>
      </c>
      <c r="Z11" s="1">
        <v>1973</v>
      </c>
      <c r="AA11" s="1">
        <v>7</v>
      </c>
      <c r="AB11" s="1">
        <v>13</v>
      </c>
      <c r="AC11" s="1" t="s">
        <v>984</v>
      </c>
      <c r="AD11" s="1">
        <v>19730713</v>
      </c>
      <c r="AE11" s="1">
        <v>7</v>
      </c>
      <c r="AF11" s="1">
        <v>13</v>
      </c>
    </row>
    <row r="12" spans="1:32" x14ac:dyDescent="0.3">
      <c r="A12" s="3">
        <v>42015</v>
      </c>
      <c r="B12" t="s">
        <v>717</v>
      </c>
      <c r="C12" s="1" t="s">
        <v>257</v>
      </c>
      <c r="D12" s="1">
        <v>8867.8799999999992</v>
      </c>
      <c r="E12" s="1">
        <v>9754.6679999999997</v>
      </c>
      <c r="F12" s="1">
        <v>1</v>
      </c>
      <c r="G12" s="1">
        <v>42272.798400000007</v>
      </c>
      <c r="H12" s="1" t="s">
        <v>13</v>
      </c>
      <c r="I12" s="1" t="s">
        <v>765</v>
      </c>
      <c r="J12" s="5">
        <v>41665</v>
      </c>
      <c r="K12" s="4" t="s">
        <v>30</v>
      </c>
      <c r="L12" s="4" t="s">
        <v>20</v>
      </c>
      <c r="M12" s="5" t="s">
        <v>20</v>
      </c>
      <c r="N12" s="6">
        <v>19742</v>
      </c>
      <c r="O12" s="7" t="s">
        <v>798</v>
      </c>
      <c r="P12" s="7" t="s">
        <v>780</v>
      </c>
      <c r="Q12" s="7" t="s">
        <v>792</v>
      </c>
      <c r="R12" s="1">
        <v>51132.6</v>
      </c>
      <c r="S12" s="8">
        <v>0</v>
      </c>
      <c r="U12" s="2">
        <v>41665</v>
      </c>
      <c r="V12" t="s">
        <v>30</v>
      </c>
      <c r="W12" s="2" t="s">
        <v>20</v>
      </c>
      <c r="X12" t="s">
        <v>20</v>
      </c>
      <c r="Y12" s="4" t="s">
        <v>717</v>
      </c>
      <c r="Z12" s="1">
        <v>1976</v>
      </c>
      <c r="AA12" s="1">
        <v>12</v>
      </c>
      <c r="AB12" s="1">
        <v>9</v>
      </c>
      <c r="AC12" s="1" t="s">
        <v>1105</v>
      </c>
      <c r="AD12" s="1">
        <v>19761209</v>
      </c>
      <c r="AE12" s="1">
        <v>12</v>
      </c>
      <c r="AF12" s="1">
        <v>9</v>
      </c>
    </row>
    <row r="13" spans="1:32" x14ac:dyDescent="0.3">
      <c r="A13" s="3">
        <v>42016</v>
      </c>
      <c r="B13" t="s">
        <v>273</v>
      </c>
      <c r="C13" s="1" t="s">
        <v>257</v>
      </c>
      <c r="D13" s="1">
        <v>62506.62</v>
      </c>
      <c r="E13" s="1">
        <v>68132.215800000005</v>
      </c>
      <c r="F13" s="1">
        <v>2</v>
      </c>
      <c r="G13" s="1">
        <v>19571.025599999997</v>
      </c>
      <c r="H13" s="1" t="s">
        <v>10</v>
      </c>
      <c r="I13" s="1" t="s">
        <v>766</v>
      </c>
      <c r="J13" s="5">
        <v>36937</v>
      </c>
      <c r="K13" s="4" t="s">
        <v>31</v>
      </c>
      <c r="L13" s="4" t="s">
        <v>20</v>
      </c>
      <c r="M13" s="5" t="s">
        <v>20</v>
      </c>
      <c r="N13" s="6">
        <v>30963</v>
      </c>
      <c r="O13" s="7" t="s">
        <v>799</v>
      </c>
      <c r="P13" s="7" t="s">
        <v>800</v>
      </c>
      <c r="Q13" s="7" t="s">
        <v>801</v>
      </c>
      <c r="R13" s="1">
        <v>556.91999999999996</v>
      </c>
      <c r="S13" s="8">
        <v>0.45</v>
      </c>
      <c r="U13" s="2">
        <v>36937</v>
      </c>
      <c r="V13" t="s">
        <v>31</v>
      </c>
      <c r="W13" s="2" t="s">
        <v>20</v>
      </c>
      <c r="X13" t="s">
        <v>20</v>
      </c>
      <c r="Y13" s="4" t="s">
        <v>273</v>
      </c>
      <c r="Z13" s="1">
        <v>1995</v>
      </c>
      <c r="AA13" s="1">
        <v>2</v>
      </c>
      <c r="AB13" s="1">
        <v>16</v>
      </c>
      <c r="AC13" s="1" t="s">
        <v>1106</v>
      </c>
      <c r="AD13" s="1">
        <v>19950216</v>
      </c>
      <c r="AE13" s="1">
        <v>2</v>
      </c>
      <c r="AF13" s="1">
        <v>16</v>
      </c>
    </row>
    <row r="14" spans="1:32" x14ac:dyDescent="0.3">
      <c r="A14" s="3">
        <v>42017</v>
      </c>
      <c r="B14" t="s">
        <v>540</v>
      </c>
      <c r="C14" s="1" t="s">
        <v>257</v>
      </c>
      <c r="D14" s="1">
        <v>601611.30000000005</v>
      </c>
      <c r="E14" s="1">
        <v>649740.20400000014</v>
      </c>
      <c r="F14" s="1">
        <v>3</v>
      </c>
      <c r="G14" s="1">
        <v>-4265.3401199999998</v>
      </c>
      <c r="H14" s="1" t="s">
        <v>2</v>
      </c>
      <c r="I14" s="1" t="s">
        <v>764</v>
      </c>
      <c r="J14" s="5">
        <v>44706</v>
      </c>
      <c r="K14" s="4" t="s">
        <v>32</v>
      </c>
      <c r="L14" s="4" t="s">
        <v>20</v>
      </c>
      <c r="M14" s="5" t="s">
        <v>20</v>
      </c>
      <c r="N14" s="6">
        <v>18031</v>
      </c>
      <c r="O14" s="7" t="s">
        <v>802</v>
      </c>
      <c r="P14" s="7" t="s">
        <v>794</v>
      </c>
      <c r="Q14" s="7" t="s">
        <v>803</v>
      </c>
      <c r="R14" s="1">
        <v>-71807.490000000005</v>
      </c>
      <c r="S14" s="8">
        <v>0.55000000000000004</v>
      </c>
      <c r="U14" s="2">
        <v>44706</v>
      </c>
      <c r="V14" t="s">
        <v>32</v>
      </c>
      <c r="W14" s="2" t="s">
        <v>242</v>
      </c>
      <c r="X14" t="s">
        <v>20</v>
      </c>
      <c r="Y14" s="4" t="s">
        <v>540</v>
      </c>
      <c r="Z14" s="1">
        <v>1956</v>
      </c>
      <c r="AA14" s="1">
        <v>12</v>
      </c>
      <c r="AB14" s="1">
        <v>1</v>
      </c>
      <c r="AC14" s="1" t="s">
        <v>913</v>
      </c>
      <c r="AD14" s="1">
        <v>19561201</v>
      </c>
      <c r="AE14" s="1">
        <v>12</v>
      </c>
      <c r="AF14" s="1">
        <v>1</v>
      </c>
    </row>
    <row r="15" spans="1:32" x14ac:dyDescent="0.3">
      <c r="A15" s="3">
        <v>42018</v>
      </c>
      <c r="B15" t="s">
        <v>393</v>
      </c>
      <c r="C15" s="1" t="s">
        <v>257</v>
      </c>
      <c r="D15" s="1">
        <v>221215.05</v>
      </c>
      <c r="E15" s="1">
        <v>236700.1035</v>
      </c>
      <c r="F15" s="1">
        <v>4</v>
      </c>
      <c r="G15" s="1">
        <v>175220.49599999998</v>
      </c>
      <c r="H15" s="1" t="s">
        <v>8</v>
      </c>
      <c r="I15" s="1" t="s">
        <v>767</v>
      </c>
      <c r="J15" s="5">
        <v>24868</v>
      </c>
      <c r="K15" s="4" t="s">
        <v>33</v>
      </c>
      <c r="L15" s="4" t="s">
        <v>20</v>
      </c>
      <c r="M15" s="5" t="s">
        <v>20</v>
      </c>
      <c r="N15" s="6">
        <v>33441</v>
      </c>
      <c r="O15" s="7" t="s">
        <v>804</v>
      </c>
      <c r="P15" s="7" t="s">
        <v>805</v>
      </c>
      <c r="Q15" s="7" t="s">
        <v>806</v>
      </c>
      <c r="R15" s="1">
        <v>-125256.51</v>
      </c>
      <c r="S15" s="8">
        <v>0.45</v>
      </c>
      <c r="U15" s="2">
        <v>24868</v>
      </c>
      <c r="V15" t="s">
        <v>33</v>
      </c>
      <c r="W15" s="2" t="s">
        <v>20</v>
      </c>
      <c r="X15" t="s">
        <v>20</v>
      </c>
      <c r="Y15" s="4" t="s">
        <v>393</v>
      </c>
      <c r="Z15" s="1">
        <v>1999</v>
      </c>
      <c r="AA15" s="1">
        <v>7</v>
      </c>
      <c r="AB15" s="1">
        <v>30</v>
      </c>
      <c r="AC15" s="1" t="s">
        <v>1107</v>
      </c>
      <c r="AD15" s="1">
        <v>19990730</v>
      </c>
      <c r="AE15" s="1">
        <v>7</v>
      </c>
      <c r="AF15" s="1">
        <v>30</v>
      </c>
    </row>
    <row r="16" spans="1:32" x14ac:dyDescent="0.3">
      <c r="A16" s="3">
        <v>42019</v>
      </c>
      <c r="B16" t="s">
        <v>362</v>
      </c>
      <c r="C16" s="1" t="s">
        <v>257</v>
      </c>
      <c r="D16" s="1">
        <v>52762.05</v>
      </c>
      <c r="E16" s="1">
        <v>55927.773000000008</v>
      </c>
      <c r="F16" s="1">
        <v>5</v>
      </c>
      <c r="G16" s="1">
        <v>34083.503999999994</v>
      </c>
      <c r="H16" s="1" t="s">
        <v>11</v>
      </c>
      <c r="I16" s="1" t="s">
        <v>764</v>
      </c>
      <c r="J16" s="5">
        <v>22350</v>
      </c>
      <c r="K16" s="4" t="s">
        <v>34</v>
      </c>
      <c r="L16" s="4" t="s">
        <v>20</v>
      </c>
      <c r="M16" s="5" t="s">
        <v>20</v>
      </c>
      <c r="N16" s="6">
        <v>21188</v>
      </c>
      <c r="O16" s="7" t="s">
        <v>778</v>
      </c>
      <c r="P16" s="7" t="s">
        <v>780</v>
      </c>
      <c r="Q16" s="7" t="s">
        <v>807</v>
      </c>
      <c r="R16" s="1">
        <v>13953.6</v>
      </c>
      <c r="S16" s="8">
        <v>0</v>
      </c>
      <c r="U16" s="2">
        <v>22350</v>
      </c>
      <c r="V16" t="s">
        <v>34</v>
      </c>
      <c r="W16" s="2" t="s">
        <v>20</v>
      </c>
      <c r="X16" t="s">
        <v>20</v>
      </c>
      <c r="Y16" s="4" t="s">
        <v>362</v>
      </c>
      <c r="Z16" s="1">
        <v>1986</v>
      </c>
      <c r="AA16" s="1">
        <v>9</v>
      </c>
      <c r="AB16" s="1">
        <v>23</v>
      </c>
      <c r="AC16" s="1" t="s">
        <v>883</v>
      </c>
      <c r="AD16" s="1">
        <v>19860923</v>
      </c>
      <c r="AE16" s="1">
        <v>9</v>
      </c>
      <c r="AF16" s="1">
        <v>23</v>
      </c>
    </row>
    <row r="17" spans="1:32" x14ac:dyDescent="0.3">
      <c r="A17" s="3">
        <v>42020</v>
      </c>
      <c r="B17" t="s">
        <v>593</v>
      </c>
      <c r="C17" s="1" t="s">
        <v>257</v>
      </c>
      <c r="D17" s="1">
        <v>612856.80000000005</v>
      </c>
      <c r="E17" s="1">
        <v>643499.64000000013</v>
      </c>
      <c r="F17" s="1">
        <v>6</v>
      </c>
      <c r="G17" s="1">
        <v>-231.59304</v>
      </c>
      <c r="H17" s="1" t="s">
        <v>9</v>
      </c>
      <c r="I17" s="1" t="s">
        <v>764</v>
      </c>
      <c r="J17" s="5">
        <v>31623</v>
      </c>
      <c r="K17" s="4" t="s">
        <v>35</v>
      </c>
      <c r="L17" s="4" t="s">
        <v>20</v>
      </c>
      <c r="M17" s="5" t="s">
        <v>20</v>
      </c>
      <c r="N17" s="6">
        <v>35053</v>
      </c>
      <c r="O17" s="7" t="s">
        <v>808</v>
      </c>
      <c r="P17" s="7" t="s">
        <v>787</v>
      </c>
      <c r="Q17" s="7" t="s">
        <v>797</v>
      </c>
      <c r="R17" s="1">
        <v>23378.400000000001</v>
      </c>
      <c r="S17" s="8">
        <v>0</v>
      </c>
      <c r="U17" s="2">
        <v>31623</v>
      </c>
      <c r="V17" t="s">
        <v>35</v>
      </c>
      <c r="W17" s="2" t="s">
        <v>20</v>
      </c>
      <c r="X17" t="s">
        <v>20</v>
      </c>
      <c r="Y17" s="4" t="s">
        <v>593</v>
      </c>
      <c r="Z17" s="1">
        <v>1965</v>
      </c>
      <c r="AA17" s="1">
        <v>5</v>
      </c>
      <c r="AB17" s="1">
        <v>11</v>
      </c>
      <c r="AC17" s="1" t="s">
        <v>1108</v>
      </c>
      <c r="AD17" s="1">
        <v>19650511</v>
      </c>
      <c r="AE17" s="1">
        <v>5</v>
      </c>
      <c r="AF17" s="1">
        <v>11</v>
      </c>
    </row>
    <row r="18" spans="1:32" x14ac:dyDescent="0.3">
      <c r="A18" s="3">
        <v>42021</v>
      </c>
      <c r="B18" t="s">
        <v>681</v>
      </c>
      <c r="C18" s="1" t="s">
        <v>257</v>
      </c>
      <c r="D18" s="1">
        <v>698298.12</v>
      </c>
      <c r="E18" s="1">
        <v>726230.04480000003</v>
      </c>
      <c r="F18" s="1">
        <v>7</v>
      </c>
      <c r="G18" s="1">
        <v>2327.13</v>
      </c>
      <c r="H18" s="1" t="s">
        <v>3</v>
      </c>
      <c r="I18" s="1" t="s">
        <v>765</v>
      </c>
      <c r="J18" s="5">
        <v>26798</v>
      </c>
      <c r="K18" s="4" t="s">
        <v>36</v>
      </c>
      <c r="L18" s="4" t="s">
        <v>20</v>
      </c>
      <c r="M18" s="5" t="s">
        <v>20</v>
      </c>
      <c r="N18" s="6">
        <v>28190</v>
      </c>
      <c r="O18" s="7" t="s">
        <v>790</v>
      </c>
      <c r="P18" s="7" t="s">
        <v>807</v>
      </c>
      <c r="Q18" s="7" t="s">
        <v>785</v>
      </c>
      <c r="R18" s="1">
        <v>13372.2</v>
      </c>
      <c r="S18" s="8">
        <v>0</v>
      </c>
      <c r="U18" s="2">
        <v>26798</v>
      </c>
      <c r="V18" t="s">
        <v>36</v>
      </c>
      <c r="W18" s="2" t="s">
        <v>20</v>
      </c>
      <c r="X18" t="s">
        <v>20</v>
      </c>
      <c r="Y18" s="4" t="s">
        <v>681</v>
      </c>
      <c r="Z18" s="1">
        <v>1967</v>
      </c>
      <c r="AA18" s="1">
        <v>9</v>
      </c>
      <c r="AB18" s="1">
        <v>12</v>
      </c>
      <c r="AC18" s="1" t="s">
        <v>916</v>
      </c>
      <c r="AD18" s="1">
        <v>19670912</v>
      </c>
      <c r="AE18" s="1">
        <v>9</v>
      </c>
      <c r="AF18" s="1">
        <v>12</v>
      </c>
    </row>
    <row r="19" spans="1:32" x14ac:dyDescent="0.3">
      <c r="A19" s="3">
        <v>42022</v>
      </c>
      <c r="B19" t="s">
        <v>689</v>
      </c>
      <c r="C19" s="1" t="s">
        <v>257</v>
      </c>
      <c r="D19" s="1">
        <v>126419.31</v>
      </c>
      <c r="E19" s="1">
        <v>130211.8893</v>
      </c>
      <c r="F19" s="1">
        <v>8</v>
      </c>
      <c r="G19" s="1">
        <v>20997.542519999999</v>
      </c>
      <c r="H19" s="1" t="s">
        <v>8</v>
      </c>
      <c r="I19" s="1" t="s">
        <v>767</v>
      </c>
      <c r="J19" s="5">
        <v>27926</v>
      </c>
      <c r="K19" s="4" t="s">
        <v>37</v>
      </c>
      <c r="L19" s="4" t="s">
        <v>20</v>
      </c>
      <c r="M19" s="5" t="s">
        <v>20</v>
      </c>
      <c r="N19" s="6">
        <v>26852</v>
      </c>
      <c r="O19" s="7" t="s">
        <v>809</v>
      </c>
      <c r="P19" s="7" t="s">
        <v>805</v>
      </c>
      <c r="Q19" s="7" t="s">
        <v>805</v>
      </c>
      <c r="R19" s="1">
        <v>6128.5680000000002</v>
      </c>
      <c r="S19" s="8">
        <v>0.17</v>
      </c>
      <c r="U19" s="2">
        <v>27926</v>
      </c>
      <c r="V19" t="s">
        <v>37</v>
      </c>
      <c r="W19" s="2" t="s">
        <v>20</v>
      </c>
      <c r="X19" t="s">
        <v>20</v>
      </c>
      <c r="Y19" s="4" t="s">
        <v>689</v>
      </c>
      <c r="Z19" s="1">
        <v>1964</v>
      </c>
      <c r="AA19" s="1">
        <v>1</v>
      </c>
      <c r="AB19" s="1">
        <v>28</v>
      </c>
      <c r="AC19" s="1" t="s">
        <v>1109</v>
      </c>
      <c r="AD19" s="1">
        <v>19640128</v>
      </c>
      <c r="AE19" s="1">
        <v>1</v>
      </c>
      <c r="AF19" s="1">
        <v>28</v>
      </c>
    </row>
    <row r="20" spans="1:32" x14ac:dyDescent="0.3">
      <c r="A20" s="3">
        <v>42023</v>
      </c>
      <c r="B20" t="s">
        <v>520</v>
      </c>
      <c r="C20" s="1" t="s">
        <v>257</v>
      </c>
      <c r="D20" s="1">
        <v>48524.256000000001</v>
      </c>
      <c r="E20" s="1">
        <v>49494.741119999999</v>
      </c>
      <c r="F20" s="1">
        <v>9</v>
      </c>
      <c r="G20" s="1">
        <v>14203.296</v>
      </c>
      <c r="H20" s="1" t="s">
        <v>13</v>
      </c>
      <c r="I20" s="1" t="s">
        <v>765</v>
      </c>
      <c r="J20" s="5">
        <v>150936</v>
      </c>
      <c r="K20" s="4" t="s">
        <v>38</v>
      </c>
      <c r="L20" s="4" t="s">
        <v>40</v>
      </c>
      <c r="M20" s="4" t="s">
        <v>39</v>
      </c>
      <c r="N20" s="6">
        <v>20520</v>
      </c>
      <c r="O20" s="7" t="s">
        <v>810</v>
      </c>
      <c r="P20" s="7" t="s">
        <v>807</v>
      </c>
      <c r="Q20" s="7" t="s">
        <v>785</v>
      </c>
      <c r="R20" s="1">
        <v>-27636.083999999999</v>
      </c>
      <c r="S20" s="8">
        <v>0.47</v>
      </c>
      <c r="U20" s="2">
        <v>150936</v>
      </c>
      <c r="V20" t="s">
        <v>38</v>
      </c>
      <c r="W20" t="s">
        <v>39</v>
      </c>
      <c r="X20" t="s">
        <v>40</v>
      </c>
      <c r="Y20" s="4" t="s">
        <v>520</v>
      </c>
      <c r="Z20" s="1">
        <v>1995</v>
      </c>
      <c r="AA20" s="1">
        <v>10</v>
      </c>
      <c r="AB20" s="1">
        <v>12</v>
      </c>
      <c r="AC20" s="1" t="s">
        <v>927</v>
      </c>
      <c r="AD20" s="1">
        <v>19951012</v>
      </c>
      <c r="AE20" s="1">
        <v>10</v>
      </c>
      <c r="AF20" s="1">
        <v>12</v>
      </c>
    </row>
    <row r="21" spans="1:32" x14ac:dyDescent="0.3">
      <c r="A21" s="3">
        <v>42024</v>
      </c>
      <c r="B21" t="s">
        <v>531</v>
      </c>
      <c r="C21" s="1" t="s">
        <v>257</v>
      </c>
      <c r="D21" s="1">
        <v>1445704.956</v>
      </c>
      <c r="E21" s="1">
        <v>1460162.00556</v>
      </c>
      <c r="F21" s="1">
        <v>10</v>
      </c>
      <c r="G21" s="1">
        <v>-69878.16</v>
      </c>
      <c r="H21" s="1" t="s">
        <v>6</v>
      </c>
      <c r="I21" s="1" t="s">
        <v>764</v>
      </c>
      <c r="J21" s="5">
        <v>126126</v>
      </c>
      <c r="K21" s="4" t="s">
        <v>41</v>
      </c>
      <c r="L21" s="4" t="s">
        <v>40</v>
      </c>
      <c r="M21" s="4" t="s">
        <v>39</v>
      </c>
      <c r="N21" s="6">
        <v>29448</v>
      </c>
      <c r="O21" s="7" t="s">
        <v>784</v>
      </c>
      <c r="P21" s="7" t="s">
        <v>801</v>
      </c>
      <c r="Q21" s="7" t="s">
        <v>811</v>
      </c>
      <c r="R21" s="1">
        <v>11821.085999999999</v>
      </c>
      <c r="S21" s="8">
        <v>0.17</v>
      </c>
      <c r="U21" s="2">
        <v>126126</v>
      </c>
      <c r="V21" t="s">
        <v>41</v>
      </c>
      <c r="W21" t="s">
        <v>39</v>
      </c>
      <c r="X21" t="s">
        <v>40</v>
      </c>
      <c r="Y21" s="4" t="s">
        <v>531</v>
      </c>
      <c r="Z21" s="1">
        <v>2000</v>
      </c>
      <c r="AA21" s="1">
        <v>10</v>
      </c>
      <c r="AB21" s="1">
        <v>7</v>
      </c>
      <c r="AC21" s="1" t="s">
        <v>1110</v>
      </c>
      <c r="AD21" s="1">
        <v>20001007</v>
      </c>
      <c r="AE21" s="1">
        <v>10</v>
      </c>
      <c r="AF21" s="1">
        <v>7</v>
      </c>
    </row>
    <row r="22" spans="1:32" x14ac:dyDescent="0.3">
      <c r="A22" s="3">
        <v>42025</v>
      </c>
      <c r="B22" t="s">
        <v>547</v>
      </c>
      <c r="C22" s="1" t="s">
        <v>257</v>
      </c>
      <c r="D22" s="1">
        <v>23159.304</v>
      </c>
      <c r="E22" s="1">
        <v>23159.304</v>
      </c>
      <c r="F22" s="1">
        <v>1</v>
      </c>
      <c r="G22" s="1">
        <v>33309.629999999997</v>
      </c>
      <c r="H22" s="1" t="s">
        <v>17</v>
      </c>
      <c r="I22" s="1" t="s">
        <v>765</v>
      </c>
      <c r="J22" s="5">
        <v>229369</v>
      </c>
      <c r="K22" s="4" t="s">
        <v>42</v>
      </c>
      <c r="L22" s="4" t="s">
        <v>40</v>
      </c>
      <c r="M22" s="4" t="s">
        <v>39</v>
      </c>
      <c r="N22" s="6">
        <v>33312</v>
      </c>
      <c r="O22" s="7" t="s">
        <v>804</v>
      </c>
      <c r="P22" s="7" t="s">
        <v>807</v>
      </c>
      <c r="Q22" s="7" t="s">
        <v>811</v>
      </c>
      <c r="R22" s="1">
        <v>29853.972000000002</v>
      </c>
      <c r="S22" s="8">
        <v>0.17</v>
      </c>
      <c r="U22" s="2">
        <v>229369</v>
      </c>
      <c r="V22" t="s">
        <v>42</v>
      </c>
      <c r="W22" t="s">
        <v>39</v>
      </c>
      <c r="X22" t="s">
        <v>40</v>
      </c>
      <c r="Y22" s="4" t="s">
        <v>547</v>
      </c>
      <c r="Z22" s="1">
        <v>1984</v>
      </c>
      <c r="AA22" s="1">
        <v>7</v>
      </c>
      <c r="AB22" s="1">
        <v>3</v>
      </c>
      <c r="AC22" s="1" t="s">
        <v>1022</v>
      </c>
      <c r="AD22" s="1">
        <v>19840703</v>
      </c>
      <c r="AE22" s="1">
        <v>7</v>
      </c>
      <c r="AF22" s="1">
        <v>3</v>
      </c>
    </row>
    <row r="23" spans="1:32" x14ac:dyDescent="0.3">
      <c r="A23" s="3">
        <v>42026</v>
      </c>
      <c r="B23" t="s">
        <v>437</v>
      </c>
      <c r="C23" s="1" t="s">
        <v>257</v>
      </c>
      <c r="D23" s="1">
        <v>397448.1</v>
      </c>
      <c r="E23" s="1">
        <v>393473.61899999995</v>
      </c>
      <c r="F23" s="1">
        <v>2</v>
      </c>
      <c r="G23" s="1">
        <v>615126.09600000002</v>
      </c>
      <c r="H23" s="1" t="s">
        <v>15</v>
      </c>
      <c r="I23" s="1" t="s">
        <v>765</v>
      </c>
      <c r="J23" s="5">
        <v>298249</v>
      </c>
      <c r="K23" s="4" t="s">
        <v>43</v>
      </c>
      <c r="L23" s="4" t="s">
        <v>40</v>
      </c>
      <c r="M23" s="4" t="s">
        <v>39</v>
      </c>
      <c r="N23" s="6">
        <v>32851</v>
      </c>
      <c r="O23" s="7" t="s">
        <v>781</v>
      </c>
      <c r="P23" s="7" t="s">
        <v>787</v>
      </c>
      <c r="Q23" s="7" t="s">
        <v>791</v>
      </c>
      <c r="R23" s="1">
        <v>5569.2</v>
      </c>
      <c r="S23" s="8">
        <v>0</v>
      </c>
      <c r="U23" s="2">
        <v>298249</v>
      </c>
      <c r="V23" t="s">
        <v>43</v>
      </c>
      <c r="W23" t="s">
        <v>39</v>
      </c>
      <c r="X23" t="s">
        <v>243</v>
      </c>
      <c r="Y23" s="4" t="s">
        <v>437</v>
      </c>
      <c r="Z23" s="1">
        <v>1972</v>
      </c>
      <c r="AA23" s="1">
        <v>10</v>
      </c>
      <c r="AB23" s="1">
        <v>8</v>
      </c>
      <c r="AC23" s="1" t="s">
        <v>1111</v>
      </c>
      <c r="AD23" s="1">
        <v>19721008</v>
      </c>
      <c r="AE23" s="1">
        <v>10</v>
      </c>
      <c r="AF23" s="1">
        <v>8</v>
      </c>
    </row>
    <row r="24" spans="1:32" x14ac:dyDescent="0.3">
      <c r="A24" s="3">
        <v>42027</v>
      </c>
      <c r="B24" t="s">
        <v>359</v>
      </c>
      <c r="C24" s="1" t="s">
        <v>258</v>
      </c>
      <c r="D24" s="1">
        <v>1069157.8799999999</v>
      </c>
      <c r="E24" s="1">
        <v>1047774.7223999999</v>
      </c>
      <c r="F24" s="1">
        <v>3</v>
      </c>
      <c r="G24" s="1">
        <v>-12201.321599999999</v>
      </c>
      <c r="H24" s="1" t="s">
        <v>13</v>
      </c>
      <c r="I24" s="1" t="s">
        <v>765</v>
      </c>
      <c r="J24" s="5">
        <v>350016</v>
      </c>
      <c r="K24" s="4" t="s">
        <v>44</v>
      </c>
      <c r="L24" s="4" t="s">
        <v>40</v>
      </c>
      <c r="M24" s="4" t="s">
        <v>39</v>
      </c>
      <c r="N24" s="6">
        <v>29772</v>
      </c>
      <c r="O24" s="7" t="s">
        <v>812</v>
      </c>
      <c r="P24" s="7" t="s">
        <v>805</v>
      </c>
      <c r="Q24" s="7" t="s">
        <v>794</v>
      </c>
      <c r="R24" s="1">
        <v>-4583.88</v>
      </c>
      <c r="S24" s="8">
        <v>0.45</v>
      </c>
      <c r="U24" s="2">
        <v>350016</v>
      </c>
      <c r="V24" t="s">
        <v>44</v>
      </c>
      <c r="W24" t="s">
        <v>39</v>
      </c>
      <c r="X24" t="s">
        <v>243</v>
      </c>
      <c r="Y24" s="4" t="s">
        <v>359</v>
      </c>
      <c r="Z24" s="1">
        <v>1963</v>
      </c>
      <c r="AA24" s="1">
        <v>4</v>
      </c>
      <c r="AB24" s="1">
        <v>1</v>
      </c>
      <c r="AC24" s="1" t="s">
        <v>1067</v>
      </c>
      <c r="AD24" s="1">
        <v>19630401</v>
      </c>
      <c r="AE24" s="1">
        <v>4</v>
      </c>
      <c r="AF24" s="1">
        <v>1</v>
      </c>
    </row>
    <row r="25" spans="1:32" x14ac:dyDescent="0.3">
      <c r="A25" s="3">
        <v>42028</v>
      </c>
      <c r="B25" t="s">
        <v>685</v>
      </c>
      <c r="C25" s="1" t="s">
        <v>258</v>
      </c>
      <c r="D25" s="1">
        <v>802012.53599999996</v>
      </c>
      <c r="E25" s="1">
        <v>777952.15991999989</v>
      </c>
      <c r="F25" s="1">
        <v>4</v>
      </c>
      <c r="G25" s="1">
        <v>70798.7304</v>
      </c>
      <c r="H25" s="1" t="s">
        <v>8</v>
      </c>
      <c r="I25" s="1" t="s">
        <v>767</v>
      </c>
      <c r="J25" s="5">
        <v>345793</v>
      </c>
      <c r="K25" s="4" t="s">
        <v>45</v>
      </c>
      <c r="L25" s="4" t="s">
        <v>40</v>
      </c>
      <c r="M25" s="4" t="s">
        <v>39</v>
      </c>
      <c r="N25" s="6">
        <v>18326</v>
      </c>
      <c r="O25" s="7" t="s">
        <v>813</v>
      </c>
      <c r="P25" s="7" t="s">
        <v>807</v>
      </c>
      <c r="Q25" s="7" t="s">
        <v>779</v>
      </c>
      <c r="R25" s="1">
        <v>-139444.20000000001</v>
      </c>
      <c r="S25" s="8">
        <v>0.25</v>
      </c>
      <c r="U25" s="2">
        <v>345793</v>
      </c>
      <c r="V25" t="s">
        <v>45</v>
      </c>
      <c r="W25" t="s">
        <v>244</v>
      </c>
      <c r="X25" t="s">
        <v>40</v>
      </c>
      <c r="Y25" s="4" t="s">
        <v>685</v>
      </c>
      <c r="Z25" s="1">
        <v>1980</v>
      </c>
      <c r="AA25" s="1">
        <v>7</v>
      </c>
      <c r="AB25" s="1">
        <v>18</v>
      </c>
      <c r="AC25" s="1" t="s">
        <v>1112</v>
      </c>
      <c r="AD25" s="1">
        <v>19800718</v>
      </c>
      <c r="AE25" s="1">
        <v>7</v>
      </c>
      <c r="AF25" s="1">
        <v>18</v>
      </c>
    </row>
    <row r="26" spans="1:32" x14ac:dyDescent="0.3">
      <c r="A26" s="3">
        <v>42029</v>
      </c>
      <c r="B26" t="s">
        <v>403</v>
      </c>
      <c r="C26" s="1" t="s">
        <v>258</v>
      </c>
      <c r="D26" s="1">
        <v>77110.775999999998</v>
      </c>
      <c r="E26" s="1">
        <v>74026.344960000002</v>
      </c>
      <c r="F26" s="1">
        <v>5</v>
      </c>
      <c r="G26" s="1">
        <v>-11377.875599999999</v>
      </c>
      <c r="H26" s="1" t="s">
        <v>17</v>
      </c>
      <c r="I26" s="1" t="s">
        <v>765</v>
      </c>
      <c r="J26" s="5">
        <v>395072</v>
      </c>
      <c r="K26" s="4" t="s">
        <v>46</v>
      </c>
      <c r="L26" s="4" t="s">
        <v>40</v>
      </c>
      <c r="M26" s="4" t="s">
        <v>39</v>
      </c>
      <c r="N26" s="6">
        <v>29311</v>
      </c>
      <c r="O26" s="7" t="s">
        <v>784</v>
      </c>
      <c r="P26" s="7" t="s">
        <v>807</v>
      </c>
      <c r="Q26" s="7" t="s">
        <v>814</v>
      </c>
      <c r="R26" s="1">
        <v>26323.65</v>
      </c>
      <c r="S26" s="8">
        <v>0.25</v>
      </c>
      <c r="U26" s="2">
        <v>395072</v>
      </c>
      <c r="V26" t="s">
        <v>46</v>
      </c>
      <c r="W26" t="s">
        <v>244</v>
      </c>
      <c r="X26" t="s">
        <v>40</v>
      </c>
      <c r="Y26" s="4" t="s">
        <v>403</v>
      </c>
      <c r="Z26" s="1">
        <v>1986</v>
      </c>
      <c r="AA26" s="1">
        <v>1</v>
      </c>
      <c r="AB26" s="1">
        <v>30</v>
      </c>
      <c r="AC26" s="1" t="s">
        <v>1113</v>
      </c>
      <c r="AD26" s="1">
        <v>19860130</v>
      </c>
      <c r="AE26" s="1">
        <v>1</v>
      </c>
      <c r="AF26" s="1">
        <v>30</v>
      </c>
    </row>
    <row r="27" spans="1:32" x14ac:dyDescent="0.3">
      <c r="A27" s="3">
        <v>42030</v>
      </c>
      <c r="B27" t="s">
        <v>715</v>
      </c>
      <c r="C27" s="1" t="s">
        <v>257</v>
      </c>
      <c r="D27" s="1">
        <v>62390.034</v>
      </c>
      <c r="E27" s="1">
        <v>59270.532299999999</v>
      </c>
      <c r="F27" s="1">
        <v>6</v>
      </c>
      <c r="G27" s="1">
        <v>-328.64400000000001</v>
      </c>
      <c r="H27" s="1" t="s">
        <v>12</v>
      </c>
      <c r="I27" s="1" t="s">
        <v>764</v>
      </c>
      <c r="J27" s="5">
        <v>442174</v>
      </c>
      <c r="K27" s="4" t="s">
        <v>47</v>
      </c>
      <c r="L27" s="4" t="s">
        <v>40</v>
      </c>
      <c r="M27" s="4" t="s">
        <v>39</v>
      </c>
      <c r="N27" s="6">
        <v>31612</v>
      </c>
      <c r="O27" s="7" t="s">
        <v>815</v>
      </c>
      <c r="P27" s="7" t="s">
        <v>805</v>
      </c>
      <c r="Q27" s="7" t="s">
        <v>816</v>
      </c>
      <c r="R27" s="1">
        <v>-45734.76</v>
      </c>
      <c r="S27" s="8">
        <v>0.45</v>
      </c>
      <c r="U27" s="2">
        <v>442174</v>
      </c>
      <c r="V27" t="s">
        <v>47</v>
      </c>
      <c r="W27" t="s">
        <v>39</v>
      </c>
      <c r="X27" t="s">
        <v>40</v>
      </c>
      <c r="Y27" s="4" t="s">
        <v>715</v>
      </c>
      <c r="Z27" s="1">
        <v>1998</v>
      </c>
      <c r="AA27" s="1">
        <v>12</v>
      </c>
      <c r="AB27" s="1">
        <v>23</v>
      </c>
      <c r="AC27" s="1" t="s">
        <v>1114</v>
      </c>
      <c r="AD27" s="1">
        <v>19981223</v>
      </c>
      <c r="AE27" s="1">
        <v>12</v>
      </c>
      <c r="AF27" s="1">
        <v>23</v>
      </c>
    </row>
    <row r="28" spans="1:32" x14ac:dyDescent="0.3">
      <c r="A28" s="3">
        <v>42031</v>
      </c>
      <c r="B28" t="s">
        <v>419</v>
      </c>
      <c r="C28" s="1" t="s">
        <v>257</v>
      </c>
      <c r="D28" s="1">
        <v>248621.94</v>
      </c>
      <c r="E28" s="1">
        <v>233704.62359999999</v>
      </c>
      <c r="F28" s="1">
        <v>7</v>
      </c>
      <c r="G28" s="1">
        <v>17951.673600000002</v>
      </c>
      <c r="H28" s="1" t="s">
        <v>5</v>
      </c>
      <c r="I28" s="1" t="s">
        <v>766</v>
      </c>
      <c r="J28" s="5">
        <v>312691</v>
      </c>
      <c r="K28" s="4" t="s">
        <v>48</v>
      </c>
      <c r="L28" s="4" t="s">
        <v>40</v>
      </c>
      <c r="M28" s="4" t="s">
        <v>39</v>
      </c>
      <c r="N28" s="6">
        <v>26479</v>
      </c>
      <c r="O28" s="7" t="s">
        <v>817</v>
      </c>
      <c r="P28" s="7" t="s">
        <v>785</v>
      </c>
      <c r="Q28" s="7" t="s">
        <v>818</v>
      </c>
      <c r="R28" s="1">
        <v>266036.40000000002</v>
      </c>
      <c r="S28" s="8">
        <v>0</v>
      </c>
      <c r="U28" s="2">
        <v>312691</v>
      </c>
      <c r="V28" t="s">
        <v>48</v>
      </c>
      <c r="W28" t="s">
        <v>39</v>
      </c>
      <c r="X28" t="s">
        <v>243</v>
      </c>
      <c r="Y28" s="4" t="s">
        <v>419</v>
      </c>
      <c r="Z28" s="1">
        <v>1958</v>
      </c>
      <c r="AA28" s="1">
        <v>11</v>
      </c>
      <c r="AB28" s="1">
        <v>27</v>
      </c>
      <c r="AC28" s="1" t="s">
        <v>1055</v>
      </c>
      <c r="AD28" s="1">
        <v>19581127</v>
      </c>
      <c r="AE28" s="1">
        <v>11</v>
      </c>
      <c r="AF28" s="1">
        <v>27</v>
      </c>
    </row>
    <row r="29" spans="1:32" x14ac:dyDescent="0.3">
      <c r="A29" s="3">
        <v>42032</v>
      </c>
      <c r="B29" t="s">
        <v>586</v>
      </c>
      <c r="C29" s="1" t="s">
        <v>257</v>
      </c>
      <c r="D29" s="1">
        <v>254836.8</v>
      </c>
      <c r="E29" s="1">
        <v>236998.22399999999</v>
      </c>
      <c r="F29" s="1">
        <v>8</v>
      </c>
      <c r="G29" s="1">
        <v>670.14</v>
      </c>
      <c r="H29" s="1" t="s">
        <v>9</v>
      </c>
      <c r="I29" s="1" t="s">
        <v>764</v>
      </c>
      <c r="J29" s="5">
        <v>330707</v>
      </c>
      <c r="K29" s="4" t="s">
        <v>49</v>
      </c>
      <c r="L29" s="4" t="s">
        <v>40</v>
      </c>
      <c r="M29" s="4" t="s">
        <v>39</v>
      </c>
      <c r="N29" s="6">
        <v>35790</v>
      </c>
      <c r="O29" s="7" t="s">
        <v>819</v>
      </c>
      <c r="P29" s="7" t="s">
        <v>787</v>
      </c>
      <c r="Q29" s="7" t="s">
        <v>820</v>
      </c>
      <c r="R29" s="1">
        <v>-11834.856</v>
      </c>
      <c r="S29" s="8">
        <v>0.17</v>
      </c>
      <c r="U29" s="2">
        <v>330707</v>
      </c>
      <c r="V29" t="s">
        <v>49</v>
      </c>
      <c r="W29" t="s">
        <v>39</v>
      </c>
      <c r="X29" t="s">
        <v>40</v>
      </c>
      <c r="Y29" s="4" t="s">
        <v>586</v>
      </c>
      <c r="Z29" s="1">
        <v>1972</v>
      </c>
      <c r="AA29" s="1">
        <v>6</v>
      </c>
      <c r="AB29" s="1">
        <v>19</v>
      </c>
      <c r="AC29" s="1" t="s">
        <v>1115</v>
      </c>
      <c r="AD29" s="1">
        <v>19720619</v>
      </c>
      <c r="AE29" s="1">
        <v>6</v>
      </c>
      <c r="AF29" s="1">
        <v>19</v>
      </c>
    </row>
    <row r="30" spans="1:32" x14ac:dyDescent="0.3">
      <c r="A30" s="3">
        <v>42033</v>
      </c>
      <c r="B30" t="s">
        <v>376</v>
      </c>
      <c r="C30" s="1" t="s">
        <v>257</v>
      </c>
      <c r="D30" s="1">
        <v>572724.9</v>
      </c>
      <c r="E30" s="1">
        <v>526906.90800000005</v>
      </c>
      <c r="F30" s="1">
        <v>9</v>
      </c>
      <c r="G30" s="1">
        <v>116221.24800000001</v>
      </c>
      <c r="H30" s="1" t="s">
        <v>5</v>
      </c>
      <c r="I30" s="1" t="s">
        <v>769</v>
      </c>
      <c r="J30" s="5">
        <v>530302</v>
      </c>
      <c r="K30" s="4" t="s">
        <v>50</v>
      </c>
      <c r="L30" s="4" t="s">
        <v>40</v>
      </c>
      <c r="M30" s="4" t="s">
        <v>39</v>
      </c>
      <c r="N30" s="6">
        <v>30362</v>
      </c>
      <c r="O30" s="7" t="s">
        <v>821</v>
      </c>
      <c r="P30" s="7" t="s">
        <v>782</v>
      </c>
      <c r="Q30" s="7" t="s">
        <v>811</v>
      </c>
      <c r="R30" s="1">
        <v>18251.37</v>
      </c>
      <c r="S30" s="8">
        <v>0.17</v>
      </c>
      <c r="U30" s="2">
        <v>530302</v>
      </c>
      <c r="V30" t="s">
        <v>50</v>
      </c>
      <c r="W30" t="s">
        <v>39</v>
      </c>
      <c r="X30" t="s">
        <v>40</v>
      </c>
      <c r="Y30" s="4" t="s">
        <v>376</v>
      </c>
      <c r="Z30" s="1">
        <v>1960</v>
      </c>
      <c r="AA30" s="1">
        <v>5</v>
      </c>
      <c r="AB30" s="1">
        <v>1</v>
      </c>
      <c r="AC30" s="1" t="s">
        <v>886</v>
      </c>
      <c r="AD30" s="1">
        <v>19600501</v>
      </c>
      <c r="AE30" s="1">
        <v>5</v>
      </c>
      <c r="AF30" s="1">
        <v>1</v>
      </c>
    </row>
    <row r="31" spans="1:32" x14ac:dyDescent="0.3">
      <c r="A31" s="3">
        <v>42034</v>
      </c>
      <c r="B31" t="s">
        <v>678</v>
      </c>
      <c r="C31" s="1" t="s">
        <v>257</v>
      </c>
      <c r="D31" s="1">
        <v>96665.4</v>
      </c>
      <c r="E31" s="1">
        <v>87965.513999999996</v>
      </c>
      <c r="F31" s="1">
        <v>10</v>
      </c>
      <c r="G31" s="1">
        <v>25559.323199999999</v>
      </c>
      <c r="H31" s="1" t="s">
        <v>8</v>
      </c>
      <c r="I31" s="1" t="s">
        <v>767</v>
      </c>
      <c r="J31" s="5">
        <v>477973</v>
      </c>
      <c r="K31" s="4" t="s">
        <v>51</v>
      </c>
      <c r="L31" s="4" t="s">
        <v>40</v>
      </c>
      <c r="M31" s="4" t="s">
        <v>39</v>
      </c>
      <c r="N31" s="6">
        <v>18680</v>
      </c>
      <c r="O31" s="7" t="s">
        <v>822</v>
      </c>
      <c r="P31" s="7" t="s">
        <v>782</v>
      </c>
      <c r="Q31" s="7" t="s">
        <v>823</v>
      </c>
      <c r="R31" s="1">
        <v>-159812.78400000001</v>
      </c>
      <c r="S31" s="8">
        <v>0.47</v>
      </c>
      <c r="U31" s="2">
        <v>477973</v>
      </c>
      <c r="V31" t="s">
        <v>51</v>
      </c>
      <c r="W31" t="s">
        <v>39</v>
      </c>
      <c r="X31" t="s">
        <v>40</v>
      </c>
      <c r="Y31" s="4" t="s">
        <v>678</v>
      </c>
      <c r="Z31" s="1">
        <v>1968</v>
      </c>
      <c r="AA31" s="1">
        <v>7</v>
      </c>
      <c r="AB31" s="1">
        <v>14</v>
      </c>
      <c r="AC31" s="1" t="s">
        <v>1116</v>
      </c>
      <c r="AD31" s="1">
        <v>19680714</v>
      </c>
      <c r="AE31" s="1">
        <v>7</v>
      </c>
      <c r="AF31" s="1">
        <v>14</v>
      </c>
    </row>
    <row r="32" spans="1:32" x14ac:dyDescent="0.3">
      <c r="A32" s="3">
        <v>42035</v>
      </c>
      <c r="B32" t="s">
        <v>463</v>
      </c>
      <c r="C32" s="1" t="s">
        <v>257</v>
      </c>
      <c r="D32" s="1">
        <v>139132.07999999999</v>
      </c>
      <c r="E32" s="1">
        <v>125218.87199999999</v>
      </c>
      <c r="F32" s="1">
        <v>1</v>
      </c>
      <c r="G32" s="1">
        <v>22077.9</v>
      </c>
      <c r="H32" s="1" t="s">
        <v>14</v>
      </c>
      <c r="I32" s="1" t="s">
        <v>768</v>
      </c>
      <c r="J32" s="5">
        <v>312809</v>
      </c>
      <c r="K32" s="4" t="s">
        <v>52</v>
      </c>
      <c r="L32" s="4" t="s">
        <v>40</v>
      </c>
      <c r="M32" s="4" t="s">
        <v>39</v>
      </c>
      <c r="N32" s="6">
        <v>16910</v>
      </c>
      <c r="O32" s="7" t="s">
        <v>824</v>
      </c>
      <c r="P32" s="7" t="s">
        <v>779</v>
      </c>
      <c r="Q32" s="7" t="s">
        <v>792</v>
      </c>
      <c r="R32" s="1">
        <v>72.828000000000003</v>
      </c>
      <c r="S32" s="8">
        <v>0.17</v>
      </c>
      <c r="U32" s="2">
        <v>312809</v>
      </c>
      <c r="V32" t="s">
        <v>52</v>
      </c>
      <c r="W32" t="s">
        <v>39</v>
      </c>
      <c r="X32" t="s">
        <v>40</v>
      </c>
      <c r="Y32" s="4" t="s">
        <v>463</v>
      </c>
      <c r="Z32" s="1">
        <v>1967</v>
      </c>
      <c r="AA32" s="1">
        <v>6</v>
      </c>
      <c r="AB32" s="1">
        <v>19</v>
      </c>
      <c r="AC32" s="1" t="s">
        <v>1117</v>
      </c>
      <c r="AD32" s="1">
        <v>19670619</v>
      </c>
      <c r="AE32" s="1">
        <v>6</v>
      </c>
      <c r="AF32" s="1">
        <v>19</v>
      </c>
    </row>
    <row r="33" spans="1:32" x14ac:dyDescent="0.3">
      <c r="A33" s="3">
        <v>42036</v>
      </c>
      <c r="B33" t="s">
        <v>668</v>
      </c>
      <c r="C33" s="1" t="s">
        <v>257</v>
      </c>
      <c r="D33" s="1">
        <v>65517.66</v>
      </c>
      <c r="E33" s="1">
        <v>58310.717400000001</v>
      </c>
      <c r="F33" s="1">
        <v>2</v>
      </c>
      <c r="G33" s="1">
        <v>750.92399999999998</v>
      </c>
      <c r="H33" s="1" t="s">
        <v>12</v>
      </c>
      <c r="I33" s="1" t="s">
        <v>764</v>
      </c>
      <c r="J33" s="5">
        <v>374426</v>
      </c>
      <c r="K33" s="4" t="s">
        <v>53</v>
      </c>
      <c r="L33" s="4" t="s">
        <v>40</v>
      </c>
      <c r="M33" s="4" t="s">
        <v>39</v>
      </c>
      <c r="N33" s="6">
        <v>35200</v>
      </c>
      <c r="O33" s="7" t="s">
        <v>825</v>
      </c>
      <c r="P33" s="7" t="s">
        <v>794</v>
      </c>
      <c r="Q33" s="7" t="s">
        <v>811</v>
      </c>
      <c r="R33" s="1">
        <v>33448.86</v>
      </c>
      <c r="S33" s="8">
        <v>0.17</v>
      </c>
      <c r="U33" s="2">
        <v>374426</v>
      </c>
      <c r="V33" t="s">
        <v>53</v>
      </c>
      <c r="W33" t="s">
        <v>39</v>
      </c>
      <c r="X33" t="s">
        <v>40</v>
      </c>
      <c r="Y33" s="4" t="s">
        <v>668</v>
      </c>
      <c r="Z33" s="1">
        <v>1982</v>
      </c>
      <c r="AA33" s="1">
        <v>10</v>
      </c>
      <c r="AB33" s="1">
        <v>23</v>
      </c>
      <c r="AC33" s="1" t="s">
        <v>1088</v>
      </c>
      <c r="AD33" s="1">
        <v>19821023</v>
      </c>
      <c r="AE33" s="1">
        <v>10</v>
      </c>
      <c r="AF33" s="1">
        <v>23</v>
      </c>
    </row>
    <row r="34" spans="1:32" x14ac:dyDescent="0.3">
      <c r="A34" s="3">
        <v>42037</v>
      </c>
      <c r="B34" t="s">
        <v>483</v>
      </c>
      <c r="C34" s="1" t="s">
        <v>257</v>
      </c>
      <c r="D34" s="1">
        <v>809345.52</v>
      </c>
      <c r="E34" s="1">
        <v>712224.05760000006</v>
      </c>
      <c r="F34" s="1">
        <v>3</v>
      </c>
      <c r="G34" s="1">
        <v>9874.742400000001</v>
      </c>
      <c r="H34" s="1" t="s">
        <v>2</v>
      </c>
      <c r="I34" s="1" t="s">
        <v>764</v>
      </c>
      <c r="J34" s="5">
        <v>457132</v>
      </c>
      <c r="K34" s="4" t="s">
        <v>54</v>
      </c>
      <c r="L34" s="4" t="s">
        <v>40</v>
      </c>
      <c r="M34" s="4" t="s">
        <v>39</v>
      </c>
      <c r="N34" s="6">
        <v>26184</v>
      </c>
      <c r="O34" s="7" t="s">
        <v>826</v>
      </c>
      <c r="P34" s="7" t="s">
        <v>791</v>
      </c>
      <c r="Q34" s="7" t="s">
        <v>801</v>
      </c>
      <c r="R34" s="1">
        <v>-3037.05</v>
      </c>
      <c r="S34" s="8">
        <v>0.45</v>
      </c>
      <c r="U34" s="2">
        <v>457132</v>
      </c>
      <c r="V34" t="s">
        <v>54</v>
      </c>
      <c r="W34" t="s">
        <v>39</v>
      </c>
      <c r="X34" t="s">
        <v>40</v>
      </c>
      <c r="Y34" s="4" t="s">
        <v>483</v>
      </c>
      <c r="Z34" s="1">
        <v>1972</v>
      </c>
      <c r="AA34" s="1">
        <v>7</v>
      </c>
      <c r="AB34" s="1">
        <v>20</v>
      </c>
      <c r="AC34" s="1" t="s">
        <v>1118</v>
      </c>
      <c r="AD34" s="1">
        <v>19720720</v>
      </c>
      <c r="AE34" s="1">
        <v>7</v>
      </c>
      <c r="AF34" s="1">
        <v>20</v>
      </c>
    </row>
    <row r="35" spans="1:32" x14ac:dyDescent="0.3">
      <c r="A35" s="3">
        <v>42038</v>
      </c>
      <c r="B35" t="s">
        <v>727</v>
      </c>
      <c r="C35" s="1" t="s">
        <v>257</v>
      </c>
      <c r="D35" s="1">
        <v>20724.768</v>
      </c>
      <c r="E35" s="1">
        <v>18030.548159999998</v>
      </c>
      <c r="F35" s="1">
        <v>4</v>
      </c>
      <c r="G35" s="1">
        <v>-51545.241000000002</v>
      </c>
      <c r="H35" s="1" t="s">
        <v>16</v>
      </c>
      <c r="I35" s="1" t="s">
        <v>770</v>
      </c>
      <c r="J35" s="5">
        <v>588281</v>
      </c>
      <c r="K35" s="4" t="s">
        <v>55</v>
      </c>
      <c r="L35" s="4" t="s">
        <v>40</v>
      </c>
      <c r="M35" s="4" t="s">
        <v>39</v>
      </c>
      <c r="N35" s="6">
        <v>23931</v>
      </c>
      <c r="O35" s="7" t="s">
        <v>786</v>
      </c>
      <c r="P35" s="7" t="s">
        <v>805</v>
      </c>
      <c r="Q35" s="7" t="s">
        <v>801</v>
      </c>
      <c r="R35" s="1">
        <v>4680.2700000000004</v>
      </c>
      <c r="S35" s="8">
        <v>0.45</v>
      </c>
      <c r="U35" s="2">
        <v>588281</v>
      </c>
      <c r="V35" t="s">
        <v>55</v>
      </c>
      <c r="W35" t="s">
        <v>39</v>
      </c>
      <c r="X35" t="s">
        <v>40</v>
      </c>
      <c r="Y35" s="4" t="s">
        <v>727</v>
      </c>
      <c r="Z35" s="1">
        <v>1964</v>
      </c>
      <c r="AA35" s="1">
        <v>1</v>
      </c>
      <c r="AB35" s="1">
        <v>26</v>
      </c>
      <c r="AC35" s="1" t="s">
        <v>1119</v>
      </c>
      <c r="AD35" s="1">
        <v>19640126</v>
      </c>
      <c r="AE35" s="1">
        <v>1</v>
      </c>
      <c r="AF35" s="1">
        <v>26</v>
      </c>
    </row>
    <row r="36" spans="1:32" x14ac:dyDescent="0.3">
      <c r="A36" s="3">
        <v>42039</v>
      </c>
      <c r="B36" t="s">
        <v>628</v>
      </c>
      <c r="C36" s="1" t="s">
        <v>257</v>
      </c>
      <c r="D36" s="1">
        <v>273516.57</v>
      </c>
      <c r="E36" s="1">
        <v>235224.25020000001</v>
      </c>
      <c r="F36" s="1">
        <v>5</v>
      </c>
      <c r="G36" s="1">
        <v>19579.103999999999</v>
      </c>
      <c r="H36" s="1" t="s">
        <v>4</v>
      </c>
      <c r="I36" s="1" t="s">
        <v>767</v>
      </c>
      <c r="J36" s="5">
        <v>405271</v>
      </c>
      <c r="K36" s="4" t="s">
        <v>56</v>
      </c>
      <c r="L36" s="4" t="s">
        <v>40</v>
      </c>
      <c r="M36" s="4" t="s">
        <v>39</v>
      </c>
      <c r="N36" s="6">
        <v>26085</v>
      </c>
      <c r="O36" s="7" t="s">
        <v>826</v>
      </c>
      <c r="P36" s="7" t="s">
        <v>785</v>
      </c>
      <c r="Q36" s="7" t="s">
        <v>780</v>
      </c>
      <c r="R36" s="1">
        <v>-1751.85</v>
      </c>
      <c r="S36" s="8">
        <v>0.45</v>
      </c>
      <c r="U36" s="2">
        <v>405271</v>
      </c>
      <c r="V36" t="s">
        <v>56</v>
      </c>
      <c r="W36" t="s">
        <v>39</v>
      </c>
      <c r="X36" t="s">
        <v>40</v>
      </c>
      <c r="Y36" s="4" t="s">
        <v>628</v>
      </c>
      <c r="Z36" s="1">
        <v>1979</v>
      </c>
      <c r="AA36" s="1">
        <v>1</v>
      </c>
      <c r="AB36" s="1">
        <v>20</v>
      </c>
      <c r="AC36" s="1" t="s">
        <v>899</v>
      </c>
      <c r="AD36" s="1">
        <v>19790120</v>
      </c>
      <c r="AE36" s="1">
        <v>1</v>
      </c>
      <c r="AF36" s="1">
        <v>20</v>
      </c>
    </row>
    <row r="37" spans="1:32" x14ac:dyDescent="0.3">
      <c r="A37" s="3">
        <v>42040</v>
      </c>
      <c r="B37" t="s">
        <v>577</v>
      </c>
      <c r="C37" s="1" t="s">
        <v>257</v>
      </c>
      <c r="D37" s="1">
        <v>324619.48800000001</v>
      </c>
      <c r="E37" s="1">
        <v>275926.56479999999</v>
      </c>
      <c r="F37" s="1">
        <v>6</v>
      </c>
      <c r="G37" s="1">
        <v>-21130.83</v>
      </c>
      <c r="H37" s="1" t="s">
        <v>13</v>
      </c>
      <c r="I37" s="1" t="s">
        <v>765</v>
      </c>
      <c r="J37" s="5">
        <v>232396</v>
      </c>
      <c r="K37" s="4" t="s">
        <v>57</v>
      </c>
      <c r="L37" s="4" t="s">
        <v>40</v>
      </c>
      <c r="M37" s="4" t="s">
        <v>39</v>
      </c>
      <c r="N37" s="6">
        <v>19211</v>
      </c>
      <c r="O37" s="7" t="s">
        <v>827</v>
      </c>
      <c r="P37" s="7" t="s">
        <v>801</v>
      </c>
      <c r="Q37" s="7" t="s">
        <v>794</v>
      </c>
      <c r="R37" s="1">
        <v>12337.92</v>
      </c>
      <c r="S37" s="8">
        <v>0.1</v>
      </c>
      <c r="U37" s="2">
        <v>232396</v>
      </c>
      <c r="V37" t="s">
        <v>57</v>
      </c>
      <c r="W37" t="s">
        <v>39</v>
      </c>
      <c r="X37" t="s">
        <v>40</v>
      </c>
      <c r="Y37" s="4" t="s">
        <v>577</v>
      </c>
      <c r="Z37" s="1">
        <v>1958</v>
      </c>
      <c r="AA37" s="1">
        <v>12</v>
      </c>
      <c r="AB37" s="1">
        <v>26</v>
      </c>
      <c r="AC37" s="1" t="s">
        <v>1120</v>
      </c>
      <c r="AD37" s="1">
        <v>19581226</v>
      </c>
      <c r="AE37" s="1">
        <v>12</v>
      </c>
      <c r="AF37" s="1">
        <v>26</v>
      </c>
    </row>
    <row r="38" spans="1:32" x14ac:dyDescent="0.3">
      <c r="A38" s="3">
        <v>42041</v>
      </c>
      <c r="B38" t="s">
        <v>286</v>
      </c>
      <c r="C38" s="1" t="s">
        <v>257</v>
      </c>
      <c r="D38" s="1">
        <v>243423.30600000001</v>
      </c>
      <c r="E38" s="1">
        <v>204475.57704</v>
      </c>
      <c r="F38" s="1">
        <v>7</v>
      </c>
      <c r="G38" s="1">
        <v>17117.211599999999</v>
      </c>
      <c r="H38" s="1" t="s">
        <v>5</v>
      </c>
      <c r="I38" s="1" t="s">
        <v>769</v>
      </c>
      <c r="J38" s="5">
        <v>372225</v>
      </c>
      <c r="K38" s="4" t="s">
        <v>58</v>
      </c>
      <c r="L38" s="4" t="s">
        <v>40</v>
      </c>
      <c r="M38" s="4" t="s">
        <v>39</v>
      </c>
      <c r="N38" s="6">
        <v>20391</v>
      </c>
      <c r="O38" s="7" t="s">
        <v>828</v>
      </c>
      <c r="P38" s="7" t="s">
        <v>800</v>
      </c>
      <c r="Q38" s="7" t="s">
        <v>818</v>
      </c>
      <c r="R38" s="1">
        <v>54767.88</v>
      </c>
      <c r="S38" s="8">
        <v>0.1</v>
      </c>
      <c r="U38" s="2">
        <v>372225</v>
      </c>
      <c r="V38" t="s">
        <v>58</v>
      </c>
      <c r="W38" t="s">
        <v>39</v>
      </c>
      <c r="X38" t="s">
        <v>40</v>
      </c>
      <c r="Y38" s="4" t="s">
        <v>286</v>
      </c>
      <c r="Z38" s="1">
        <v>1981</v>
      </c>
      <c r="AA38" s="1">
        <v>4</v>
      </c>
      <c r="AB38" s="1">
        <v>5</v>
      </c>
      <c r="AC38" s="1" t="s">
        <v>1121</v>
      </c>
      <c r="AD38" s="1">
        <v>19810405</v>
      </c>
      <c r="AE38" s="1">
        <v>4</v>
      </c>
      <c r="AF38" s="1">
        <v>5</v>
      </c>
    </row>
    <row r="39" spans="1:32" x14ac:dyDescent="0.3">
      <c r="A39" s="3">
        <v>42042</v>
      </c>
      <c r="B39" t="s">
        <v>433</v>
      </c>
      <c r="C39" s="1" t="s">
        <v>257</v>
      </c>
      <c r="D39" s="1">
        <v>181681.38</v>
      </c>
      <c r="E39" s="1">
        <v>150795.5454</v>
      </c>
      <c r="F39" s="1">
        <v>8</v>
      </c>
      <c r="G39" s="1">
        <v>49128.055200000003</v>
      </c>
      <c r="H39" s="1" t="s">
        <v>4</v>
      </c>
      <c r="I39" s="1" t="s">
        <v>768</v>
      </c>
      <c r="J39" s="5">
        <v>394988</v>
      </c>
      <c r="K39" s="4" t="s">
        <v>59</v>
      </c>
      <c r="L39" s="4" t="s">
        <v>40</v>
      </c>
      <c r="M39" s="4" t="s">
        <v>39</v>
      </c>
      <c r="N39" s="6">
        <v>34109</v>
      </c>
      <c r="O39" s="7" t="s">
        <v>829</v>
      </c>
      <c r="P39" s="7" t="s">
        <v>794</v>
      </c>
      <c r="Q39" s="7" t="s">
        <v>797</v>
      </c>
      <c r="R39" s="1">
        <v>521316.9</v>
      </c>
      <c r="S39" s="8">
        <v>0.1</v>
      </c>
      <c r="U39" s="2">
        <v>394988</v>
      </c>
      <c r="V39" t="s">
        <v>59</v>
      </c>
      <c r="W39" t="s">
        <v>39</v>
      </c>
      <c r="X39" t="s">
        <v>243</v>
      </c>
      <c r="Y39" s="4" t="s">
        <v>433</v>
      </c>
      <c r="Z39" s="1">
        <v>1992</v>
      </c>
      <c r="AA39" s="1">
        <v>6</v>
      </c>
      <c r="AB39" s="1">
        <v>27</v>
      </c>
      <c r="AC39" s="1" t="s">
        <v>1002</v>
      </c>
      <c r="AD39" s="1">
        <v>19920627</v>
      </c>
      <c r="AE39" s="1">
        <v>6</v>
      </c>
      <c r="AF39" s="1">
        <v>27</v>
      </c>
    </row>
    <row r="40" spans="1:32" x14ac:dyDescent="0.3">
      <c r="A40" s="3">
        <v>42043</v>
      </c>
      <c r="B40" t="s">
        <v>653</v>
      </c>
      <c r="C40" s="1" t="s">
        <v>257</v>
      </c>
      <c r="D40" s="1">
        <v>405085.86</v>
      </c>
      <c r="E40" s="1">
        <v>332170.40519999998</v>
      </c>
      <c r="F40" s="1">
        <v>9</v>
      </c>
      <c r="G40" s="1">
        <v>8416.9584000000013</v>
      </c>
      <c r="H40" s="1" t="s">
        <v>3</v>
      </c>
      <c r="I40" s="1" t="s">
        <v>765</v>
      </c>
      <c r="J40" s="5">
        <v>498978</v>
      </c>
      <c r="K40" s="4" t="s">
        <v>60</v>
      </c>
      <c r="L40" s="4" t="s">
        <v>40</v>
      </c>
      <c r="M40" s="4" t="s">
        <v>39</v>
      </c>
      <c r="N40" s="6">
        <v>34404</v>
      </c>
      <c r="O40" s="7" t="s">
        <v>788</v>
      </c>
      <c r="P40" s="7" t="s">
        <v>807</v>
      </c>
      <c r="Q40" s="7" t="s">
        <v>830</v>
      </c>
      <c r="R40" s="1">
        <v>-5796.2520000000004</v>
      </c>
      <c r="S40" s="8">
        <v>0.47</v>
      </c>
      <c r="U40" s="2">
        <v>498978</v>
      </c>
      <c r="V40" t="s">
        <v>60</v>
      </c>
      <c r="W40" t="s">
        <v>39</v>
      </c>
      <c r="X40" t="s">
        <v>40</v>
      </c>
      <c r="Y40" s="4" t="s">
        <v>653</v>
      </c>
      <c r="Z40" s="1">
        <v>1964</v>
      </c>
      <c r="AA40" s="1">
        <v>8</v>
      </c>
      <c r="AB40" s="1">
        <v>17</v>
      </c>
      <c r="AC40" s="1" t="s">
        <v>1122</v>
      </c>
      <c r="AD40" s="1">
        <v>19640817</v>
      </c>
      <c r="AE40" s="1">
        <v>8</v>
      </c>
      <c r="AF40" s="1">
        <v>17</v>
      </c>
    </row>
    <row r="41" spans="1:32" x14ac:dyDescent="0.3">
      <c r="A41" s="3">
        <v>42044</v>
      </c>
      <c r="B41" t="s">
        <v>561</v>
      </c>
      <c r="C41" s="1" t="s">
        <v>257</v>
      </c>
      <c r="D41" s="1">
        <v>620751.6</v>
      </c>
      <c r="E41" s="1">
        <v>502808.79600000003</v>
      </c>
      <c r="F41" s="1">
        <v>10</v>
      </c>
      <c r="G41" s="1">
        <v>14825.7</v>
      </c>
      <c r="H41" s="1" t="s">
        <v>13</v>
      </c>
      <c r="I41" s="1" t="s">
        <v>765</v>
      </c>
      <c r="J41" s="5">
        <v>429729</v>
      </c>
      <c r="K41" s="4" t="s">
        <v>61</v>
      </c>
      <c r="L41" s="4" t="s">
        <v>40</v>
      </c>
      <c r="M41" s="4" t="s">
        <v>39</v>
      </c>
      <c r="N41" s="6">
        <v>24462</v>
      </c>
      <c r="O41" s="7" t="s">
        <v>831</v>
      </c>
      <c r="P41" s="7" t="s">
        <v>787</v>
      </c>
      <c r="Q41" s="7" t="s">
        <v>823</v>
      </c>
      <c r="R41" s="1">
        <v>5508</v>
      </c>
      <c r="S41" s="8">
        <v>0</v>
      </c>
      <c r="U41" s="2">
        <v>429729</v>
      </c>
      <c r="V41" t="s">
        <v>61</v>
      </c>
      <c r="W41" t="s">
        <v>39</v>
      </c>
      <c r="X41" t="s">
        <v>40</v>
      </c>
      <c r="Y41" s="4" t="s">
        <v>561</v>
      </c>
      <c r="Z41" s="1">
        <v>1957</v>
      </c>
      <c r="AA41" s="1">
        <v>8</v>
      </c>
      <c r="AB41" s="1">
        <v>24</v>
      </c>
      <c r="AC41" s="1" t="s">
        <v>1123</v>
      </c>
      <c r="AD41" s="1">
        <v>19570824</v>
      </c>
      <c r="AE41" s="1">
        <v>8</v>
      </c>
      <c r="AF41" s="1">
        <v>24</v>
      </c>
    </row>
    <row r="42" spans="1:32" x14ac:dyDescent="0.3">
      <c r="A42" s="3">
        <v>42045</v>
      </c>
      <c r="B42" t="s">
        <v>283</v>
      </c>
      <c r="C42" s="1" t="s">
        <v>257</v>
      </c>
      <c r="D42" s="1">
        <v>101016.72</v>
      </c>
      <c r="E42" s="1">
        <v>80813.376000000004</v>
      </c>
      <c r="F42" s="1">
        <v>1</v>
      </c>
      <c r="G42" s="1">
        <v>2111.1552000000001</v>
      </c>
      <c r="H42" s="1" t="s">
        <v>2</v>
      </c>
      <c r="I42" s="1" t="s">
        <v>764</v>
      </c>
      <c r="J42" s="5">
        <v>543240</v>
      </c>
      <c r="K42" s="4" t="s">
        <v>62</v>
      </c>
      <c r="L42" s="4" t="s">
        <v>40</v>
      </c>
      <c r="M42" s="4" t="s">
        <v>39</v>
      </c>
      <c r="N42" s="6">
        <v>26439</v>
      </c>
      <c r="O42" s="7" t="s">
        <v>817</v>
      </c>
      <c r="P42" s="7" t="s">
        <v>794</v>
      </c>
      <c r="Q42" s="7" t="s">
        <v>797</v>
      </c>
      <c r="R42" s="1">
        <v>16432.2</v>
      </c>
      <c r="S42" s="8">
        <v>0</v>
      </c>
      <c r="U42" s="2">
        <v>543240</v>
      </c>
      <c r="V42" t="s">
        <v>62</v>
      </c>
      <c r="W42" t="s">
        <v>244</v>
      </c>
      <c r="X42" t="s">
        <v>243</v>
      </c>
      <c r="Y42" s="4" t="s">
        <v>283</v>
      </c>
      <c r="Z42" s="1">
        <v>1961</v>
      </c>
      <c r="AA42" s="1">
        <v>1</v>
      </c>
      <c r="AB42" s="1">
        <v>8</v>
      </c>
      <c r="AC42" s="1" t="s">
        <v>1124</v>
      </c>
      <c r="AD42" s="1">
        <v>19610108</v>
      </c>
      <c r="AE42" s="1">
        <v>1</v>
      </c>
      <c r="AF42" s="1">
        <v>8</v>
      </c>
    </row>
    <row r="43" spans="1:32" x14ac:dyDescent="0.3">
      <c r="A43" s="3">
        <v>42046</v>
      </c>
      <c r="B43" t="s">
        <v>319</v>
      </c>
      <c r="C43" s="1" t="s">
        <v>257</v>
      </c>
      <c r="D43" s="1">
        <v>203190.12</v>
      </c>
      <c r="E43" s="1">
        <v>160520.1948</v>
      </c>
      <c r="F43" s="1">
        <v>2</v>
      </c>
      <c r="G43" s="1">
        <v>18418.752</v>
      </c>
      <c r="H43" s="1" t="s">
        <v>12</v>
      </c>
      <c r="I43" s="1" t="s">
        <v>764</v>
      </c>
      <c r="J43" s="5">
        <v>672862</v>
      </c>
      <c r="K43" s="4" t="s">
        <v>63</v>
      </c>
      <c r="L43" s="4" t="s">
        <v>40</v>
      </c>
      <c r="M43" s="4" t="s">
        <v>39</v>
      </c>
      <c r="N43" s="6">
        <v>30864</v>
      </c>
      <c r="O43" s="7" t="s">
        <v>799</v>
      </c>
      <c r="P43" s="7" t="s">
        <v>805</v>
      </c>
      <c r="Q43" s="7" t="s">
        <v>780</v>
      </c>
      <c r="R43" s="1">
        <v>24250.5</v>
      </c>
      <c r="S43" s="8">
        <v>0.25</v>
      </c>
      <c r="U43" s="2">
        <v>672862</v>
      </c>
      <c r="V43" t="s">
        <v>63</v>
      </c>
      <c r="W43" t="s">
        <v>39</v>
      </c>
      <c r="X43" t="s">
        <v>40</v>
      </c>
      <c r="Y43" s="4" t="s">
        <v>319</v>
      </c>
      <c r="Z43" s="1">
        <v>1982</v>
      </c>
      <c r="AA43" s="1">
        <v>2</v>
      </c>
      <c r="AB43" s="1">
        <v>19</v>
      </c>
      <c r="AC43" s="1" t="s">
        <v>985</v>
      </c>
      <c r="AD43" s="1">
        <v>19820219</v>
      </c>
      <c r="AE43" s="1">
        <v>2</v>
      </c>
      <c r="AF43" s="1">
        <v>19</v>
      </c>
    </row>
    <row r="44" spans="1:32" x14ac:dyDescent="0.3">
      <c r="A44" s="3">
        <v>42047</v>
      </c>
      <c r="B44" t="s">
        <v>407</v>
      </c>
      <c r="C44" s="1" t="s">
        <v>257</v>
      </c>
      <c r="D44" s="1">
        <v>1060106.3999999999</v>
      </c>
      <c r="E44" s="1">
        <v>826882.99199999997</v>
      </c>
      <c r="F44" s="1">
        <v>3</v>
      </c>
      <c r="G44" s="1">
        <v>50829.4764</v>
      </c>
      <c r="H44" s="1" t="s">
        <v>4</v>
      </c>
      <c r="I44" s="1" t="s">
        <v>767</v>
      </c>
      <c r="J44" s="5">
        <v>455042</v>
      </c>
      <c r="K44" s="4" t="s">
        <v>64</v>
      </c>
      <c r="L44" s="4" t="s">
        <v>40</v>
      </c>
      <c r="M44" s="4" t="s">
        <v>39</v>
      </c>
      <c r="N44" s="6">
        <v>20480</v>
      </c>
      <c r="O44" s="7" t="s">
        <v>810</v>
      </c>
      <c r="P44" s="7" t="s">
        <v>780</v>
      </c>
      <c r="Q44" s="7" t="s">
        <v>820</v>
      </c>
      <c r="R44" s="1">
        <v>-349959.96</v>
      </c>
      <c r="S44" s="8">
        <v>0.35</v>
      </c>
      <c r="U44" s="2">
        <v>455042</v>
      </c>
      <c r="V44" t="s">
        <v>64</v>
      </c>
      <c r="W44" t="s">
        <v>39</v>
      </c>
      <c r="X44" t="s">
        <v>40</v>
      </c>
      <c r="Y44" s="4" t="s">
        <v>407</v>
      </c>
      <c r="Z44" s="1">
        <v>1999</v>
      </c>
      <c r="AA44" s="1">
        <v>11</v>
      </c>
      <c r="AB44" s="1">
        <v>13</v>
      </c>
      <c r="AC44" s="1" t="s">
        <v>1125</v>
      </c>
      <c r="AD44" s="1">
        <v>19991113</v>
      </c>
      <c r="AE44" s="1">
        <v>11</v>
      </c>
      <c r="AF44" s="1">
        <v>13</v>
      </c>
    </row>
    <row r="45" spans="1:32" x14ac:dyDescent="0.3">
      <c r="A45" s="3">
        <v>42048</v>
      </c>
      <c r="B45" t="s">
        <v>612</v>
      </c>
      <c r="C45" s="1" t="s">
        <v>257</v>
      </c>
      <c r="D45" s="1">
        <v>145533.6</v>
      </c>
      <c r="E45" s="1">
        <v>112060.872</v>
      </c>
      <c r="F45" s="1">
        <v>4</v>
      </c>
      <c r="G45" s="1">
        <v>-32019.105599999999</v>
      </c>
      <c r="H45" s="1" t="s">
        <v>17</v>
      </c>
      <c r="I45" s="1" t="s">
        <v>765</v>
      </c>
      <c r="J45" s="5">
        <v>65934</v>
      </c>
      <c r="K45" s="4" t="s">
        <v>41</v>
      </c>
      <c r="L45" s="4" t="s">
        <v>65</v>
      </c>
      <c r="M45" s="5" t="s">
        <v>39</v>
      </c>
      <c r="N45" s="6">
        <v>24610</v>
      </c>
      <c r="O45" s="7" t="s">
        <v>832</v>
      </c>
      <c r="P45" s="7" t="s">
        <v>794</v>
      </c>
      <c r="Q45" s="7" t="s">
        <v>792</v>
      </c>
      <c r="R45" s="1">
        <v>40854.671999999999</v>
      </c>
      <c r="S45" s="8">
        <v>0.17</v>
      </c>
      <c r="U45" s="2">
        <v>65934</v>
      </c>
      <c r="V45" t="s">
        <v>41</v>
      </c>
      <c r="W45" s="2" t="s">
        <v>39</v>
      </c>
      <c r="X45" t="s">
        <v>65</v>
      </c>
      <c r="Y45" s="4" t="s">
        <v>612</v>
      </c>
      <c r="Z45" s="1">
        <v>1976</v>
      </c>
      <c r="AA45" s="1">
        <v>10</v>
      </c>
      <c r="AB45" s="1">
        <v>7</v>
      </c>
      <c r="AC45" s="1" t="s">
        <v>1126</v>
      </c>
      <c r="AD45" s="1">
        <v>19761007</v>
      </c>
      <c r="AE45" s="1">
        <v>10</v>
      </c>
      <c r="AF45" s="1">
        <v>7</v>
      </c>
    </row>
    <row r="46" spans="1:32" x14ac:dyDescent="0.3">
      <c r="A46" s="3">
        <v>42049</v>
      </c>
      <c r="B46" t="s">
        <v>308</v>
      </c>
      <c r="C46" s="1" t="s">
        <v>258</v>
      </c>
      <c r="D46" s="1">
        <v>109471.5</v>
      </c>
      <c r="E46" s="1">
        <v>83198.34</v>
      </c>
      <c r="F46" s="1">
        <v>5</v>
      </c>
      <c r="G46" s="1">
        <v>43876.727999999996</v>
      </c>
      <c r="H46" s="1" t="s">
        <v>17</v>
      </c>
      <c r="I46" s="1" t="s">
        <v>765</v>
      </c>
      <c r="J46" s="5">
        <v>28746</v>
      </c>
      <c r="K46" s="4" t="s">
        <v>66</v>
      </c>
      <c r="L46" s="4" t="s">
        <v>65</v>
      </c>
      <c r="M46" s="5" t="s">
        <v>39</v>
      </c>
      <c r="N46" s="6">
        <v>17205</v>
      </c>
      <c r="O46" s="7" t="s">
        <v>833</v>
      </c>
      <c r="P46" s="7" t="s">
        <v>782</v>
      </c>
      <c r="Q46" s="7" t="s">
        <v>805</v>
      </c>
      <c r="R46" s="1">
        <v>-14.994</v>
      </c>
      <c r="S46" s="8">
        <v>0.17</v>
      </c>
      <c r="U46" s="2">
        <v>28746</v>
      </c>
      <c r="V46" t="s">
        <v>66</v>
      </c>
      <c r="W46" s="2" t="s">
        <v>39</v>
      </c>
      <c r="X46" t="s">
        <v>65</v>
      </c>
      <c r="Y46" s="4" t="s">
        <v>308</v>
      </c>
      <c r="Z46" s="1">
        <v>1955</v>
      </c>
      <c r="AA46" s="1">
        <v>2</v>
      </c>
      <c r="AB46" s="1">
        <v>25</v>
      </c>
      <c r="AC46" s="1" t="s">
        <v>973</v>
      </c>
      <c r="AD46" s="1">
        <v>19550225</v>
      </c>
      <c r="AE46" s="1">
        <v>2</v>
      </c>
      <c r="AF46" s="1">
        <v>25</v>
      </c>
    </row>
    <row r="47" spans="1:32" x14ac:dyDescent="0.3">
      <c r="A47" s="3">
        <v>42050</v>
      </c>
      <c r="B47" t="s">
        <v>511</v>
      </c>
      <c r="C47" s="1" t="s">
        <v>258</v>
      </c>
      <c r="D47" s="1">
        <v>141693.29999999999</v>
      </c>
      <c r="E47" s="1">
        <v>106269.97499999999</v>
      </c>
      <c r="F47" s="1">
        <v>6</v>
      </c>
      <c r="G47" s="1">
        <v>17304.3</v>
      </c>
      <c r="H47" s="1" t="s">
        <v>2</v>
      </c>
      <c r="I47" s="1" t="s">
        <v>764</v>
      </c>
      <c r="J47" s="5">
        <v>184796</v>
      </c>
      <c r="K47" s="4" t="s">
        <v>67</v>
      </c>
      <c r="L47" s="4" t="s">
        <v>65</v>
      </c>
      <c r="M47" s="5" t="s">
        <v>39</v>
      </c>
      <c r="N47" s="6">
        <v>31808</v>
      </c>
      <c r="O47" s="7" t="s">
        <v>834</v>
      </c>
      <c r="P47" s="7" t="s">
        <v>780</v>
      </c>
      <c r="Q47" s="7" t="s">
        <v>814</v>
      </c>
      <c r="R47" s="1">
        <v>2522.9699999999998</v>
      </c>
      <c r="S47" s="8">
        <v>0.27</v>
      </c>
      <c r="U47" s="2">
        <v>184796</v>
      </c>
      <c r="V47" t="s">
        <v>67</v>
      </c>
      <c r="W47" s="2" t="s">
        <v>39</v>
      </c>
      <c r="X47" t="s">
        <v>65</v>
      </c>
      <c r="Y47" s="4" t="s">
        <v>511</v>
      </c>
      <c r="Z47" s="1">
        <v>1968</v>
      </c>
      <c r="AA47" s="1">
        <v>6</v>
      </c>
      <c r="AB47" s="1">
        <v>7</v>
      </c>
      <c r="AC47" s="1" t="s">
        <v>1127</v>
      </c>
      <c r="AD47" s="1">
        <v>19680607</v>
      </c>
      <c r="AE47" s="1">
        <v>6</v>
      </c>
      <c r="AF47" s="1">
        <v>7</v>
      </c>
    </row>
    <row r="48" spans="1:32" x14ac:dyDescent="0.3">
      <c r="A48" s="3">
        <v>42051</v>
      </c>
      <c r="B48" t="s">
        <v>378</v>
      </c>
      <c r="C48" s="1" t="s">
        <v>258</v>
      </c>
      <c r="D48" s="1">
        <v>37619.64</v>
      </c>
      <c r="E48" s="1">
        <v>27838.533599999999</v>
      </c>
      <c r="F48" s="1">
        <v>7</v>
      </c>
      <c r="G48" s="1">
        <v>109454.97599999998</v>
      </c>
      <c r="H48" s="1" t="s">
        <v>13</v>
      </c>
      <c r="I48" s="1" t="s">
        <v>765</v>
      </c>
      <c r="J48" s="5">
        <v>142233</v>
      </c>
      <c r="K48" s="4" t="s">
        <v>68</v>
      </c>
      <c r="L48" s="4" t="s">
        <v>65</v>
      </c>
      <c r="M48" s="5" t="s">
        <v>39</v>
      </c>
      <c r="N48" s="6">
        <v>21011</v>
      </c>
      <c r="O48" s="7" t="s">
        <v>835</v>
      </c>
      <c r="P48" s="7" t="s">
        <v>805</v>
      </c>
      <c r="Q48" s="7" t="s">
        <v>800</v>
      </c>
      <c r="R48" s="1">
        <v>13739.706</v>
      </c>
      <c r="S48" s="8">
        <v>0.27</v>
      </c>
      <c r="U48" s="2">
        <v>142233</v>
      </c>
      <c r="V48" t="s">
        <v>68</v>
      </c>
      <c r="W48" s="2" t="s">
        <v>39</v>
      </c>
      <c r="X48" t="s">
        <v>65</v>
      </c>
      <c r="Y48" s="4" t="s">
        <v>378</v>
      </c>
      <c r="Z48" s="1">
        <v>1998</v>
      </c>
      <c r="AA48" s="1">
        <v>2</v>
      </c>
      <c r="AB48" s="1">
        <v>14</v>
      </c>
      <c r="AC48" s="1" t="s">
        <v>1128</v>
      </c>
      <c r="AD48" s="1">
        <v>19980214</v>
      </c>
      <c r="AE48" s="1">
        <v>2</v>
      </c>
      <c r="AF48" s="1">
        <v>14</v>
      </c>
    </row>
    <row r="49" spans="1:32" x14ac:dyDescent="0.3">
      <c r="A49" s="3">
        <v>42052</v>
      </c>
      <c r="B49" t="s">
        <v>462</v>
      </c>
      <c r="C49" s="1" t="s">
        <v>258</v>
      </c>
      <c r="D49" s="1">
        <v>293603.94</v>
      </c>
      <c r="E49" s="1">
        <v>214330.8762</v>
      </c>
      <c r="F49" s="1">
        <v>8</v>
      </c>
      <c r="G49" s="1">
        <v>306.97919999999999</v>
      </c>
      <c r="H49" s="1" t="s">
        <v>9</v>
      </c>
      <c r="I49" s="1" t="s">
        <v>764</v>
      </c>
      <c r="J49" s="5">
        <v>222280</v>
      </c>
      <c r="K49" s="4" t="s">
        <v>69</v>
      </c>
      <c r="L49" s="4" t="s">
        <v>65</v>
      </c>
      <c r="M49" s="5" t="s">
        <v>39</v>
      </c>
      <c r="N49" s="6">
        <v>17924</v>
      </c>
      <c r="O49" s="7" t="s">
        <v>802</v>
      </c>
      <c r="P49" s="7" t="s">
        <v>780</v>
      </c>
      <c r="Q49" s="7" t="s">
        <v>820</v>
      </c>
      <c r="R49" s="1">
        <v>53427.6</v>
      </c>
      <c r="S49" s="8">
        <v>0</v>
      </c>
      <c r="U49" s="2">
        <v>222280</v>
      </c>
      <c r="V49" t="s">
        <v>69</v>
      </c>
      <c r="W49" s="2" t="s">
        <v>39</v>
      </c>
      <c r="X49" t="s">
        <v>65</v>
      </c>
      <c r="Y49" s="4" t="s">
        <v>462</v>
      </c>
      <c r="Z49" s="1">
        <v>1993</v>
      </c>
      <c r="AA49" s="1">
        <v>4</v>
      </c>
      <c r="AB49" s="1">
        <v>27</v>
      </c>
      <c r="AC49" s="1" t="s">
        <v>1129</v>
      </c>
      <c r="AD49" s="1">
        <v>19930427</v>
      </c>
      <c r="AE49" s="1">
        <v>4</v>
      </c>
      <c r="AF49" s="1">
        <v>27</v>
      </c>
    </row>
    <row r="50" spans="1:32" x14ac:dyDescent="0.3">
      <c r="A50" s="3">
        <v>42053</v>
      </c>
      <c r="B50" t="s">
        <v>271</v>
      </c>
      <c r="C50" s="1" t="s">
        <v>258</v>
      </c>
      <c r="D50" s="1">
        <v>250173.36</v>
      </c>
      <c r="E50" s="1">
        <v>180124.81919999997</v>
      </c>
      <c r="F50" s="1">
        <v>9</v>
      </c>
      <c r="G50" s="1">
        <v>-2149.9560000000001</v>
      </c>
      <c r="H50" s="1" t="s">
        <v>5</v>
      </c>
      <c r="I50" s="1" t="s">
        <v>769</v>
      </c>
      <c r="J50" s="5">
        <v>211480</v>
      </c>
      <c r="K50" s="4" t="s">
        <v>70</v>
      </c>
      <c r="L50" s="4" t="s">
        <v>65</v>
      </c>
      <c r="M50" s="5" t="s">
        <v>39</v>
      </c>
      <c r="N50" s="6">
        <v>30432</v>
      </c>
      <c r="O50" s="7" t="s">
        <v>821</v>
      </c>
      <c r="P50" s="7" t="s">
        <v>779</v>
      </c>
      <c r="Q50" s="7" t="s">
        <v>820</v>
      </c>
      <c r="R50" s="1">
        <v>-48788.639999999999</v>
      </c>
      <c r="S50" s="8">
        <v>0.4</v>
      </c>
      <c r="U50" s="2">
        <v>211480</v>
      </c>
      <c r="V50" t="s">
        <v>70</v>
      </c>
      <c r="W50" s="2" t="s">
        <v>39</v>
      </c>
      <c r="X50" t="s">
        <v>65</v>
      </c>
      <c r="Y50" s="4" t="s">
        <v>271</v>
      </c>
      <c r="Z50" s="1">
        <v>1978</v>
      </c>
      <c r="AA50" s="1">
        <v>1</v>
      </c>
      <c r="AB50" s="1">
        <v>8</v>
      </c>
      <c r="AC50" s="1" t="s">
        <v>943</v>
      </c>
      <c r="AD50" s="1">
        <v>19780108</v>
      </c>
      <c r="AE50" s="1">
        <v>1</v>
      </c>
      <c r="AF50" s="1">
        <v>8</v>
      </c>
    </row>
    <row r="51" spans="1:32" x14ac:dyDescent="0.3">
      <c r="A51" s="3">
        <v>42054</v>
      </c>
      <c r="B51" t="s">
        <v>617</v>
      </c>
      <c r="C51" s="1" t="s">
        <v>258</v>
      </c>
      <c r="D51" s="1">
        <v>339898.68</v>
      </c>
      <c r="E51" s="1">
        <v>241328.06279999999</v>
      </c>
      <c r="F51" s="1">
        <v>10</v>
      </c>
      <c r="G51" s="1">
        <v>-15704.409599999999</v>
      </c>
      <c r="H51" s="1" t="s">
        <v>3</v>
      </c>
      <c r="I51" s="1" t="s">
        <v>765</v>
      </c>
      <c r="J51" s="5">
        <v>123177</v>
      </c>
      <c r="K51" s="4" t="s">
        <v>71</v>
      </c>
      <c r="L51" s="4" t="s">
        <v>65</v>
      </c>
      <c r="M51" s="5" t="s">
        <v>39</v>
      </c>
      <c r="N51" s="6">
        <v>22486</v>
      </c>
      <c r="O51" s="7" t="s">
        <v>836</v>
      </c>
      <c r="P51" s="7" t="s">
        <v>805</v>
      </c>
      <c r="Q51" s="7" t="s">
        <v>837</v>
      </c>
      <c r="R51" s="1">
        <v>336.6</v>
      </c>
      <c r="S51" s="8">
        <v>0.1</v>
      </c>
      <c r="U51" s="2">
        <v>123177</v>
      </c>
      <c r="V51" t="s">
        <v>71</v>
      </c>
      <c r="W51" s="2" t="s">
        <v>39</v>
      </c>
      <c r="X51" t="s">
        <v>65</v>
      </c>
      <c r="Y51" s="4" t="s">
        <v>617</v>
      </c>
      <c r="Z51" s="1">
        <v>1961</v>
      </c>
      <c r="AA51" s="1">
        <v>5</v>
      </c>
      <c r="AB51" s="1">
        <v>7</v>
      </c>
      <c r="AC51" s="1" t="s">
        <v>882</v>
      </c>
      <c r="AD51" s="1">
        <v>19610507</v>
      </c>
      <c r="AE51" s="1">
        <v>5</v>
      </c>
      <c r="AF51" s="1">
        <v>7</v>
      </c>
    </row>
    <row r="52" spans="1:32" x14ac:dyDescent="0.3">
      <c r="A52" s="3">
        <v>42055</v>
      </c>
      <c r="B52" t="s">
        <v>638</v>
      </c>
      <c r="C52" s="1" t="s">
        <v>258</v>
      </c>
      <c r="D52" s="1">
        <v>90165.96</v>
      </c>
      <c r="E52" s="1">
        <v>63116.171999999999</v>
      </c>
      <c r="F52" s="1">
        <v>1</v>
      </c>
      <c r="G52" s="1">
        <v>137741.36508000002</v>
      </c>
      <c r="H52" s="1" t="s">
        <v>15</v>
      </c>
      <c r="I52" s="1" t="s">
        <v>765</v>
      </c>
      <c r="J52" s="5">
        <v>218546</v>
      </c>
      <c r="K52" s="4" t="s">
        <v>72</v>
      </c>
      <c r="L52" s="4" t="s">
        <v>65</v>
      </c>
      <c r="M52" s="5" t="s">
        <v>39</v>
      </c>
      <c r="N52" s="6">
        <v>21689</v>
      </c>
      <c r="O52" s="7" t="s">
        <v>838</v>
      </c>
      <c r="P52" s="7" t="s">
        <v>794</v>
      </c>
      <c r="Q52" s="7" t="s">
        <v>816</v>
      </c>
      <c r="R52" s="1">
        <v>-24212.25</v>
      </c>
      <c r="S52" s="8">
        <v>0.25</v>
      </c>
      <c r="U52" s="2">
        <v>218546</v>
      </c>
      <c r="V52" t="s">
        <v>72</v>
      </c>
      <c r="W52" s="2" t="s">
        <v>39</v>
      </c>
      <c r="X52" t="s">
        <v>65</v>
      </c>
      <c r="Y52" s="4" t="s">
        <v>638</v>
      </c>
      <c r="Z52" s="1">
        <v>1992</v>
      </c>
      <c r="AA52" s="1">
        <v>8</v>
      </c>
      <c r="AB52" s="1">
        <v>31</v>
      </c>
      <c r="AC52" s="1" t="s">
        <v>1130</v>
      </c>
      <c r="AD52" s="1">
        <v>19920831</v>
      </c>
      <c r="AE52" s="1">
        <v>8</v>
      </c>
      <c r="AF52" s="1">
        <v>31</v>
      </c>
    </row>
    <row r="53" spans="1:32" x14ac:dyDescent="0.3">
      <c r="A53" s="3">
        <v>42056</v>
      </c>
      <c r="B53" t="s">
        <v>486</v>
      </c>
      <c r="C53" s="1" t="s">
        <v>258</v>
      </c>
      <c r="D53" s="1">
        <v>3251250</v>
      </c>
      <c r="E53" s="1">
        <v>3934012.5</v>
      </c>
      <c r="F53" s="1">
        <v>2</v>
      </c>
      <c r="G53" s="1">
        <v>12660.731640000002</v>
      </c>
      <c r="H53" s="1" t="s">
        <v>3</v>
      </c>
      <c r="I53" s="1" t="s">
        <v>765</v>
      </c>
      <c r="J53" s="5">
        <v>33220</v>
      </c>
      <c r="K53" s="4" t="s">
        <v>73</v>
      </c>
      <c r="L53" s="4" t="s">
        <v>65</v>
      </c>
      <c r="M53" s="5" t="s">
        <v>39</v>
      </c>
      <c r="N53" s="6">
        <v>32438</v>
      </c>
      <c r="O53" s="7" t="s">
        <v>839</v>
      </c>
      <c r="P53" s="7" t="s">
        <v>800</v>
      </c>
      <c r="Q53" s="7" t="s">
        <v>806</v>
      </c>
      <c r="R53" s="1">
        <v>5856.84</v>
      </c>
      <c r="S53" s="8">
        <v>0.45</v>
      </c>
      <c r="U53" s="2">
        <v>33220</v>
      </c>
      <c r="V53" t="s">
        <v>73</v>
      </c>
      <c r="W53" s="2" t="s">
        <v>39</v>
      </c>
      <c r="X53" t="s">
        <v>65</v>
      </c>
      <c r="Y53" s="4" t="s">
        <v>486</v>
      </c>
      <c r="Z53" s="1">
        <v>1978</v>
      </c>
      <c r="AA53" s="1">
        <v>12</v>
      </c>
      <c r="AB53" s="1">
        <v>10</v>
      </c>
      <c r="AC53" s="1" t="s">
        <v>1131</v>
      </c>
      <c r="AD53" s="1">
        <v>19781210</v>
      </c>
      <c r="AE53" s="1">
        <v>12</v>
      </c>
      <c r="AF53" s="1">
        <v>10</v>
      </c>
    </row>
    <row r="54" spans="1:32" x14ac:dyDescent="0.3">
      <c r="A54" s="3">
        <v>42057</v>
      </c>
      <c r="B54" t="s">
        <v>264</v>
      </c>
      <c r="C54" s="1" t="s">
        <v>258</v>
      </c>
      <c r="D54" s="1">
        <v>284212.8</v>
      </c>
      <c r="E54" s="1">
        <v>346739.61599999998</v>
      </c>
      <c r="F54" s="1">
        <v>3</v>
      </c>
      <c r="G54" s="1">
        <v>-33618.078000000001</v>
      </c>
      <c r="H54" s="1" t="s">
        <v>17</v>
      </c>
      <c r="I54" s="1" t="s">
        <v>765</v>
      </c>
      <c r="J54" s="5">
        <v>11695</v>
      </c>
      <c r="K54" s="4" t="s">
        <v>74</v>
      </c>
      <c r="L54" s="4" t="s">
        <v>65</v>
      </c>
      <c r="M54" s="5" t="s">
        <v>39</v>
      </c>
      <c r="N54" s="6">
        <v>21040</v>
      </c>
      <c r="O54" s="7" t="s">
        <v>835</v>
      </c>
      <c r="P54" s="7" t="s">
        <v>801</v>
      </c>
      <c r="Q54" s="7" t="s">
        <v>801</v>
      </c>
      <c r="R54" s="1">
        <v>-50335.775999999998</v>
      </c>
      <c r="S54" s="8">
        <v>0.27</v>
      </c>
      <c r="U54" s="2">
        <v>11695</v>
      </c>
      <c r="V54" t="s">
        <v>74</v>
      </c>
      <c r="W54" s="2" t="s">
        <v>39</v>
      </c>
      <c r="X54" t="s">
        <v>65</v>
      </c>
      <c r="Y54" s="4" t="s">
        <v>264</v>
      </c>
      <c r="Z54" s="1">
        <v>1969</v>
      </c>
      <c r="AA54" s="1">
        <v>6</v>
      </c>
      <c r="AB54" s="1">
        <v>1</v>
      </c>
      <c r="AC54" s="1" t="s">
        <v>1132</v>
      </c>
      <c r="AD54" s="1">
        <v>19690601</v>
      </c>
      <c r="AE54" s="1">
        <v>6</v>
      </c>
      <c r="AF54" s="1">
        <v>1</v>
      </c>
    </row>
    <row r="55" spans="1:32" x14ac:dyDescent="0.3">
      <c r="A55" s="3">
        <v>42058</v>
      </c>
      <c r="B55" t="s">
        <v>597</v>
      </c>
      <c r="C55" s="1" t="s">
        <v>257</v>
      </c>
      <c r="D55" s="1">
        <v>387405.18</v>
      </c>
      <c r="E55" s="1">
        <v>476508.3714</v>
      </c>
      <c r="F55" s="1">
        <v>4</v>
      </c>
      <c r="G55" s="1">
        <v>-57756.888000000006</v>
      </c>
      <c r="H55" s="1" t="s">
        <v>16</v>
      </c>
      <c r="I55" s="1" t="s">
        <v>770</v>
      </c>
      <c r="J55" s="5">
        <v>1177376</v>
      </c>
      <c r="K55" s="4" t="s">
        <v>75</v>
      </c>
      <c r="L55" s="4" t="s">
        <v>76</v>
      </c>
      <c r="M55" s="5" t="s">
        <v>39</v>
      </c>
      <c r="N55" s="6">
        <v>34994</v>
      </c>
      <c r="O55" s="7" t="s">
        <v>808</v>
      </c>
      <c r="P55" s="7" t="s">
        <v>800</v>
      </c>
      <c r="Q55" s="7" t="s">
        <v>806</v>
      </c>
      <c r="R55" s="1">
        <v>-12.852</v>
      </c>
      <c r="S55" s="8">
        <v>0.27</v>
      </c>
      <c r="U55" s="2">
        <v>1177376</v>
      </c>
      <c r="V55" t="s">
        <v>75</v>
      </c>
      <c r="W55" s="2" t="s">
        <v>39</v>
      </c>
      <c r="X55" t="s">
        <v>76</v>
      </c>
      <c r="Y55" s="4" t="s">
        <v>597</v>
      </c>
      <c r="Z55" s="1">
        <v>1999</v>
      </c>
      <c r="AA55" s="1">
        <v>4</v>
      </c>
      <c r="AB55" s="1">
        <v>10</v>
      </c>
      <c r="AC55" s="1" t="s">
        <v>1133</v>
      </c>
      <c r="AD55" s="1">
        <v>19990410</v>
      </c>
      <c r="AE55" s="1">
        <v>4</v>
      </c>
      <c r="AF55" s="1">
        <v>10</v>
      </c>
    </row>
    <row r="56" spans="1:32" x14ac:dyDescent="0.3">
      <c r="A56" s="3">
        <v>42059</v>
      </c>
      <c r="B56" t="s">
        <v>633</v>
      </c>
      <c r="C56" s="1" t="s">
        <v>257</v>
      </c>
      <c r="D56" s="1">
        <v>1234838.52</v>
      </c>
      <c r="E56" s="1">
        <v>1531199.7648</v>
      </c>
      <c r="F56" s="1">
        <v>5</v>
      </c>
      <c r="G56" s="1">
        <v>9752.8320000000003</v>
      </c>
      <c r="H56" s="1" t="s">
        <v>4</v>
      </c>
      <c r="I56" s="1" t="s">
        <v>767</v>
      </c>
      <c r="J56" s="5">
        <v>974580</v>
      </c>
      <c r="K56" s="4" t="s">
        <v>77</v>
      </c>
      <c r="L56" s="4" t="s">
        <v>76</v>
      </c>
      <c r="M56" s="5" t="s">
        <v>39</v>
      </c>
      <c r="N56" s="6">
        <v>29153</v>
      </c>
      <c r="O56" s="7" t="s">
        <v>840</v>
      </c>
      <c r="P56" s="7" t="s">
        <v>800</v>
      </c>
      <c r="Q56" s="7" t="s">
        <v>841</v>
      </c>
      <c r="R56" s="1">
        <v>5238.72</v>
      </c>
      <c r="S56" s="8">
        <v>0.1</v>
      </c>
      <c r="U56" s="2">
        <v>974580</v>
      </c>
      <c r="V56" t="s">
        <v>77</v>
      </c>
      <c r="W56" s="2" t="s">
        <v>39</v>
      </c>
      <c r="X56" t="s">
        <v>76</v>
      </c>
      <c r="Y56" s="4" t="s">
        <v>633</v>
      </c>
      <c r="Z56" s="1">
        <v>1961</v>
      </c>
      <c r="AA56" s="1">
        <v>9</v>
      </c>
      <c r="AB56" s="1">
        <v>23</v>
      </c>
      <c r="AC56" s="1" t="s">
        <v>894</v>
      </c>
      <c r="AD56" s="1">
        <v>19610923</v>
      </c>
      <c r="AE56" s="1">
        <v>9</v>
      </c>
      <c r="AF56" s="1">
        <v>23</v>
      </c>
    </row>
    <row r="57" spans="1:32" x14ac:dyDescent="0.3">
      <c r="A57" s="3">
        <v>42060</v>
      </c>
      <c r="B57" t="s">
        <v>375</v>
      </c>
      <c r="C57" s="1" t="s">
        <v>257</v>
      </c>
      <c r="D57" s="1">
        <v>333509.40000000002</v>
      </c>
      <c r="E57" s="1">
        <v>416886.75</v>
      </c>
      <c r="F57" s="1">
        <v>6</v>
      </c>
      <c r="G57" s="1">
        <v>9579.7890000000007</v>
      </c>
      <c r="H57" s="1" t="s">
        <v>13</v>
      </c>
      <c r="I57" s="1" t="s">
        <v>765</v>
      </c>
      <c r="J57" s="5">
        <v>1041706</v>
      </c>
      <c r="K57" s="4" t="s">
        <v>78</v>
      </c>
      <c r="L57" s="4" t="s">
        <v>76</v>
      </c>
      <c r="M57" s="5" t="s">
        <v>39</v>
      </c>
      <c r="N57" s="6">
        <v>20126</v>
      </c>
      <c r="O57" s="7" t="s">
        <v>828</v>
      </c>
      <c r="P57" s="7" t="s">
        <v>782</v>
      </c>
      <c r="Q57" s="7" t="s">
        <v>785</v>
      </c>
      <c r="R57" s="1">
        <v>-9473.76</v>
      </c>
      <c r="S57" s="8">
        <v>0.4</v>
      </c>
      <c r="U57" s="2">
        <v>1041706</v>
      </c>
      <c r="V57" t="s">
        <v>78</v>
      </c>
      <c r="W57" s="2" t="s">
        <v>39</v>
      </c>
      <c r="X57" t="s">
        <v>76</v>
      </c>
      <c r="Y57" s="4" t="s">
        <v>375</v>
      </c>
      <c r="Z57" s="1">
        <v>1977</v>
      </c>
      <c r="AA57" s="1">
        <v>4</v>
      </c>
      <c r="AB57" s="1">
        <v>23</v>
      </c>
      <c r="AC57" s="1" t="s">
        <v>1134</v>
      </c>
      <c r="AD57" s="1">
        <v>19770423</v>
      </c>
      <c r="AE57" s="1">
        <v>4</v>
      </c>
      <c r="AF57" s="1">
        <v>23</v>
      </c>
    </row>
    <row r="58" spans="1:32" x14ac:dyDescent="0.3">
      <c r="A58" s="3">
        <v>42061</v>
      </c>
      <c r="B58" t="s">
        <v>665</v>
      </c>
      <c r="C58" s="1" t="s">
        <v>257</v>
      </c>
      <c r="D58" s="1">
        <v>185068.79999999999</v>
      </c>
      <c r="E58" s="1">
        <v>233186.68799999999</v>
      </c>
      <c r="F58" s="1">
        <v>7</v>
      </c>
      <c r="G58" s="1">
        <v>8712.3096000000005</v>
      </c>
      <c r="H58" s="1" t="s">
        <v>5</v>
      </c>
      <c r="I58" s="1" t="s">
        <v>769</v>
      </c>
      <c r="J58" s="5">
        <v>968346</v>
      </c>
      <c r="K58" s="4" t="s">
        <v>79</v>
      </c>
      <c r="L58" s="4" t="s">
        <v>76</v>
      </c>
      <c r="M58" s="5" t="s">
        <v>39</v>
      </c>
      <c r="N58" s="6">
        <v>31778</v>
      </c>
      <c r="O58" s="7" t="s">
        <v>834</v>
      </c>
      <c r="P58" s="7" t="s">
        <v>780</v>
      </c>
      <c r="Q58" s="7" t="s">
        <v>780</v>
      </c>
      <c r="R58" s="1">
        <v>-108204.66</v>
      </c>
      <c r="S58" s="8">
        <v>0.37</v>
      </c>
      <c r="U58" s="2">
        <v>968346</v>
      </c>
      <c r="V58" t="s">
        <v>79</v>
      </c>
      <c r="W58" s="2" t="s">
        <v>39</v>
      </c>
      <c r="X58" t="s">
        <v>76</v>
      </c>
      <c r="Y58" s="4" t="s">
        <v>665</v>
      </c>
      <c r="Z58" s="1">
        <v>1975</v>
      </c>
      <c r="AA58" s="1">
        <v>12</v>
      </c>
      <c r="AB58" s="1">
        <v>27</v>
      </c>
      <c r="AC58" s="1" t="s">
        <v>877</v>
      </c>
      <c r="AD58" s="1">
        <v>19751227</v>
      </c>
      <c r="AE58" s="1">
        <v>12</v>
      </c>
      <c r="AF58" s="1">
        <v>27</v>
      </c>
    </row>
    <row r="59" spans="1:32" x14ac:dyDescent="0.3">
      <c r="A59" s="3">
        <v>42062</v>
      </c>
      <c r="B59" t="s">
        <v>467</v>
      </c>
      <c r="C59" s="1" t="s">
        <v>257</v>
      </c>
      <c r="D59" s="1">
        <v>72292.5</v>
      </c>
      <c r="E59" s="1">
        <v>91811.475000000006</v>
      </c>
      <c r="F59" s="1">
        <v>8</v>
      </c>
      <c r="G59" s="1">
        <v>61404.010199999997</v>
      </c>
      <c r="H59" s="1" t="s">
        <v>13</v>
      </c>
      <c r="I59" s="1" t="s">
        <v>765</v>
      </c>
      <c r="J59" s="5">
        <v>852758</v>
      </c>
      <c r="K59" s="4" t="s">
        <v>80</v>
      </c>
      <c r="L59" s="4" t="s">
        <v>76</v>
      </c>
      <c r="M59" s="5" t="s">
        <v>39</v>
      </c>
      <c r="N59" s="6">
        <v>27659</v>
      </c>
      <c r="O59" s="7" t="s">
        <v>842</v>
      </c>
      <c r="P59" s="7" t="s">
        <v>791</v>
      </c>
      <c r="Q59" s="7" t="s">
        <v>806</v>
      </c>
      <c r="R59" s="1">
        <v>28246.86</v>
      </c>
      <c r="S59" s="8">
        <v>0.1</v>
      </c>
      <c r="U59" s="2">
        <v>852758</v>
      </c>
      <c r="V59" t="s">
        <v>80</v>
      </c>
      <c r="W59" s="2" t="s">
        <v>39</v>
      </c>
      <c r="X59" t="s">
        <v>76</v>
      </c>
      <c r="Y59" s="4" t="s">
        <v>467</v>
      </c>
      <c r="Z59" s="1">
        <v>1980</v>
      </c>
      <c r="AA59" s="1">
        <v>2</v>
      </c>
      <c r="AB59" s="1">
        <v>2</v>
      </c>
      <c r="AC59" s="1" t="s">
        <v>1135</v>
      </c>
      <c r="AD59" s="1">
        <v>19800202</v>
      </c>
      <c r="AE59" s="1">
        <v>2</v>
      </c>
      <c r="AF59" s="1">
        <v>2</v>
      </c>
    </row>
    <row r="60" spans="1:32" x14ac:dyDescent="0.3">
      <c r="A60" s="3">
        <v>42063</v>
      </c>
      <c r="B60" t="s">
        <v>267</v>
      </c>
      <c r="C60" s="1" t="s">
        <v>257</v>
      </c>
      <c r="D60" s="1">
        <v>475450.56</v>
      </c>
      <c r="E60" s="1">
        <v>608576.71680000005</v>
      </c>
      <c r="F60" s="1">
        <v>9</v>
      </c>
      <c r="G60" s="1">
        <v>-1891.08</v>
      </c>
      <c r="H60" s="1" t="s">
        <v>5</v>
      </c>
      <c r="I60" s="1" t="s">
        <v>769</v>
      </c>
      <c r="J60" s="5">
        <v>704765</v>
      </c>
      <c r="K60" s="4" t="s">
        <v>81</v>
      </c>
      <c r="L60" s="4" t="s">
        <v>76</v>
      </c>
      <c r="M60" s="5" t="s">
        <v>39</v>
      </c>
      <c r="N60" s="6">
        <v>27560</v>
      </c>
      <c r="O60" s="7" t="s">
        <v>842</v>
      </c>
      <c r="P60" s="7" t="s">
        <v>785</v>
      </c>
      <c r="Q60" s="7" t="s">
        <v>811</v>
      </c>
      <c r="R60" s="1">
        <v>-24868.008000000002</v>
      </c>
      <c r="S60" s="8">
        <v>0.47</v>
      </c>
      <c r="U60" s="2">
        <v>704765</v>
      </c>
      <c r="V60" t="s">
        <v>81</v>
      </c>
      <c r="W60" s="2" t="s">
        <v>39</v>
      </c>
      <c r="X60" t="s">
        <v>76</v>
      </c>
      <c r="Y60" s="4" t="s">
        <v>267</v>
      </c>
      <c r="Z60" s="1">
        <v>1971</v>
      </c>
      <c r="AA60" s="1">
        <v>1</v>
      </c>
      <c r="AB60" s="1">
        <v>7</v>
      </c>
      <c r="AC60" s="1" t="s">
        <v>1136</v>
      </c>
      <c r="AD60" s="1">
        <v>19710107</v>
      </c>
      <c r="AE60" s="1">
        <v>1</v>
      </c>
      <c r="AF60" s="1">
        <v>7</v>
      </c>
    </row>
    <row r="61" spans="1:32" x14ac:dyDescent="0.3">
      <c r="A61" s="3">
        <v>42064</v>
      </c>
      <c r="B61" t="s">
        <v>588</v>
      </c>
      <c r="C61" s="1" t="s">
        <v>257</v>
      </c>
      <c r="D61" s="1">
        <v>988465.68</v>
      </c>
      <c r="E61" s="1">
        <v>1275120.7272000001</v>
      </c>
      <c r="F61" s="1">
        <v>10</v>
      </c>
      <c r="G61" s="1">
        <v>4072.248</v>
      </c>
      <c r="H61" s="1" t="s">
        <v>15</v>
      </c>
      <c r="I61" s="1" t="s">
        <v>765</v>
      </c>
      <c r="J61" s="5">
        <v>599464</v>
      </c>
      <c r="K61" s="4" t="s">
        <v>82</v>
      </c>
      <c r="L61" s="4" t="s">
        <v>76</v>
      </c>
      <c r="M61" s="5" t="s">
        <v>39</v>
      </c>
      <c r="N61" s="6">
        <v>19152</v>
      </c>
      <c r="O61" s="7" t="s">
        <v>827</v>
      </c>
      <c r="P61" s="7" t="s">
        <v>785</v>
      </c>
      <c r="Q61" s="7" t="s">
        <v>805</v>
      </c>
      <c r="R61" s="1">
        <v>-3990.24</v>
      </c>
      <c r="S61" s="8">
        <v>0.4</v>
      </c>
      <c r="U61" s="2">
        <v>599464</v>
      </c>
      <c r="V61" t="s">
        <v>82</v>
      </c>
      <c r="W61" s="2" t="s">
        <v>39</v>
      </c>
      <c r="X61" t="s">
        <v>76</v>
      </c>
      <c r="Y61" s="4" t="s">
        <v>588</v>
      </c>
      <c r="Z61" s="1">
        <v>1983</v>
      </c>
      <c r="AA61" s="1">
        <v>10</v>
      </c>
      <c r="AB61" s="1">
        <v>28</v>
      </c>
      <c r="AC61" s="1" t="s">
        <v>1137</v>
      </c>
      <c r="AD61" s="1">
        <v>19831028</v>
      </c>
      <c r="AE61" s="1">
        <v>10</v>
      </c>
      <c r="AF61" s="1">
        <v>28</v>
      </c>
    </row>
    <row r="62" spans="1:32" x14ac:dyDescent="0.3">
      <c r="A62" s="3">
        <v>42065</v>
      </c>
      <c r="B62" t="s">
        <v>494</v>
      </c>
      <c r="C62" s="1" t="s">
        <v>257</v>
      </c>
      <c r="D62" s="1">
        <v>20985.48</v>
      </c>
      <c r="E62" s="1">
        <v>27281.124</v>
      </c>
      <c r="F62" s="1">
        <v>1</v>
      </c>
      <c r="G62" s="1">
        <v>2835.7937999999999</v>
      </c>
      <c r="H62" s="1" t="s">
        <v>5</v>
      </c>
      <c r="I62" s="1" t="s">
        <v>769</v>
      </c>
      <c r="J62" s="5">
        <v>640579</v>
      </c>
      <c r="K62" s="4" t="s">
        <v>83</v>
      </c>
      <c r="L62" s="4" t="s">
        <v>76</v>
      </c>
      <c r="M62" s="5" t="s">
        <v>39</v>
      </c>
      <c r="N62" s="6">
        <v>32044</v>
      </c>
      <c r="O62" s="7" t="s">
        <v>834</v>
      </c>
      <c r="P62" s="7" t="s">
        <v>791</v>
      </c>
      <c r="Q62" s="7" t="s">
        <v>837</v>
      </c>
      <c r="R62" s="1">
        <v>-34553.519999999997</v>
      </c>
      <c r="S62" s="8">
        <v>0.4</v>
      </c>
      <c r="U62" s="2">
        <v>640579</v>
      </c>
      <c r="V62" t="s">
        <v>83</v>
      </c>
      <c r="W62" s="2" t="s">
        <v>39</v>
      </c>
      <c r="X62" t="s">
        <v>76</v>
      </c>
      <c r="Y62" s="4" t="s">
        <v>494</v>
      </c>
      <c r="Z62" s="1">
        <v>2000</v>
      </c>
      <c r="AA62" s="1">
        <v>3</v>
      </c>
      <c r="AB62" s="1">
        <v>7</v>
      </c>
      <c r="AC62" s="1" t="s">
        <v>881</v>
      </c>
      <c r="AD62" s="1">
        <v>20000307</v>
      </c>
      <c r="AE62" s="1">
        <v>3</v>
      </c>
      <c r="AF62" s="1">
        <v>7</v>
      </c>
    </row>
    <row r="63" spans="1:32" x14ac:dyDescent="0.3">
      <c r="A63" s="3">
        <v>42066</v>
      </c>
      <c r="B63" t="s">
        <v>365</v>
      </c>
      <c r="C63" s="1" t="s">
        <v>257</v>
      </c>
      <c r="D63" s="1">
        <v>122277.6</v>
      </c>
      <c r="E63" s="1">
        <v>146733.12</v>
      </c>
      <c r="F63" s="1">
        <v>2</v>
      </c>
      <c r="G63" s="1">
        <v>164.01599999999999</v>
      </c>
      <c r="H63" s="1" t="s">
        <v>7</v>
      </c>
      <c r="I63" s="1" t="s">
        <v>764</v>
      </c>
      <c r="J63" s="5">
        <v>565269</v>
      </c>
      <c r="K63" s="4" t="s">
        <v>84</v>
      </c>
      <c r="L63" s="4" t="s">
        <v>76</v>
      </c>
      <c r="M63" s="5" t="s">
        <v>39</v>
      </c>
      <c r="N63" s="6">
        <v>29241</v>
      </c>
      <c r="O63" s="7" t="s">
        <v>784</v>
      </c>
      <c r="P63" s="7" t="s">
        <v>780</v>
      </c>
      <c r="Q63" s="7" t="s">
        <v>823</v>
      </c>
      <c r="R63" s="1">
        <v>8739.36</v>
      </c>
      <c r="S63" s="8">
        <v>0.1</v>
      </c>
      <c r="U63" s="2">
        <v>565269</v>
      </c>
      <c r="V63" t="s">
        <v>84</v>
      </c>
      <c r="W63" s="2" t="s">
        <v>39</v>
      </c>
      <c r="X63" t="s">
        <v>76</v>
      </c>
      <c r="Y63" s="4" t="s">
        <v>365</v>
      </c>
      <c r="Z63" s="1">
        <v>1965</v>
      </c>
      <c r="AA63" s="1">
        <v>3</v>
      </c>
      <c r="AB63" s="1">
        <v>10</v>
      </c>
      <c r="AC63" s="1" t="s">
        <v>1138</v>
      </c>
      <c r="AD63" s="1">
        <v>19650310</v>
      </c>
      <c r="AE63" s="1">
        <v>3</v>
      </c>
      <c r="AF63" s="1">
        <v>10</v>
      </c>
    </row>
    <row r="64" spans="1:32" x14ac:dyDescent="0.3">
      <c r="A64" s="3">
        <v>42067</v>
      </c>
      <c r="B64" t="s">
        <v>740</v>
      </c>
      <c r="C64" s="1" t="s">
        <v>257</v>
      </c>
      <c r="D64" s="1">
        <v>60710.400000000001</v>
      </c>
      <c r="E64" s="1">
        <v>72245.376000000004</v>
      </c>
      <c r="F64" s="1">
        <v>3</v>
      </c>
      <c r="G64" s="1">
        <v>-29153.348279999998</v>
      </c>
      <c r="H64" s="1" t="s">
        <v>14</v>
      </c>
      <c r="I64" s="1" t="s">
        <v>768</v>
      </c>
      <c r="J64" s="5">
        <v>431149</v>
      </c>
      <c r="K64" s="4" t="s">
        <v>85</v>
      </c>
      <c r="L64" s="4" t="s">
        <v>76</v>
      </c>
      <c r="M64" s="5" t="s">
        <v>39</v>
      </c>
      <c r="N64" s="6">
        <v>25063</v>
      </c>
      <c r="O64" s="7" t="s">
        <v>843</v>
      </c>
      <c r="P64" s="7" t="s">
        <v>801</v>
      </c>
      <c r="Q64" s="7" t="s">
        <v>803</v>
      </c>
      <c r="R64" s="1">
        <v>4311.8459999999995</v>
      </c>
      <c r="S64" s="8">
        <v>0.17</v>
      </c>
      <c r="U64" s="2">
        <v>431149</v>
      </c>
      <c r="V64" t="s">
        <v>85</v>
      </c>
      <c r="W64" s="2" t="s">
        <v>39</v>
      </c>
      <c r="X64" t="s">
        <v>76</v>
      </c>
      <c r="Y64" s="4" t="s">
        <v>740</v>
      </c>
      <c r="Z64" s="1">
        <v>1977</v>
      </c>
      <c r="AA64" s="1">
        <v>3</v>
      </c>
      <c r="AB64" s="1">
        <v>13</v>
      </c>
      <c r="AC64" s="1" t="s">
        <v>1139</v>
      </c>
      <c r="AD64" s="1">
        <v>19770313</v>
      </c>
      <c r="AE64" s="1">
        <v>3</v>
      </c>
      <c r="AF64" s="1">
        <v>13</v>
      </c>
    </row>
    <row r="65" spans="1:32" x14ac:dyDescent="0.3">
      <c r="A65" s="3">
        <v>42068</v>
      </c>
      <c r="B65" t="s">
        <v>742</v>
      </c>
      <c r="C65" s="1" t="s">
        <v>257</v>
      </c>
      <c r="D65" s="1">
        <v>24730.92</v>
      </c>
      <c r="E65" s="1">
        <v>29182.485599999996</v>
      </c>
      <c r="F65" s="1">
        <v>4</v>
      </c>
      <c r="G65" s="1">
        <v>-3079.3391999999999</v>
      </c>
      <c r="H65" s="1" t="s">
        <v>13</v>
      </c>
      <c r="I65" s="1" t="s">
        <v>765</v>
      </c>
      <c r="J65" s="5">
        <v>393356</v>
      </c>
      <c r="K65" s="4" t="s">
        <v>86</v>
      </c>
      <c r="L65" s="4" t="s">
        <v>76</v>
      </c>
      <c r="M65" s="5" t="s">
        <v>39</v>
      </c>
      <c r="N65" s="6">
        <v>18455</v>
      </c>
      <c r="O65" s="7" t="s">
        <v>813</v>
      </c>
      <c r="P65" s="7" t="s">
        <v>805</v>
      </c>
      <c r="Q65" s="7" t="s">
        <v>830</v>
      </c>
      <c r="R65" s="1">
        <v>149940</v>
      </c>
      <c r="S65" s="8">
        <v>0</v>
      </c>
      <c r="U65" s="2">
        <v>393356</v>
      </c>
      <c r="V65" t="s">
        <v>86</v>
      </c>
      <c r="W65" s="2" t="s">
        <v>39</v>
      </c>
      <c r="X65" t="s">
        <v>76</v>
      </c>
      <c r="Y65" s="4" t="s">
        <v>742</v>
      </c>
      <c r="Z65" s="1">
        <v>1986</v>
      </c>
      <c r="AA65" s="1">
        <v>4</v>
      </c>
      <c r="AB65" s="1">
        <v>27</v>
      </c>
      <c r="AC65" s="1" t="s">
        <v>970</v>
      </c>
      <c r="AD65" s="1">
        <v>19860427</v>
      </c>
      <c r="AE65" s="1">
        <v>4</v>
      </c>
      <c r="AF65" s="1">
        <v>27</v>
      </c>
    </row>
    <row r="66" spans="1:32" x14ac:dyDescent="0.3">
      <c r="A66" s="3">
        <v>42069</v>
      </c>
      <c r="B66" t="s">
        <v>658</v>
      </c>
      <c r="C66" s="1" t="s">
        <v>257</v>
      </c>
      <c r="D66" s="1">
        <v>418387.68</v>
      </c>
      <c r="E66" s="1">
        <v>489513.58559999993</v>
      </c>
      <c r="F66" s="1">
        <v>5</v>
      </c>
      <c r="G66" s="1">
        <v>-9264.4560000000001</v>
      </c>
      <c r="H66" s="1" t="s">
        <v>8</v>
      </c>
      <c r="I66" s="1" t="s">
        <v>768</v>
      </c>
      <c r="J66" s="5">
        <v>453437</v>
      </c>
      <c r="K66" s="4" t="s">
        <v>87</v>
      </c>
      <c r="L66" s="4" t="s">
        <v>76</v>
      </c>
      <c r="M66" s="5" t="s">
        <v>39</v>
      </c>
      <c r="N66" s="6">
        <v>27796</v>
      </c>
      <c r="O66" s="7" t="s">
        <v>844</v>
      </c>
      <c r="P66" s="7" t="s">
        <v>782</v>
      </c>
      <c r="Q66" s="7" t="s">
        <v>785</v>
      </c>
      <c r="R66" s="1">
        <v>8935.2000000000007</v>
      </c>
      <c r="S66" s="8">
        <v>0</v>
      </c>
      <c r="U66" s="2">
        <v>453437</v>
      </c>
      <c r="V66" t="s">
        <v>87</v>
      </c>
      <c r="W66" s="2" t="s">
        <v>39</v>
      </c>
      <c r="X66" t="s">
        <v>76</v>
      </c>
      <c r="Y66" s="4" t="s">
        <v>658</v>
      </c>
      <c r="Z66" s="1">
        <v>1961</v>
      </c>
      <c r="AA66" s="1">
        <v>1</v>
      </c>
      <c r="AB66" s="1">
        <v>27</v>
      </c>
      <c r="AC66" s="1" t="s">
        <v>1140</v>
      </c>
      <c r="AD66" s="1">
        <v>19610127</v>
      </c>
      <c r="AE66" s="1">
        <v>1</v>
      </c>
      <c r="AF66" s="1">
        <v>27</v>
      </c>
    </row>
    <row r="67" spans="1:32" x14ac:dyDescent="0.3">
      <c r="A67" s="3">
        <v>42070</v>
      </c>
      <c r="B67" t="s">
        <v>639</v>
      </c>
      <c r="C67" s="1" t="s">
        <v>257</v>
      </c>
      <c r="D67" s="1">
        <v>304592.40000000002</v>
      </c>
      <c r="E67" s="1">
        <v>353327.18400000001</v>
      </c>
      <c r="F67" s="1">
        <v>6</v>
      </c>
      <c r="G67" s="1">
        <v>165386.88</v>
      </c>
      <c r="H67" s="1" t="s">
        <v>6</v>
      </c>
      <c r="I67" s="1" t="s">
        <v>764</v>
      </c>
      <c r="J67" s="5">
        <v>346888</v>
      </c>
      <c r="K67" s="4" t="s">
        <v>88</v>
      </c>
      <c r="L67" s="4" t="s">
        <v>76</v>
      </c>
      <c r="M67" s="5" t="s">
        <v>39</v>
      </c>
      <c r="N67" s="6">
        <v>27648</v>
      </c>
      <c r="O67" s="7" t="s">
        <v>842</v>
      </c>
      <c r="P67" s="7" t="s">
        <v>791</v>
      </c>
      <c r="Q67" s="7" t="s">
        <v>830</v>
      </c>
      <c r="R67" s="1">
        <v>66585.600000000006</v>
      </c>
      <c r="S67" s="8">
        <v>0</v>
      </c>
      <c r="U67" s="2">
        <v>346888</v>
      </c>
      <c r="V67" t="s">
        <v>88</v>
      </c>
      <c r="W67" s="2" t="s">
        <v>39</v>
      </c>
      <c r="X67" t="s">
        <v>76</v>
      </c>
      <c r="Y67" s="4" t="s">
        <v>639</v>
      </c>
      <c r="Z67" s="1">
        <v>1979</v>
      </c>
      <c r="AA67" s="1">
        <v>9</v>
      </c>
      <c r="AB67" s="1">
        <v>16</v>
      </c>
      <c r="AC67" s="1" t="s">
        <v>982</v>
      </c>
      <c r="AD67" s="1">
        <v>19790916</v>
      </c>
      <c r="AE67" s="1">
        <v>9</v>
      </c>
      <c r="AF67" s="1">
        <v>16</v>
      </c>
    </row>
    <row r="68" spans="1:32" x14ac:dyDescent="0.3">
      <c r="A68" s="3">
        <v>42071</v>
      </c>
      <c r="B68" t="s">
        <v>422</v>
      </c>
      <c r="C68" s="1" t="s">
        <v>257</v>
      </c>
      <c r="D68" s="1">
        <v>191586.6</v>
      </c>
      <c r="E68" s="1">
        <v>220324.59</v>
      </c>
      <c r="F68" s="1">
        <v>7</v>
      </c>
      <c r="G68" s="1">
        <v>9094.32</v>
      </c>
      <c r="H68" s="1" t="s">
        <v>16</v>
      </c>
      <c r="I68" s="1" t="s">
        <v>770</v>
      </c>
      <c r="J68" s="5">
        <v>416439</v>
      </c>
      <c r="K68" s="4" t="s">
        <v>89</v>
      </c>
      <c r="L68" s="4" t="s">
        <v>76</v>
      </c>
      <c r="M68" s="5" t="s">
        <v>39</v>
      </c>
      <c r="N68" s="6">
        <v>18219</v>
      </c>
      <c r="O68" s="7" t="s">
        <v>802</v>
      </c>
      <c r="P68" s="7" t="s">
        <v>830</v>
      </c>
      <c r="Q68" s="7" t="s">
        <v>783</v>
      </c>
      <c r="R68" s="1">
        <v>28305</v>
      </c>
      <c r="S68" s="8">
        <v>0</v>
      </c>
      <c r="U68" s="2">
        <v>416439</v>
      </c>
      <c r="V68" t="s">
        <v>89</v>
      </c>
      <c r="W68" s="2" t="s">
        <v>39</v>
      </c>
      <c r="X68" t="s">
        <v>76</v>
      </c>
      <c r="Y68" s="4" t="s">
        <v>422</v>
      </c>
      <c r="Z68" s="1">
        <v>1990</v>
      </c>
      <c r="AA68" s="1">
        <v>5</v>
      </c>
      <c r="AB68" s="1">
        <v>12</v>
      </c>
      <c r="AC68" s="1" t="s">
        <v>1141</v>
      </c>
      <c r="AD68" s="1">
        <v>19900512</v>
      </c>
      <c r="AE68" s="1">
        <v>5</v>
      </c>
      <c r="AF68" s="1">
        <v>12</v>
      </c>
    </row>
    <row r="69" spans="1:32" x14ac:dyDescent="0.3">
      <c r="A69" s="3">
        <v>42072</v>
      </c>
      <c r="B69" t="s">
        <v>352</v>
      </c>
      <c r="C69" s="1" t="s">
        <v>257</v>
      </c>
      <c r="D69" s="1">
        <v>368424</v>
      </c>
      <c r="E69" s="1">
        <v>420003.36</v>
      </c>
      <c r="F69" s="1">
        <v>8</v>
      </c>
      <c r="G69" s="1">
        <v>10262.750400000001</v>
      </c>
      <c r="H69" s="1" t="s">
        <v>16</v>
      </c>
      <c r="I69" s="1" t="s">
        <v>770</v>
      </c>
      <c r="J69" s="5">
        <v>288494</v>
      </c>
      <c r="K69" s="4" t="s">
        <v>90</v>
      </c>
      <c r="L69" s="4" t="s">
        <v>76</v>
      </c>
      <c r="M69" s="5" t="s">
        <v>39</v>
      </c>
      <c r="N69" s="6">
        <v>34345</v>
      </c>
      <c r="O69" s="7" t="s">
        <v>788</v>
      </c>
      <c r="P69" s="7" t="s">
        <v>780</v>
      </c>
      <c r="Q69" s="7" t="s">
        <v>830</v>
      </c>
      <c r="R69" s="1">
        <v>35006.400000000001</v>
      </c>
      <c r="S69" s="8">
        <v>0</v>
      </c>
      <c r="U69" s="2">
        <v>288494</v>
      </c>
      <c r="V69" t="s">
        <v>90</v>
      </c>
      <c r="W69" s="2" t="s">
        <v>244</v>
      </c>
      <c r="X69" t="s">
        <v>76</v>
      </c>
      <c r="Y69" s="4" t="s">
        <v>352</v>
      </c>
      <c r="Z69" s="1">
        <v>1988</v>
      </c>
      <c r="AA69" s="1">
        <v>12</v>
      </c>
      <c r="AB69" s="1">
        <v>22</v>
      </c>
      <c r="AC69" s="1" t="s">
        <v>1142</v>
      </c>
      <c r="AD69" s="1">
        <v>19881222</v>
      </c>
      <c r="AE69" s="1">
        <v>12</v>
      </c>
      <c r="AF69" s="1">
        <v>22</v>
      </c>
    </row>
    <row r="70" spans="1:32" x14ac:dyDescent="0.3">
      <c r="A70" s="3">
        <v>42073</v>
      </c>
      <c r="B70" t="s">
        <v>686</v>
      </c>
      <c r="C70" s="1" t="s">
        <v>257</v>
      </c>
      <c r="D70" s="1">
        <v>27356.400000000001</v>
      </c>
      <c r="E70" s="1">
        <v>30912.732</v>
      </c>
      <c r="F70" s="1">
        <v>9</v>
      </c>
      <c r="G70" s="1">
        <v>13277.951999999999</v>
      </c>
      <c r="H70" s="1" t="s">
        <v>16</v>
      </c>
      <c r="I70" s="1" t="s">
        <v>771</v>
      </c>
      <c r="J70" s="5">
        <v>304503</v>
      </c>
      <c r="K70" s="4" t="s">
        <v>91</v>
      </c>
      <c r="L70" s="4" t="s">
        <v>76</v>
      </c>
      <c r="M70" s="5" t="s">
        <v>39</v>
      </c>
      <c r="N70" s="6">
        <v>27482</v>
      </c>
      <c r="O70" s="7" t="s">
        <v>842</v>
      </c>
      <c r="P70" s="7" t="s">
        <v>807</v>
      </c>
      <c r="Q70" s="7" t="s">
        <v>818</v>
      </c>
      <c r="R70" s="1">
        <v>-112135.23</v>
      </c>
      <c r="S70" s="8">
        <v>0.27</v>
      </c>
      <c r="U70" s="2">
        <v>304503</v>
      </c>
      <c r="V70" t="s">
        <v>91</v>
      </c>
      <c r="W70" s="2" t="s">
        <v>39</v>
      </c>
      <c r="X70" t="s">
        <v>76</v>
      </c>
      <c r="Y70" s="4" t="s">
        <v>686</v>
      </c>
      <c r="Z70" s="1">
        <v>1985</v>
      </c>
      <c r="AA70" s="1">
        <v>8</v>
      </c>
      <c r="AB70" s="1">
        <v>7</v>
      </c>
      <c r="AC70" s="1" t="s">
        <v>1143</v>
      </c>
      <c r="AD70" s="1">
        <v>19850807</v>
      </c>
      <c r="AE70" s="1">
        <v>8</v>
      </c>
      <c r="AF70" s="1">
        <v>7</v>
      </c>
    </row>
    <row r="71" spans="1:32" x14ac:dyDescent="0.3">
      <c r="A71" s="3">
        <v>42074</v>
      </c>
      <c r="B71" t="s">
        <v>415</v>
      </c>
      <c r="C71" s="1" t="s">
        <v>257</v>
      </c>
      <c r="D71" s="1">
        <v>50581.8</v>
      </c>
      <c r="E71" s="1">
        <v>56651.616000000009</v>
      </c>
      <c r="F71" s="1">
        <v>10</v>
      </c>
      <c r="G71" s="1">
        <v>-1371.492</v>
      </c>
      <c r="H71" s="1" t="s">
        <v>14</v>
      </c>
      <c r="I71" s="1" t="s">
        <v>768</v>
      </c>
      <c r="J71" s="5">
        <v>344585</v>
      </c>
      <c r="K71" s="4" t="s">
        <v>92</v>
      </c>
      <c r="L71" s="4" t="s">
        <v>76</v>
      </c>
      <c r="M71" s="5" t="s">
        <v>39</v>
      </c>
      <c r="N71" s="6">
        <v>32674</v>
      </c>
      <c r="O71" s="7" t="s">
        <v>781</v>
      </c>
      <c r="P71" s="7" t="s">
        <v>785</v>
      </c>
      <c r="Q71" s="7" t="s">
        <v>811</v>
      </c>
      <c r="R71" s="1">
        <v>52189.218000000001</v>
      </c>
      <c r="S71" s="8">
        <v>0.17</v>
      </c>
      <c r="U71" s="2">
        <v>344585</v>
      </c>
      <c r="V71" t="s">
        <v>92</v>
      </c>
      <c r="W71" s="2" t="s">
        <v>39</v>
      </c>
      <c r="X71" t="s">
        <v>76</v>
      </c>
      <c r="Y71" s="4" t="s">
        <v>415</v>
      </c>
      <c r="Z71" s="1">
        <v>1990</v>
      </c>
      <c r="AA71" s="1">
        <v>12</v>
      </c>
      <c r="AB71" s="1">
        <v>7</v>
      </c>
      <c r="AC71" s="1" t="s">
        <v>1144</v>
      </c>
      <c r="AD71" s="1">
        <v>19901207</v>
      </c>
      <c r="AE71" s="1">
        <v>12</v>
      </c>
      <c r="AF71" s="1">
        <v>7</v>
      </c>
    </row>
    <row r="72" spans="1:32" x14ac:dyDescent="0.3">
      <c r="A72" s="3">
        <v>42075</v>
      </c>
      <c r="B72" t="s">
        <v>596</v>
      </c>
      <c r="C72" s="1" t="s">
        <v>257</v>
      </c>
      <c r="D72" s="1">
        <v>36352.800000000003</v>
      </c>
      <c r="E72" s="1">
        <v>40351.608000000007</v>
      </c>
      <c r="F72" s="1">
        <v>1</v>
      </c>
      <c r="G72" s="1">
        <v>2920.2498000000001</v>
      </c>
      <c r="H72" s="1" t="s">
        <v>17</v>
      </c>
      <c r="I72" s="1" t="s">
        <v>765</v>
      </c>
      <c r="J72" s="5">
        <v>204988</v>
      </c>
      <c r="K72" s="4" t="s">
        <v>93</v>
      </c>
      <c r="L72" s="4" t="s">
        <v>76</v>
      </c>
      <c r="M72" s="5" t="s">
        <v>39</v>
      </c>
      <c r="N72" s="6">
        <v>20686</v>
      </c>
      <c r="O72" s="7" t="s">
        <v>810</v>
      </c>
      <c r="P72" s="7" t="s">
        <v>801</v>
      </c>
      <c r="Q72" s="7" t="s">
        <v>816</v>
      </c>
      <c r="R72" s="1">
        <v>25887.599999999999</v>
      </c>
      <c r="S72" s="8">
        <v>0</v>
      </c>
      <c r="U72" s="2">
        <v>204988</v>
      </c>
      <c r="V72" t="s">
        <v>93</v>
      </c>
      <c r="W72" s="2" t="s">
        <v>39</v>
      </c>
      <c r="X72" t="s">
        <v>76</v>
      </c>
      <c r="Y72" s="4" t="s">
        <v>596</v>
      </c>
      <c r="Z72" s="1">
        <v>1973</v>
      </c>
      <c r="AA72" s="1">
        <v>11</v>
      </c>
      <c r="AB72" s="1">
        <v>30</v>
      </c>
      <c r="AC72" s="1" t="s">
        <v>1041</v>
      </c>
      <c r="AD72" s="1">
        <v>19731130</v>
      </c>
      <c r="AE72" s="1">
        <v>11</v>
      </c>
      <c r="AF72" s="1">
        <v>30</v>
      </c>
    </row>
    <row r="73" spans="1:32" x14ac:dyDescent="0.3">
      <c r="A73" s="3">
        <v>42076</v>
      </c>
      <c r="B73" t="s">
        <v>691</v>
      </c>
      <c r="C73" s="1" t="s">
        <v>257</v>
      </c>
      <c r="D73" s="1">
        <v>54712.800000000003</v>
      </c>
      <c r="E73" s="1">
        <v>60184.080000000009</v>
      </c>
      <c r="F73" s="1">
        <v>2</v>
      </c>
      <c r="G73" s="1">
        <v>8852.58</v>
      </c>
      <c r="H73" s="1" t="s">
        <v>14</v>
      </c>
      <c r="I73" s="1" t="s">
        <v>768</v>
      </c>
      <c r="J73" s="5">
        <v>203519</v>
      </c>
      <c r="K73" s="4" t="s">
        <v>94</v>
      </c>
      <c r="L73" s="4" t="s">
        <v>76</v>
      </c>
      <c r="M73" s="5" t="s">
        <v>39</v>
      </c>
      <c r="N73" s="6">
        <v>24237</v>
      </c>
      <c r="O73" s="7" t="s">
        <v>831</v>
      </c>
      <c r="P73" s="7" t="s">
        <v>794</v>
      </c>
      <c r="Q73" s="7" t="s">
        <v>800</v>
      </c>
      <c r="R73" s="1">
        <v>55692</v>
      </c>
      <c r="S73" s="8">
        <v>0</v>
      </c>
      <c r="U73" s="2">
        <v>203519</v>
      </c>
      <c r="V73" t="s">
        <v>94</v>
      </c>
      <c r="W73" s="2" t="s">
        <v>39</v>
      </c>
      <c r="X73" t="s">
        <v>76</v>
      </c>
      <c r="Y73" s="4" t="s">
        <v>691</v>
      </c>
      <c r="Z73" s="1">
        <v>1977</v>
      </c>
      <c r="AA73" s="1">
        <v>7</v>
      </c>
      <c r="AB73" s="1">
        <v>18</v>
      </c>
      <c r="AC73" s="1" t="s">
        <v>992</v>
      </c>
      <c r="AD73" s="1">
        <v>19770718</v>
      </c>
      <c r="AE73" s="1">
        <v>7</v>
      </c>
      <c r="AF73" s="1">
        <v>18</v>
      </c>
    </row>
    <row r="74" spans="1:32" x14ac:dyDescent="0.3">
      <c r="A74" s="3">
        <v>42077</v>
      </c>
      <c r="B74" t="s">
        <v>389</v>
      </c>
      <c r="C74" s="1" t="s">
        <v>258</v>
      </c>
      <c r="D74" s="1">
        <v>23574.240000000002</v>
      </c>
      <c r="E74" s="1">
        <v>25695.921600000005</v>
      </c>
      <c r="F74" s="1">
        <v>3</v>
      </c>
      <c r="G74" s="1">
        <v>537.03</v>
      </c>
      <c r="H74" s="1" t="s">
        <v>3</v>
      </c>
      <c r="I74" s="1" t="s">
        <v>765</v>
      </c>
      <c r="J74" s="5">
        <v>186611</v>
      </c>
      <c r="K74" s="4" t="s">
        <v>95</v>
      </c>
      <c r="L74" s="4" t="s">
        <v>76</v>
      </c>
      <c r="M74" s="5" t="s">
        <v>39</v>
      </c>
      <c r="N74" s="6">
        <v>19447</v>
      </c>
      <c r="O74" s="7" t="s">
        <v>796</v>
      </c>
      <c r="P74" s="7" t="s">
        <v>807</v>
      </c>
      <c r="Q74" s="7" t="s">
        <v>818</v>
      </c>
      <c r="R74" s="1">
        <v>-17737.901999999998</v>
      </c>
      <c r="S74" s="8">
        <v>0.47</v>
      </c>
      <c r="U74" s="2">
        <v>186611</v>
      </c>
      <c r="V74" t="s">
        <v>95</v>
      </c>
      <c r="W74" s="2" t="s">
        <v>39</v>
      </c>
      <c r="X74" t="s">
        <v>76</v>
      </c>
      <c r="Y74" s="4" t="s">
        <v>389</v>
      </c>
      <c r="Z74" s="1">
        <v>1992</v>
      </c>
      <c r="AA74" s="1">
        <v>12</v>
      </c>
      <c r="AB74" s="1">
        <v>20</v>
      </c>
      <c r="AC74" s="1" t="s">
        <v>1145</v>
      </c>
      <c r="AD74" s="1">
        <v>19921220</v>
      </c>
      <c r="AE74" s="1">
        <v>12</v>
      </c>
      <c r="AF74" s="1">
        <v>20</v>
      </c>
    </row>
    <row r="75" spans="1:32" x14ac:dyDescent="0.3">
      <c r="A75" s="3">
        <v>42078</v>
      </c>
      <c r="B75" t="s">
        <v>680</v>
      </c>
      <c r="C75" s="1" t="s">
        <v>256</v>
      </c>
      <c r="D75" s="1">
        <v>130264.2</v>
      </c>
      <c r="E75" s="1">
        <v>140685.33600000001</v>
      </c>
      <c r="F75" s="1">
        <v>4</v>
      </c>
      <c r="G75" s="1">
        <v>13501.98072</v>
      </c>
      <c r="H75" s="1" t="s">
        <v>3</v>
      </c>
      <c r="I75" s="1" t="s">
        <v>765</v>
      </c>
      <c r="J75" s="5">
        <v>207596</v>
      </c>
      <c r="K75" s="4" t="s">
        <v>96</v>
      </c>
      <c r="L75" s="4" t="s">
        <v>76</v>
      </c>
      <c r="M75" s="5" t="s">
        <v>39</v>
      </c>
      <c r="N75" s="6">
        <v>35702</v>
      </c>
      <c r="O75" s="7" t="s">
        <v>819</v>
      </c>
      <c r="P75" s="7" t="s">
        <v>791</v>
      </c>
      <c r="Q75" s="7" t="s">
        <v>818</v>
      </c>
      <c r="R75" s="1">
        <v>15483.6</v>
      </c>
      <c r="S75" s="8">
        <v>0</v>
      </c>
      <c r="U75" s="2">
        <v>207596</v>
      </c>
      <c r="V75" t="s">
        <v>96</v>
      </c>
      <c r="W75" s="2" t="s">
        <v>39</v>
      </c>
      <c r="X75" t="s">
        <v>76</v>
      </c>
      <c r="Y75" s="4" t="s">
        <v>680</v>
      </c>
      <c r="Z75" s="1">
        <v>1968</v>
      </c>
      <c r="AA75" s="1">
        <v>10</v>
      </c>
      <c r="AB75" s="1">
        <v>20</v>
      </c>
      <c r="AC75" s="1" t="s">
        <v>983</v>
      </c>
      <c r="AD75" s="1">
        <v>19681020</v>
      </c>
      <c r="AE75" s="1">
        <v>10</v>
      </c>
      <c r="AF75" s="1">
        <v>20</v>
      </c>
    </row>
    <row r="76" spans="1:32" x14ac:dyDescent="0.3">
      <c r="A76" s="3">
        <v>42079</v>
      </c>
      <c r="B76" t="s">
        <v>296</v>
      </c>
      <c r="C76" s="1" t="s">
        <v>257</v>
      </c>
      <c r="D76" s="1">
        <v>61138.8</v>
      </c>
      <c r="E76" s="1">
        <v>65418.516000000011</v>
      </c>
      <c r="F76" s="1">
        <v>5</v>
      </c>
      <c r="G76" s="1">
        <v>-29181.384000000005</v>
      </c>
      <c r="H76" s="1" t="s">
        <v>3</v>
      </c>
      <c r="I76" s="1" t="s">
        <v>765</v>
      </c>
      <c r="J76" s="5">
        <v>181478</v>
      </c>
      <c r="K76" s="4" t="s">
        <v>97</v>
      </c>
      <c r="L76" s="4" t="s">
        <v>76</v>
      </c>
      <c r="M76" s="5" t="s">
        <v>39</v>
      </c>
      <c r="N76" s="6">
        <v>34798</v>
      </c>
      <c r="O76" s="7" t="s">
        <v>808</v>
      </c>
      <c r="P76" s="7" t="s">
        <v>779</v>
      </c>
      <c r="Q76" s="7" t="s">
        <v>791</v>
      </c>
      <c r="R76" s="1">
        <v>108385.2</v>
      </c>
      <c r="S76" s="8">
        <v>0</v>
      </c>
      <c r="U76" s="2">
        <v>181478</v>
      </c>
      <c r="V76" t="s">
        <v>97</v>
      </c>
      <c r="W76" s="2" t="s">
        <v>39</v>
      </c>
      <c r="X76" t="s">
        <v>76</v>
      </c>
      <c r="Y76" s="4" t="s">
        <v>296</v>
      </c>
      <c r="Z76" s="1">
        <v>1985</v>
      </c>
      <c r="AA76" s="1">
        <v>2</v>
      </c>
      <c r="AB76" s="1">
        <v>16</v>
      </c>
      <c r="AC76" s="1" t="s">
        <v>1146</v>
      </c>
      <c r="AD76" s="1">
        <v>19850216</v>
      </c>
      <c r="AE76" s="1">
        <v>2</v>
      </c>
      <c r="AF76" s="1">
        <v>16</v>
      </c>
    </row>
    <row r="77" spans="1:32" x14ac:dyDescent="0.3">
      <c r="A77" s="3">
        <v>42080</v>
      </c>
      <c r="B77" t="s">
        <v>594</v>
      </c>
      <c r="C77" s="1" t="s">
        <v>257</v>
      </c>
      <c r="D77" s="1">
        <v>224175.6</v>
      </c>
      <c r="E77" s="1">
        <v>237626.13600000003</v>
      </c>
      <c r="F77" s="1">
        <v>6</v>
      </c>
      <c r="G77" s="1">
        <v>2335.3919999999998</v>
      </c>
      <c r="H77" s="1" t="s">
        <v>9</v>
      </c>
      <c r="I77" s="1" t="s">
        <v>764</v>
      </c>
      <c r="J77" s="5">
        <v>157916</v>
      </c>
      <c r="K77" s="4" t="s">
        <v>98</v>
      </c>
      <c r="L77" s="4" t="s">
        <v>76</v>
      </c>
      <c r="M77" s="5" t="s">
        <v>39</v>
      </c>
      <c r="N77" s="6">
        <v>21228</v>
      </c>
      <c r="O77" s="7" t="s">
        <v>778</v>
      </c>
      <c r="P77" s="7" t="s">
        <v>782</v>
      </c>
      <c r="Q77" s="7" t="s">
        <v>787</v>
      </c>
      <c r="R77" s="1">
        <v>48146.04</v>
      </c>
      <c r="S77" s="8">
        <v>0.1</v>
      </c>
      <c r="U77" s="2">
        <v>157916</v>
      </c>
      <c r="V77" t="s">
        <v>98</v>
      </c>
      <c r="W77" s="2" t="s">
        <v>39</v>
      </c>
      <c r="X77" t="s">
        <v>76</v>
      </c>
      <c r="Y77" s="4" t="s">
        <v>594</v>
      </c>
      <c r="Z77" s="1">
        <v>1959</v>
      </c>
      <c r="AA77" s="1">
        <v>7</v>
      </c>
      <c r="AB77" s="1">
        <v>23</v>
      </c>
      <c r="AC77" s="1" t="s">
        <v>1042</v>
      </c>
      <c r="AD77" s="1">
        <v>19590723</v>
      </c>
      <c r="AE77" s="1">
        <v>7</v>
      </c>
      <c r="AF77" s="1">
        <v>23</v>
      </c>
    </row>
    <row r="78" spans="1:32" x14ac:dyDescent="0.3">
      <c r="A78" s="3">
        <v>42081</v>
      </c>
      <c r="B78" t="s">
        <v>263</v>
      </c>
      <c r="C78" s="1" t="s">
        <v>257</v>
      </c>
      <c r="D78" s="1">
        <v>73440</v>
      </c>
      <c r="E78" s="1">
        <v>77112</v>
      </c>
      <c r="F78" s="1">
        <v>7</v>
      </c>
      <c r="G78" s="1">
        <v>-31777.855200000002</v>
      </c>
      <c r="H78" s="1" t="s">
        <v>15</v>
      </c>
      <c r="I78" s="1" t="s">
        <v>765</v>
      </c>
      <c r="J78" s="5">
        <v>155752</v>
      </c>
      <c r="K78" s="4" t="s">
        <v>99</v>
      </c>
      <c r="L78" s="4" t="s">
        <v>76</v>
      </c>
      <c r="M78" s="5" t="s">
        <v>39</v>
      </c>
      <c r="N78" s="6">
        <v>31631</v>
      </c>
      <c r="O78" s="7" t="s">
        <v>815</v>
      </c>
      <c r="P78" s="7" t="s">
        <v>801</v>
      </c>
      <c r="Q78" s="7" t="s">
        <v>805</v>
      </c>
      <c r="R78" s="1">
        <v>-5151.51</v>
      </c>
      <c r="S78" s="8">
        <v>0.47</v>
      </c>
      <c r="U78" s="2">
        <v>155752</v>
      </c>
      <c r="V78" t="s">
        <v>99</v>
      </c>
      <c r="W78" s="2" t="s">
        <v>39</v>
      </c>
      <c r="X78" t="s">
        <v>245</v>
      </c>
      <c r="Y78" s="4" t="s">
        <v>263</v>
      </c>
      <c r="Z78" s="1">
        <v>1992</v>
      </c>
      <c r="AA78" s="1">
        <v>5</v>
      </c>
      <c r="AB78" s="1">
        <v>15</v>
      </c>
      <c r="AC78" s="1" t="s">
        <v>1147</v>
      </c>
      <c r="AD78" s="1">
        <v>19920515</v>
      </c>
      <c r="AE78" s="1">
        <v>5</v>
      </c>
      <c r="AF78" s="1">
        <v>15</v>
      </c>
    </row>
    <row r="79" spans="1:32" x14ac:dyDescent="0.3">
      <c r="A79" s="3">
        <v>42082</v>
      </c>
      <c r="B79" t="s">
        <v>475</v>
      </c>
      <c r="C79" s="1" t="s">
        <v>257</v>
      </c>
      <c r="D79" s="1">
        <v>194322.24</v>
      </c>
      <c r="E79" s="1">
        <v>202095.12959999999</v>
      </c>
      <c r="F79" s="1">
        <v>8</v>
      </c>
      <c r="G79" s="1">
        <v>-22741.920000000002</v>
      </c>
      <c r="H79" s="1" t="s">
        <v>8</v>
      </c>
      <c r="I79" s="1" t="s">
        <v>768</v>
      </c>
      <c r="J79" s="5">
        <v>155629</v>
      </c>
      <c r="K79" s="4" t="s">
        <v>100</v>
      </c>
      <c r="L79" s="4" t="s">
        <v>76</v>
      </c>
      <c r="M79" s="5" t="s">
        <v>39</v>
      </c>
      <c r="N79" s="6">
        <v>35329</v>
      </c>
      <c r="O79" s="7" t="s">
        <v>825</v>
      </c>
      <c r="P79" s="7" t="s">
        <v>791</v>
      </c>
      <c r="Q79" s="7" t="s">
        <v>823</v>
      </c>
      <c r="R79" s="1">
        <v>-52241.85</v>
      </c>
      <c r="S79" s="8">
        <v>0.47</v>
      </c>
      <c r="U79" s="2">
        <v>155629</v>
      </c>
      <c r="V79" t="s">
        <v>100</v>
      </c>
      <c r="W79" s="2" t="s">
        <v>39</v>
      </c>
      <c r="X79" t="s">
        <v>245</v>
      </c>
      <c r="Y79" s="4" t="s">
        <v>475</v>
      </c>
      <c r="Z79" s="1">
        <v>1988</v>
      </c>
      <c r="AA79" s="1">
        <v>11</v>
      </c>
      <c r="AB79" s="1">
        <v>21</v>
      </c>
      <c r="AC79" s="1" t="s">
        <v>1096</v>
      </c>
      <c r="AD79" s="1">
        <v>19881121</v>
      </c>
      <c r="AE79" s="1">
        <v>11</v>
      </c>
      <c r="AF79" s="1">
        <v>21</v>
      </c>
    </row>
    <row r="80" spans="1:32" x14ac:dyDescent="0.3">
      <c r="A80" s="3">
        <v>42083</v>
      </c>
      <c r="B80" t="s">
        <v>644</v>
      </c>
      <c r="C80" s="1" t="s">
        <v>257</v>
      </c>
      <c r="D80" s="1">
        <v>14238.18</v>
      </c>
      <c r="E80" s="1">
        <v>14665.325400000002</v>
      </c>
      <c r="F80" s="1">
        <v>9</v>
      </c>
      <c r="G80" s="1">
        <v>-13931.568000000001</v>
      </c>
      <c r="H80" s="1" t="s">
        <v>17</v>
      </c>
      <c r="I80" s="1" t="s">
        <v>765</v>
      </c>
      <c r="J80" s="5">
        <v>97407</v>
      </c>
      <c r="K80" s="4" t="s">
        <v>101</v>
      </c>
      <c r="L80" s="4" t="s">
        <v>76</v>
      </c>
      <c r="M80" s="5" t="s">
        <v>39</v>
      </c>
      <c r="N80" s="6">
        <v>28356</v>
      </c>
      <c r="O80" s="7" t="s">
        <v>790</v>
      </c>
      <c r="P80" s="7" t="s">
        <v>801</v>
      </c>
      <c r="Q80" s="7" t="s">
        <v>816</v>
      </c>
      <c r="R80" s="1">
        <v>-30281.759999999998</v>
      </c>
      <c r="S80" s="8">
        <v>0.4</v>
      </c>
      <c r="U80" s="2">
        <v>97407</v>
      </c>
      <c r="V80" t="s">
        <v>101</v>
      </c>
      <c r="W80" s="2" t="s">
        <v>244</v>
      </c>
      <c r="X80" t="s">
        <v>76</v>
      </c>
      <c r="Y80" s="4" t="s">
        <v>644</v>
      </c>
      <c r="Z80" s="1">
        <v>1993</v>
      </c>
      <c r="AA80" s="1">
        <v>5</v>
      </c>
      <c r="AB80" s="1">
        <v>3</v>
      </c>
      <c r="AC80" s="1" t="s">
        <v>1148</v>
      </c>
      <c r="AD80" s="1">
        <v>19930503</v>
      </c>
      <c r="AE80" s="1">
        <v>5</v>
      </c>
      <c r="AF80" s="1">
        <v>3</v>
      </c>
    </row>
    <row r="81" spans="1:32" x14ac:dyDescent="0.3">
      <c r="A81" s="3">
        <v>42084</v>
      </c>
      <c r="B81" t="s">
        <v>722</v>
      </c>
      <c r="C81" s="1" t="s">
        <v>257</v>
      </c>
      <c r="D81" s="1">
        <v>9406.44</v>
      </c>
      <c r="E81" s="1">
        <v>9594.5688000000009</v>
      </c>
      <c r="F81" s="1">
        <v>10</v>
      </c>
      <c r="G81" s="1">
        <v>104917.30200000001</v>
      </c>
      <c r="H81" s="1" t="s">
        <v>15</v>
      </c>
      <c r="I81" s="1" t="s">
        <v>765</v>
      </c>
      <c r="J81" s="5">
        <v>69914</v>
      </c>
      <c r="K81" s="4" t="s">
        <v>102</v>
      </c>
      <c r="L81" s="4" t="s">
        <v>76</v>
      </c>
      <c r="M81" s="5" t="s">
        <v>39</v>
      </c>
      <c r="N81" s="6">
        <v>25878</v>
      </c>
      <c r="O81" s="7" t="s">
        <v>845</v>
      </c>
      <c r="P81" s="7" t="s">
        <v>830</v>
      </c>
      <c r="Q81" s="7" t="s">
        <v>785</v>
      </c>
      <c r="R81" s="1">
        <v>18360</v>
      </c>
      <c r="S81" s="8">
        <v>0</v>
      </c>
      <c r="U81" s="2">
        <v>69914</v>
      </c>
      <c r="V81" t="s">
        <v>102</v>
      </c>
      <c r="W81" s="2" t="s">
        <v>244</v>
      </c>
      <c r="X81" t="s">
        <v>76</v>
      </c>
      <c r="Y81" s="4" t="s">
        <v>722</v>
      </c>
      <c r="Z81" s="1">
        <v>1965</v>
      </c>
      <c r="AA81" s="1">
        <v>8</v>
      </c>
      <c r="AB81" s="1">
        <v>4</v>
      </c>
      <c r="AC81" s="1" t="s">
        <v>1149</v>
      </c>
      <c r="AD81" s="1">
        <v>19650804</v>
      </c>
      <c r="AE81" s="1">
        <v>8</v>
      </c>
      <c r="AF81" s="1">
        <v>4</v>
      </c>
    </row>
    <row r="82" spans="1:32" x14ac:dyDescent="0.3">
      <c r="A82" s="3">
        <v>42085</v>
      </c>
      <c r="B82" t="s">
        <v>609</v>
      </c>
      <c r="C82" s="1" t="s">
        <v>257</v>
      </c>
      <c r="D82" s="1">
        <v>35734.985999999997</v>
      </c>
      <c r="E82" s="1">
        <v>36092.335859999999</v>
      </c>
      <c r="F82" s="1">
        <v>1</v>
      </c>
      <c r="G82" s="1">
        <v>4578.8004000000001</v>
      </c>
      <c r="H82" s="1" t="s">
        <v>2</v>
      </c>
      <c r="I82" s="1" t="s">
        <v>764</v>
      </c>
      <c r="J82" s="5">
        <v>110560</v>
      </c>
      <c r="K82" s="4" t="s">
        <v>103</v>
      </c>
      <c r="L82" s="4" t="s">
        <v>76</v>
      </c>
      <c r="M82" s="5" t="s">
        <v>39</v>
      </c>
      <c r="N82" s="6">
        <v>34090</v>
      </c>
      <c r="O82" s="7" t="s">
        <v>829</v>
      </c>
      <c r="P82" s="7" t="s">
        <v>794</v>
      </c>
      <c r="Q82" s="7" t="s">
        <v>780</v>
      </c>
      <c r="R82" s="1">
        <v>9486</v>
      </c>
      <c r="S82" s="8">
        <v>0</v>
      </c>
      <c r="U82" s="2">
        <v>110560</v>
      </c>
      <c r="V82" t="s">
        <v>103</v>
      </c>
      <c r="W82" s="2" t="s">
        <v>39</v>
      </c>
      <c r="X82" t="s">
        <v>76</v>
      </c>
      <c r="Y82" s="4" t="s">
        <v>609</v>
      </c>
      <c r="Z82" s="1">
        <v>1967</v>
      </c>
      <c r="AA82" s="1">
        <v>5</v>
      </c>
      <c r="AB82" s="1">
        <v>8</v>
      </c>
      <c r="AC82" s="1" t="s">
        <v>1150</v>
      </c>
      <c r="AD82" s="1">
        <v>19670508</v>
      </c>
      <c r="AE82" s="1">
        <v>5</v>
      </c>
      <c r="AF82" s="1">
        <v>8</v>
      </c>
    </row>
    <row r="83" spans="1:32" x14ac:dyDescent="0.3">
      <c r="A83" s="3">
        <v>42086</v>
      </c>
      <c r="B83" t="s">
        <v>716</v>
      </c>
      <c r="C83" s="1" t="s">
        <v>257</v>
      </c>
      <c r="D83" s="1">
        <v>19023.714</v>
      </c>
      <c r="E83" s="1">
        <v>19023.714</v>
      </c>
      <c r="F83" s="1">
        <v>2</v>
      </c>
      <c r="G83" s="1">
        <v>7753.50144</v>
      </c>
      <c r="H83" s="1" t="s">
        <v>7</v>
      </c>
      <c r="I83" s="1" t="s">
        <v>764</v>
      </c>
      <c r="J83" s="5">
        <v>106445</v>
      </c>
      <c r="K83" s="4" t="s">
        <v>104</v>
      </c>
      <c r="L83" s="4" t="s">
        <v>76</v>
      </c>
      <c r="M83" s="5" t="s">
        <v>39</v>
      </c>
      <c r="N83" s="6">
        <v>18160</v>
      </c>
      <c r="O83" s="7" t="s">
        <v>802</v>
      </c>
      <c r="P83" s="7" t="s">
        <v>791</v>
      </c>
      <c r="Q83" s="7" t="s">
        <v>816</v>
      </c>
      <c r="R83" s="1">
        <v>104896.8</v>
      </c>
      <c r="S83" s="8">
        <v>0</v>
      </c>
      <c r="U83" s="2">
        <v>106445</v>
      </c>
      <c r="V83" t="s">
        <v>104</v>
      </c>
      <c r="W83" s="2" t="s">
        <v>39</v>
      </c>
      <c r="X83" t="s">
        <v>245</v>
      </c>
      <c r="Y83" s="4" t="s">
        <v>716</v>
      </c>
      <c r="Z83" s="1">
        <v>1964</v>
      </c>
      <c r="AA83" s="1">
        <v>4</v>
      </c>
      <c r="AB83" s="1">
        <v>24</v>
      </c>
      <c r="AC83" s="1" t="s">
        <v>1151</v>
      </c>
      <c r="AD83" s="1">
        <v>19640424</v>
      </c>
      <c r="AE83" s="1">
        <v>4</v>
      </c>
      <c r="AF83" s="1">
        <v>24</v>
      </c>
    </row>
    <row r="84" spans="1:32" x14ac:dyDescent="0.3">
      <c r="A84" s="3">
        <v>42087</v>
      </c>
      <c r="B84" t="s">
        <v>409</v>
      </c>
      <c r="C84" s="1" t="s">
        <v>258</v>
      </c>
      <c r="D84" s="1">
        <v>32925.599999999999</v>
      </c>
      <c r="E84" s="1">
        <v>32596.343999999997</v>
      </c>
      <c r="F84" s="1">
        <v>3</v>
      </c>
      <c r="G84" s="1">
        <v>-72278.179199999999</v>
      </c>
      <c r="H84" s="1" t="s">
        <v>15</v>
      </c>
      <c r="I84" s="1" t="s">
        <v>765</v>
      </c>
      <c r="J84" s="5">
        <v>61403</v>
      </c>
      <c r="K84" s="4" t="s">
        <v>105</v>
      </c>
      <c r="L84" s="4" t="s">
        <v>76</v>
      </c>
      <c r="M84" s="5" t="s">
        <v>39</v>
      </c>
      <c r="N84" s="6">
        <v>35967</v>
      </c>
      <c r="O84" s="7" t="s">
        <v>793</v>
      </c>
      <c r="P84" s="7" t="s">
        <v>785</v>
      </c>
      <c r="Q84" s="7" t="s">
        <v>823</v>
      </c>
      <c r="R84" s="1">
        <v>527911.19999999995</v>
      </c>
      <c r="S84" s="8">
        <v>0</v>
      </c>
      <c r="U84" s="2">
        <v>61403</v>
      </c>
      <c r="V84" t="s">
        <v>105</v>
      </c>
      <c r="W84" s="2" t="s">
        <v>39</v>
      </c>
      <c r="X84" t="s">
        <v>76</v>
      </c>
      <c r="Y84" s="4" t="s">
        <v>409</v>
      </c>
      <c r="Z84" s="1">
        <v>1964</v>
      </c>
      <c r="AA84" s="1">
        <v>12</v>
      </c>
      <c r="AB84" s="1">
        <v>5</v>
      </c>
      <c r="AC84" s="1" t="s">
        <v>1152</v>
      </c>
      <c r="AD84" s="1">
        <v>19641205</v>
      </c>
      <c r="AE84" s="1">
        <v>12</v>
      </c>
      <c r="AF84" s="1">
        <v>5</v>
      </c>
    </row>
    <row r="85" spans="1:32" x14ac:dyDescent="0.3">
      <c r="A85" s="3">
        <v>42088</v>
      </c>
      <c r="B85" t="s">
        <v>396</v>
      </c>
      <c r="C85" s="1" t="s">
        <v>258</v>
      </c>
      <c r="D85" s="1">
        <v>127693.8</v>
      </c>
      <c r="E85" s="1">
        <v>125139.924</v>
      </c>
      <c r="F85" s="1">
        <v>4</v>
      </c>
      <c r="G85" s="1">
        <v>9745.8552</v>
      </c>
      <c r="H85" s="1" t="s">
        <v>5</v>
      </c>
      <c r="I85" s="1" t="s">
        <v>769</v>
      </c>
      <c r="J85" s="5">
        <v>45314</v>
      </c>
      <c r="K85" s="4" t="s">
        <v>106</v>
      </c>
      <c r="L85" s="4" t="s">
        <v>76</v>
      </c>
      <c r="M85" s="5" t="s">
        <v>39</v>
      </c>
      <c r="N85" s="6">
        <v>19812</v>
      </c>
      <c r="O85" s="7" t="s">
        <v>798</v>
      </c>
      <c r="P85" s="7" t="s">
        <v>807</v>
      </c>
      <c r="Q85" s="7" t="s">
        <v>818</v>
      </c>
      <c r="R85" s="1">
        <v>33537.599999999999</v>
      </c>
      <c r="S85" s="8">
        <v>0</v>
      </c>
      <c r="U85" s="2">
        <v>45314</v>
      </c>
      <c r="V85" t="s">
        <v>106</v>
      </c>
      <c r="W85" s="2" t="s">
        <v>39</v>
      </c>
      <c r="X85" t="s">
        <v>76</v>
      </c>
      <c r="Y85" s="4" t="s">
        <v>396</v>
      </c>
      <c r="Z85" s="1">
        <v>1961</v>
      </c>
      <c r="AA85" s="1">
        <v>7</v>
      </c>
      <c r="AB85" s="1">
        <v>31</v>
      </c>
      <c r="AC85" s="1" t="s">
        <v>1030</v>
      </c>
      <c r="AD85" s="1">
        <v>19610731</v>
      </c>
      <c r="AE85" s="1">
        <v>7</v>
      </c>
      <c r="AF85" s="1">
        <v>31</v>
      </c>
    </row>
    <row r="86" spans="1:32" x14ac:dyDescent="0.3">
      <c r="A86" s="3">
        <v>42089</v>
      </c>
      <c r="B86" t="s">
        <v>443</v>
      </c>
      <c r="C86" s="1" t="s">
        <v>258</v>
      </c>
      <c r="D86" s="1">
        <v>573933.6</v>
      </c>
      <c r="E86" s="1">
        <v>556715.59199999995</v>
      </c>
      <c r="F86" s="1">
        <v>5</v>
      </c>
      <c r="G86" s="1">
        <v>5028.192</v>
      </c>
      <c r="H86" s="1" t="s">
        <v>8</v>
      </c>
      <c r="I86" s="1" t="s">
        <v>767</v>
      </c>
      <c r="J86" s="5">
        <v>41830</v>
      </c>
      <c r="K86" s="4" t="s">
        <v>41</v>
      </c>
      <c r="L86" s="4" t="s">
        <v>108</v>
      </c>
      <c r="M86" s="5" t="s">
        <v>107</v>
      </c>
      <c r="N86" s="6">
        <v>18562</v>
      </c>
      <c r="O86" s="7" t="s">
        <v>813</v>
      </c>
      <c r="P86" s="7" t="s">
        <v>800</v>
      </c>
      <c r="Q86" s="7" t="s">
        <v>820</v>
      </c>
      <c r="R86" s="1">
        <v>49572</v>
      </c>
      <c r="S86" s="8">
        <v>0</v>
      </c>
      <c r="U86" s="2">
        <v>41830</v>
      </c>
      <c r="V86" t="s">
        <v>41</v>
      </c>
      <c r="W86" s="2" t="s">
        <v>107</v>
      </c>
      <c r="X86" t="s">
        <v>108</v>
      </c>
      <c r="Y86" s="4" t="s">
        <v>443</v>
      </c>
      <c r="Z86" s="1">
        <v>1959</v>
      </c>
      <c r="AA86" s="1">
        <v>8</v>
      </c>
      <c r="AB86" s="1">
        <v>24</v>
      </c>
      <c r="AC86" s="1" t="s">
        <v>1153</v>
      </c>
      <c r="AD86" s="1">
        <v>19590824</v>
      </c>
      <c r="AE86" s="1">
        <v>8</v>
      </c>
      <c r="AF86" s="1">
        <v>24</v>
      </c>
    </row>
    <row r="87" spans="1:32" x14ac:dyDescent="0.3">
      <c r="A87" s="3">
        <v>42090</v>
      </c>
      <c r="B87" t="s">
        <v>497</v>
      </c>
      <c r="C87" s="1" t="s">
        <v>256</v>
      </c>
      <c r="D87" s="1">
        <v>118024.2</v>
      </c>
      <c r="E87" s="1">
        <v>113303.23199999999</v>
      </c>
      <c r="F87" s="1">
        <v>6</v>
      </c>
      <c r="G87" s="1">
        <v>47564.150399999999</v>
      </c>
      <c r="H87" s="1" t="s">
        <v>17</v>
      </c>
      <c r="I87" s="1" t="s">
        <v>765</v>
      </c>
      <c r="J87" s="5">
        <v>107973</v>
      </c>
      <c r="K87" s="4" t="s">
        <v>72</v>
      </c>
      <c r="L87" s="4" t="s">
        <v>108</v>
      </c>
      <c r="M87" s="5" t="s">
        <v>107</v>
      </c>
      <c r="N87" s="6">
        <v>31454</v>
      </c>
      <c r="O87" s="7" t="s">
        <v>815</v>
      </c>
      <c r="P87" s="7" t="s">
        <v>782</v>
      </c>
      <c r="Q87" s="7" t="s">
        <v>830</v>
      </c>
      <c r="R87" s="1">
        <v>18910.8</v>
      </c>
      <c r="S87" s="8">
        <v>0</v>
      </c>
      <c r="U87" s="2">
        <v>107973</v>
      </c>
      <c r="V87" t="s">
        <v>72</v>
      </c>
      <c r="W87" s="2" t="s">
        <v>107</v>
      </c>
      <c r="X87" t="s">
        <v>108</v>
      </c>
      <c r="Y87" s="4" t="s">
        <v>497</v>
      </c>
      <c r="Z87" s="1">
        <v>1963</v>
      </c>
      <c r="AA87" s="1">
        <v>7</v>
      </c>
      <c r="AB87" s="1">
        <v>4</v>
      </c>
      <c r="AC87" s="1" t="s">
        <v>1092</v>
      </c>
      <c r="AD87" s="1">
        <v>19630704</v>
      </c>
      <c r="AE87" s="1">
        <v>7</v>
      </c>
      <c r="AF87" s="1">
        <v>4</v>
      </c>
    </row>
    <row r="88" spans="1:32" x14ac:dyDescent="0.3">
      <c r="A88" s="3">
        <v>42091</v>
      </c>
      <c r="B88" t="s">
        <v>342</v>
      </c>
      <c r="C88" s="1" t="s">
        <v>256</v>
      </c>
      <c r="D88" s="1">
        <v>46512</v>
      </c>
      <c r="E88" s="1">
        <v>44186.400000000001</v>
      </c>
      <c r="F88" s="1">
        <v>7</v>
      </c>
      <c r="G88" s="1">
        <v>1191.7935</v>
      </c>
      <c r="H88" s="1" t="s">
        <v>13</v>
      </c>
      <c r="I88" s="1" t="s">
        <v>765</v>
      </c>
      <c r="J88" s="5">
        <v>88292</v>
      </c>
      <c r="K88" s="4" t="s">
        <v>66</v>
      </c>
      <c r="L88" s="4" t="s">
        <v>108</v>
      </c>
      <c r="M88" s="5" t="s">
        <v>107</v>
      </c>
      <c r="N88" s="6">
        <v>35407</v>
      </c>
      <c r="O88" s="7" t="s">
        <v>825</v>
      </c>
      <c r="P88" s="7" t="s">
        <v>787</v>
      </c>
      <c r="Q88" s="7" t="s">
        <v>801</v>
      </c>
      <c r="R88" s="1">
        <v>56671.199999999997</v>
      </c>
      <c r="S88" s="8">
        <v>0</v>
      </c>
      <c r="U88" s="2">
        <v>88292</v>
      </c>
      <c r="V88" t="s">
        <v>66</v>
      </c>
      <c r="W88" s="2" t="s">
        <v>107</v>
      </c>
      <c r="X88" t="s">
        <v>108</v>
      </c>
      <c r="Y88" s="4" t="s">
        <v>342</v>
      </c>
      <c r="Z88" s="1">
        <v>1997</v>
      </c>
      <c r="AA88" s="1">
        <v>6</v>
      </c>
      <c r="AB88" s="1">
        <v>29</v>
      </c>
      <c r="AC88" s="1" t="s">
        <v>1154</v>
      </c>
      <c r="AD88" s="1">
        <v>19970629</v>
      </c>
      <c r="AE88" s="1">
        <v>6</v>
      </c>
      <c r="AF88" s="1">
        <v>29</v>
      </c>
    </row>
    <row r="89" spans="1:32" x14ac:dyDescent="0.3">
      <c r="A89" s="3">
        <v>42092</v>
      </c>
      <c r="B89" t="s">
        <v>444</v>
      </c>
      <c r="C89" s="1" t="s">
        <v>258</v>
      </c>
      <c r="D89" s="1">
        <v>54621</v>
      </c>
      <c r="E89" s="1">
        <v>51343.74</v>
      </c>
      <c r="F89" s="1">
        <v>8</v>
      </c>
      <c r="G89" s="1">
        <v>17195.975999999999</v>
      </c>
      <c r="H89" s="1" t="s">
        <v>3</v>
      </c>
      <c r="I89" s="1" t="s">
        <v>765</v>
      </c>
      <c r="J89" s="5">
        <v>116447</v>
      </c>
      <c r="K89" s="4" t="s">
        <v>109</v>
      </c>
      <c r="L89" s="4" t="s">
        <v>108</v>
      </c>
      <c r="M89" s="5" t="s">
        <v>107</v>
      </c>
      <c r="N89" s="6">
        <v>22220</v>
      </c>
      <c r="O89" s="7" t="s">
        <v>846</v>
      </c>
      <c r="P89" s="7" t="s">
        <v>800</v>
      </c>
      <c r="Q89" s="7" t="s">
        <v>814</v>
      </c>
      <c r="R89" s="1">
        <v>25189.919999999998</v>
      </c>
      <c r="S89" s="8">
        <v>0.1</v>
      </c>
      <c r="U89" s="2">
        <v>116447</v>
      </c>
      <c r="V89" t="s">
        <v>109</v>
      </c>
      <c r="W89" s="2" t="s">
        <v>107</v>
      </c>
      <c r="X89" t="s">
        <v>108</v>
      </c>
      <c r="Y89" s="4" t="s">
        <v>444</v>
      </c>
      <c r="Z89" s="1">
        <v>1981</v>
      </c>
      <c r="AA89" s="1">
        <v>5</v>
      </c>
      <c r="AB89" s="1">
        <v>20</v>
      </c>
      <c r="AC89" s="1" t="s">
        <v>1000</v>
      </c>
      <c r="AD89" s="1">
        <v>19810520</v>
      </c>
      <c r="AE89" s="1">
        <v>5</v>
      </c>
      <c r="AF89" s="1">
        <v>20</v>
      </c>
    </row>
    <row r="90" spans="1:32" x14ac:dyDescent="0.3">
      <c r="A90" s="3">
        <v>42093</v>
      </c>
      <c r="B90" t="s">
        <v>584</v>
      </c>
      <c r="C90" s="1" t="s">
        <v>258</v>
      </c>
      <c r="D90" s="1">
        <v>358876.8</v>
      </c>
      <c r="E90" s="1">
        <v>333755.424</v>
      </c>
      <c r="F90" s="1">
        <v>9</v>
      </c>
      <c r="G90" s="1">
        <v>16277.976000000001</v>
      </c>
      <c r="H90" s="1" t="s">
        <v>2</v>
      </c>
      <c r="I90" s="1" t="s">
        <v>764</v>
      </c>
      <c r="J90" s="5">
        <v>357284</v>
      </c>
      <c r="K90" s="4" t="s">
        <v>110</v>
      </c>
      <c r="L90" s="4" t="s">
        <v>108</v>
      </c>
      <c r="M90" s="5" t="s">
        <v>107</v>
      </c>
      <c r="N90" s="6">
        <v>25288</v>
      </c>
      <c r="O90" s="7" t="s">
        <v>789</v>
      </c>
      <c r="P90" s="7" t="s">
        <v>807</v>
      </c>
      <c r="Q90" s="7" t="s">
        <v>820</v>
      </c>
      <c r="R90" s="1">
        <v>123535.26</v>
      </c>
      <c r="S90" s="8">
        <v>0.1</v>
      </c>
      <c r="U90" s="2">
        <v>357284</v>
      </c>
      <c r="V90" t="s">
        <v>110</v>
      </c>
      <c r="W90" s="2" t="s">
        <v>107</v>
      </c>
      <c r="X90" t="s">
        <v>108</v>
      </c>
      <c r="Y90" s="4" t="s">
        <v>584</v>
      </c>
      <c r="Z90" s="1">
        <v>1971</v>
      </c>
      <c r="AA90" s="1">
        <v>5</v>
      </c>
      <c r="AB90" s="1">
        <v>13</v>
      </c>
      <c r="AC90" s="1" t="s">
        <v>1155</v>
      </c>
      <c r="AD90" s="1">
        <v>19710513</v>
      </c>
      <c r="AE90" s="1">
        <v>5</v>
      </c>
      <c r="AF90" s="1">
        <v>13</v>
      </c>
    </row>
    <row r="91" spans="1:32" x14ac:dyDescent="0.3">
      <c r="A91" s="3">
        <v>42094</v>
      </c>
      <c r="B91" t="s">
        <v>349</v>
      </c>
      <c r="C91" s="1" t="s">
        <v>258</v>
      </c>
      <c r="D91" s="1">
        <v>85842.18</v>
      </c>
      <c r="E91" s="1">
        <v>78974.805599999992</v>
      </c>
      <c r="F91" s="1">
        <v>10</v>
      </c>
      <c r="G91" s="1">
        <v>53119.152000000002</v>
      </c>
      <c r="H91" s="1" t="s">
        <v>13</v>
      </c>
      <c r="I91" s="1" t="s">
        <v>765</v>
      </c>
      <c r="J91" s="5">
        <v>271562</v>
      </c>
      <c r="K91" s="4" t="s">
        <v>111</v>
      </c>
      <c r="L91" s="4" t="s">
        <v>108</v>
      </c>
      <c r="M91" s="5" t="s">
        <v>107</v>
      </c>
      <c r="N91" s="6">
        <v>35624</v>
      </c>
      <c r="O91" s="7" t="s">
        <v>819</v>
      </c>
      <c r="P91" s="7" t="s">
        <v>805</v>
      </c>
      <c r="Q91" s="7" t="s">
        <v>803</v>
      </c>
      <c r="R91" s="1">
        <v>140148</v>
      </c>
      <c r="S91" s="8">
        <v>0</v>
      </c>
      <c r="U91" s="2">
        <v>271562</v>
      </c>
      <c r="V91" t="s">
        <v>111</v>
      </c>
      <c r="W91" s="2" t="s">
        <v>107</v>
      </c>
      <c r="X91" t="s">
        <v>108</v>
      </c>
      <c r="Y91" s="4" t="s">
        <v>349</v>
      </c>
      <c r="Z91" s="1">
        <v>1958</v>
      </c>
      <c r="AA91" s="1">
        <v>6</v>
      </c>
      <c r="AB91" s="1">
        <v>15</v>
      </c>
      <c r="AC91" s="1" t="s">
        <v>1156</v>
      </c>
      <c r="AD91" s="1">
        <v>19580615</v>
      </c>
      <c r="AE91" s="1">
        <v>6</v>
      </c>
      <c r="AF91" s="1">
        <v>15</v>
      </c>
    </row>
    <row r="92" spans="1:32" x14ac:dyDescent="0.3">
      <c r="A92" s="3">
        <v>42095</v>
      </c>
      <c r="B92" t="s">
        <v>687</v>
      </c>
      <c r="C92" s="1" t="s">
        <v>257</v>
      </c>
      <c r="D92" s="1">
        <v>15789.6</v>
      </c>
      <c r="E92" s="1">
        <v>14368.536</v>
      </c>
      <c r="F92" s="1">
        <v>1</v>
      </c>
      <c r="G92" s="1">
        <v>5002.89804</v>
      </c>
      <c r="H92" s="1" t="s">
        <v>16</v>
      </c>
      <c r="I92" s="1" t="s">
        <v>771</v>
      </c>
      <c r="J92" s="5">
        <v>273707</v>
      </c>
      <c r="K92" s="4" t="s">
        <v>112</v>
      </c>
      <c r="L92" s="4" t="s">
        <v>108</v>
      </c>
      <c r="M92" s="5" t="s">
        <v>107</v>
      </c>
      <c r="N92" s="6">
        <v>22515</v>
      </c>
      <c r="O92" s="7" t="s">
        <v>836</v>
      </c>
      <c r="P92" s="7" t="s">
        <v>801</v>
      </c>
      <c r="Q92" s="7" t="s">
        <v>806</v>
      </c>
      <c r="R92" s="1">
        <v>69676.2</v>
      </c>
      <c r="S92" s="8">
        <v>0</v>
      </c>
      <c r="U92" s="2">
        <v>273707</v>
      </c>
      <c r="V92" t="s">
        <v>112</v>
      </c>
      <c r="W92" s="2" t="s">
        <v>107</v>
      </c>
      <c r="X92" t="s">
        <v>108</v>
      </c>
      <c r="Y92" s="4" t="s">
        <v>687</v>
      </c>
      <c r="Z92" s="1">
        <v>1993</v>
      </c>
      <c r="AA92" s="1">
        <v>2</v>
      </c>
      <c r="AB92" s="1">
        <v>5</v>
      </c>
      <c r="AC92" s="1" t="s">
        <v>1157</v>
      </c>
      <c r="AD92" s="1">
        <v>19930205</v>
      </c>
      <c r="AE92" s="1">
        <v>2</v>
      </c>
      <c r="AF92" s="1">
        <v>5</v>
      </c>
    </row>
    <row r="93" spans="1:32" x14ac:dyDescent="0.3">
      <c r="A93" s="3">
        <v>42096</v>
      </c>
      <c r="B93" t="s">
        <v>528</v>
      </c>
      <c r="C93" s="1" t="s">
        <v>256</v>
      </c>
      <c r="D93" s="1">
        <v>40208.400000000001</v>
      </c>
      <c r="E93" s="1">
        <v>36187.560000000005</v>
      </c>
      <c r="F93" s="1">
        <v>2</v>
      </c>
      <c r="G93" s="1">
        <v>8605.6992000000009</v>
      </c>
      <c r="H93" s="1" t="s">
        <v>13</v>
      </c>
      <c r="I93" s="1" t="s">
        <v>765</v>
      </c>
      <c r="J93" s="5">
        <v>290908</v>
      </c>
      <c r="K93" s="4" t="s">
        <v>113</v>
      </c>
      <c r="L93" s="4" t="s">
        <v>108</v>
      </c>
      <c r="M93" s="5" t="s">
        <v>107</v>
      </c>
      <c r="N93" s="6">
        <v>18238</v>
      </c>
      <c r="O93" s="7" t="s">
        <v>802</v>
      </c>
      <c r="P93" s="7" t="s">
        <v>787</v>
      </c>
      <c r="Q93" s="7" t="s">
        <v>785</v>
      </c>
      <c r="R93" s="1">
        <v>72828</v>
      </c>
      <c r="S93" s="8">
        <v>0</v>
      </c>
      <c r="U93" s="2">
        <v>290908</v>
      </c>
      <c r="V93" t="s">
        <v>113</v>
      </c>
      <c r="W93" s="2" t="s">
        <v>107</v>
      </c>
      <c r="X93" t="s">
        <v>108</v>
      </c>
      <c r="Y93" s="4" t="s">
        <v>528</v>
      </c>
      <c r="Z93" s="1">
        <v>1984</v>
      </c>
      <c r="AA93" s="1">
        <v>3</v>
      </c>
      <c r="AB93" s="1">
        <v>28</v>
      </c>
      <c r="AC93" s="1" t="s">
        <v>874</v>
      </c>
      <c r="AD93" s="1">
        <v>19840328</v>
      </c>
      <c r="AE93" s="1">
        <v>3</v>
      </c>
      <c r="AF93" s="1">
        <v>28</v>
      </c>
    </row>
    <row r="94" spans="1:32" x14ac:dyDescent="0.3">
      <c r="A94" s="3">
        <v>42097</v>
      </c>
      <c r="B94" t="s">
        <v>425</v>
      </c>
      <c r="C94" s="1" t="s">
        <v>256</v>
      </c>
      <c r="D94" s="1">
        <v>29062.655999999999</v>
      </c>
      <c r="E94" s="1">
        <v>25865.76384</v>
      </c>
      <c r="F94" s="1">
        <v>3</v>
      </c>
      <c r="G94" s="1">
        <v>37209.599999999999</v>
      </c>
      <c r="H94" s="1" t="s">
        <v>16</v>
      </c>
      <c r="I94" s="1" t="s">
        <v>771</v>
      </c>
      <c r="J94" s="5">
        <v>130298</v>
      </c>
      <c r="K94" s="4" t="s">
        <v>55</v>
      </c>
      <c r="L94" s="4" t="s">
        <v>108</v>
      </c>
      <c r="M94" s="5" t="s">
        <v>107</v>
      </c>
      <c r="N94" s="6">
        <v>20244</v>
      </c>
      <c r="O94" s="7" t="s">
        <v>828</v>
      </c>
      <c r="P94" s="7" t="s">
        <v>785</v>
      </c>
      <c r="Q94" s="7" t="s">
        <v>779</v>
      </c>
      <c r="R94" s="1">
        <v>9792</v>
      </c>
      <c r="S94" s="8">
        <v>0</v>
      </c>
      <c r="U94" s="2">
        <v>130298</v>
      </c>
      <c r="V94" t="s">
        <v>55</v>
      </c>
      <c r="W94" s="2" t="s">
        <v>107</v>
      </c>
      <c r="X94" t="s">
        <v>108</v>
      </c>
      <c r="Y94" s="4" t="s">
        <v>425</v>
      </c>
      <c r="Z94" s="1">
        <v>1981</v>
      </c>
      <c r="AA94" s="1">
        <v>7</v>
      </c>
      <c r="AB94" s="1">
        <v>26</v>
      </c>
      <c r="AC94" s="1" t="s">
        <v>1158</v>
      </c>
      <c r="AD94" s="1">
        <v>19810726</v>
      </c>
      <c r="AE94" s="1">
        <v>7</v>
      </c>
      <c r="AF94" s="1">
        <v>26</v>
      </c>
    </row>
    <row r="95" spans="1:32" x14ac:dyDescent="0.3">
      <c r="A95" s="3">
        <v>42098</v>
      </c>
      <c r="B95" t="s">
        <v>660</v>
      </c>
      <c r="C95" s="1" t="s">
        <v>257</v>
      </c>
      <c r="D95" s="1">
        <v>139903.20000000001</v>
      </c>
      <c r="E95" s="1">
        <v>123114.81600000001</v>
      </c>
      <c r="F95" s="1">
        <v>4</v>
      </c>
      <c r="G95" s="1">
        <v>55403.135999999999</v>
      </c>
      <c r="H95" s="1" t="s">
        <v>17</v>
      </c>
      <c r="I95" s="1" t="s">
        <v>765</v>
      </c>
      <c r="J95" s="5">
        <v>406312</v>
      </c>
      <c r="K95" s="4" t="s">
        <v>114</v>
      </c>
      <c r="L95" s="4" t="s">
        <v>108</v>
      </c>
      <c r="M95" s="5" t="s">
        <v>107</v>
      </c>
      <c r="N95" s="6">
        <v>16803</v>
      </c>
      <c r="O95" s="7" t="s">
        <v>824</v>
      </c>
      <c r="P95" s="7" t="s">
        <v>780</v>
      </c>
      <c r="Q95" s="7" t="s">
        <v>780</v>
      </c>
      <c r="R95" s="1">
        <v>12025.8</v>
      </c>
      <c r="S95" s="8">
        <v>0</v>
      </c>
      <c r="U95" s="2">
        <v>406312</v>
      </c>
      <c r="V95" t="s">
        <v>114</v>
      </c>
      <c r="W95" s="2" t="s">
        <v>246</v>
      </c>
      <c r="X95" t="s">
        <v>108</v>
      </c>
      <c r="Y95" s="4" t="s">
        <v>660</v>
      </c>
      <c r="Z95" s="1">
        <v>1990</v>
      </c>
      <c r="AA95" s="1">
        <v>4</v>
      </c>
      <c r="AB95" s="1">
        <v>17</v>
      </c>
      <c r="AC95" s="1" t="s">
        <v>1159</v>
      </c>
      <c r="AD95" s="1">
        <v>19900417</v>
      </c>
      <c r="AE95" s="1">
        <v>4</v>
      </c>
      <c r="AF95" s="1">
        <v>17</v>
      </c>
    </row>
    <row r="96" spans="1:32" x14ac:dyDescent="0.3">
      <c r="A96" s="3">
        <v>42099</v>
      </c>
      <c r="B96" t="s">
        <v>504</v>
      </c>
      <c r="C96" s="1" t="s">
        <v>257</v>
      </c>
      <c r="D96" s="1">
        <v>1340739</v>
      </c>
      <c r="E96" s="1">
        <v>1166442.93</v>
      </c>
      <c r="F96" s="1">
        <v>5</v>
      </c>
      <c r="G96" s="1">
        <v>21583.648799999999</v>
      </c>
      <c r="H96" s="1" t="s">
        <v>17</v>
      </c>
      <c r="I96" s="1" t="s">
        <v>765</v>
      </c>
      <c r="J96" s="5">
        <v>320254</v>
      </c>
      <c r="K96" s="4" t="s">
        <v>115</v>
      </c>
      <c r="L96" s="4" t="s">
        <v>108</v>
      </c>
      <c r="M96" s="5" t="s">
        <v>107</v>
      </c>
      <c r="N96" s="6">
        <v>24993</v>
      </c>
      <c r="O96" s="7" t="s">
        <v>843</v>
      </c>
      <c r="P96" s="7" t="s">
        <v>785</v>
      </c>
      <c r="Q96" s="7" t="s">
        <v>779</v>
      </c>
      <c r="R96" s="1">
        <v>10098</v>
      </c>
      <c r="S96" s="8">
        <v>0</v>
      </c>
      <c r="U96" s="2">
        <v>320254</v>
      </c>
      <c r="V96" t="s">
        <v>115</v>
      </c>
      <c r="W96" s="2" t="s">
        <v>107</v>
      </c>
      <c r="X96" t="s">
        <v>108</v>
      </c>
      <c r="Y96" s="4" t="s">
        <v>504</v>
      </c>
      <c r="Z96" s="1">
        <v>1956</v>
      </c>
      <c r="AA96" s="1">
        <v>11</v>
      </c>
      <c r="AB96" s="1">
        <v>30</v>
      </c>
      <c r="AC96" s="1" t="s">
        <v>950</v>
      </c>
      <c r="AD96" s="1">
        <v>19561130</v>
      </c>
      <c r="AE96" s="1">
        <v>11</v>
      </c>
      <c r="AF96" s="1">
        <v>30</v>
      </c>
    </row>
    <row r="97" spans="1:32" x14ac:dyDescent="0.3">
      <c r="A97" s="3">
        <v>42100</v>
      </c>
      <c r="B97" t="s">
        <v>601</v>
      </c>
      <c r="C97" s="1" t="s">
        <v>257</v>
      </c>
      <c r="D97" s="1">
        <v>42668.639999999999</v>
      </c>
      <c r="E97" s="1">
        <v>36695.030399999996</v>
      </c>
      <c r="F97" s="1">
        <v>6</v>
      </c>
      <c r="G97" s="1">
        <v>-26956.152000000002</v>
      </c>
      <c r="H97" s="1" t="s">
        <v>17</v>
      </c>
      <c r="I97" s="1" t="s">
        <v>765</v>
      </c>
      <c r="J97" s="5">
        <v>238556</v>
      </c>
      <c r="K97" s="4" t="s">
        <v>116</v>
      </c>
      <c r="L97" s="4" t="s">
        <v>108</v>
      </c>
      <c r="M97" s="5" t="s">
        <v>107</v>
      </c>
      <c r="N97" s="6">
        <v>34935</v>
      </c>
      <c r="O97" s="7" t="s">
        <v>808</v>
      </c>
      <c r="P97" s="7" t="s">
        <v>801</v>
      </c>
      <c r="Q97" s="7" t="s">
        <v>837</v>
      </c>
      <c r="R97" s="1">
        <v>-112135.23</v>
      </c>
      <c r="S97" s="8">
        <v>0.27</v>
      </c>
      <c r="U97" s="2">
        <v>238556</v>
      </c>
      <c r="V97" t="s">
        <v>116</v>
      </c>
      <c r="W97" s="2" t="s">
        <v>107</v>
      </c>
      <c r="X97" t="s">
        <v>108</v>
      </c>
      <c r="Y97" s="4" t="s">
        <v>601</v>
      </c>
      <c r="Z97" s="1">
        <v>1955</v>
      </c>
      <c r="AA97" s="1">
        <v>12</v>
      </c>
      <c r="AB97" s="1">
        <v>30</v>
      </c>
      <c r="AC97" s="1" t="s">
        <v>1160</v>
      </c>
      <c r="AD97" s="1">
        <v>19551230</v>
      </c>
      <c r="AE97" s="1">
        <v>12</v>
      </c>
      <c r="AF97" s="1">
        <v>30</v>
      </c>
    </row>
    <row r="98" spans="1:32" x14ac:dyDescent="0.3">
      <c r="A98" s="3">
        <v>42101</v>
      </c>
      <c r="B98" t="s">
        <v>355</v>
      </c>
      <c r="C98" s="1" t="s">
        <v>257</v>
      </c>
      <c r="D98" s="1">
        <v>83684.88</v>
      </c>
      <c r="E98" s="1">
        <v>71132.148000000001</v>
      </c>
      <c r="F98" s="1">
        <v>7</v>
      </c>
      <c r="G98" s="1">
        <v>7111.9295999999995</v>
      </c>
      <c r="H98" s="1" t="s">
        <v>18</v>
      </c>
      <c r="I98" s="1" t="s">
        <v>769</v>
      </c>
      <c r="J98" s="5">
        <v>209980</v>
      </c>
      <c r="K98" s="4" t="s">
        <v>117</v>
      </c>
      <c r="L98" s="4" t="s">
        <v>108</v>
      </c>
      <c r="M98" s="5" t="s">
        <v>107</v>
      </c>
      <c r="N98" s="6">
        <v>32132</v>
      </c>
      <c r="O98" s="7" t="s">
        <v>834</v>
      </c>
      <c r="P98" s="7" t="s">
        <v>787</v>
      </c>
      <c r="Q98" s="7" t="s">
        <v>823</v>
      </c>
      <c r="R98" s="1">
        <v>-26864.351999999999</v>
      </c>
      <c r="S98" s="8">
        <v>0.47</v>
      </c>
      <c r="U98" s="2">
        <v>209980</v>
      </c>
      <c r="V98" t="s">
        <v>117</v>
      </c>
      <c r="W98" s="2" t="s">
        <v>107</v>
      </c>
      <c r="X98" t="s">
        <v>108</v>
      </c>
      <c r="Y98" s="4" t="s">
        <v>355</v>
      </c>
      <c r="Z98" s="1">
        <v>1979</v>
      </c>
      <c r="AA98" s="1">
        <v>1</v>
      </c>
      <c r="AB98" s="1">
        <v>24</v>
      </c>
      <c r="AC98" s="1" t="s">
        <v>939</v>
      </c>
      <c r="AD98" s="1">
        <v>19790124</v>
      </c>
      <c r="AE98" s="1">
        <v>1</v>
      </c>
      <c r="AF98" s="1">
        <v>24</v>
      </c>
    </row>
    <row r="99" spans="1:32" x14ac:dyDescent="0.3">
      <c r="A99" s="3">
        <v>42102</v>
      </c>
      <c r="B99" t="s">
        <v>379</v>
      </c>
      <c r="C99" s="1" t="s">
        <v>257</v>
      </c>
      <c r="D99" s="1">
        <v>56713.733999999997</v>
      </c>
      <c r="E99" s="1">
        <v>47639.536559999993</v>
      </c>
      <c r="F99" s="1">
        <v>8</v>
      </c>
      <c r="G99" s="1">
        <v>-4025.9808000000003</v>
      </c>
      <c r="H99" s="1" t="s">
        <v>13</v>
      </c>
      <c r="I99" s="1" t="s">
        <v>765</v>
      </c>
      <c r="J99" s="5">
        <v>176112</v>
      </c>
      <c r="K99" s="4" t="s">
        <v>118</v>
      </c>
      <c r="L99" s="4" t="s">
        <v>108</v>
      </c>
      <c r="M99" s="5" t="s">
        <v>107</v>
      </c>
      <c r="N99" s="6">
        <v>24875</v>
      </c>
      <c r="O99" s="7" t="s">
        <v>843</v>
      </c>
      <c r="P99" s="7" t="s">
        <v>782</v>
      </c>
      <c r="Q99" s="7" t="s">
        <v>805</v>
      </c>
      <c r="R99" s="1">
        <v>-48474.072</v>
      </c>
      <c r="S99" s="8">
        <v>0.47</v>
      </c>
      <c r="U99" s="2">
        <v>176112</v>
      </c>
      <c r="V99" t="s">
        <v>118</v>
      </c>
      <c r="W99" s="2" t="s">
        <v>107</v>
      </c>
      <c r="X99" t="s">
        <v>247</v>
      </c>
      <c r="Y99" s="4" t="s">
        <v>379</v>
      </c>
      <c r="Z99" s="1">
        <v>1965</v>
      </c>
      <c r="AA99" s="1">
        <v>7</v>
      </c>
      <c r="AB99" s="1">
        <v>2</v>
      </c>
      <c r="AC99" s="1" t="s">
        <v>1161</v>
      </c>
      <c r="AD99" s="1">
        <v>19650702</v>
      </c>
      <c r="AE99" s="1">
        <v>7</v>
      </c>
      <c r="AF99" s="1">
        <v>2</v>
      </c>
    </row>
    <row r="100" spans="1:32" x14ac:dyDescent="0.3">
      <c r="A100" s="3">
        <v>42103</v>
      </c>
      <c r="B100" t="s">
        <v>741</v>
      </c>
      <c r="C100" s="1" t="s">
        <v>257</v>
      </c>
      <c r="D100" s="1">
        <v>27784.799999999999</v>
      </c>
      <c r="E100" s="1">
        <v>23061.383999999998</v>
      </c>
      <c r="F100" s="1">
        <v>9</v>
      </c>
      <c r="G100" s="1">
        <v>789.48</v>
      </c>
      <c r="H100" s="1" t="s">
        <v>7</v>
      </c>
      <c r="I100" s="1" t="s">
        <v>764</v>
      </c>
      <c r="J100" s="5">
        <v>217594</v>
      </c>
      <c r="K100" s="4" t="s">
        <v>119</v>
      </c>
      <c r="L100" s="4" t="s">
        <v>108</v>
      </c>
      <c r="M100" s="5" t="s">
        <v>107</v>
      </c>
      <c r="N100" s="6">
        <v>16744</v>
      </c>
      <c r="O100" s="7" t="s">
        <v>847</v>
      </c>
      <c r="P100" s="7" t="s">
        <v>830</v>
      </c>
      <c r="Q100" s="7" t="s">
        <v>807</v>
      </c>
      <c r="R100" s="1">
        <v>8078.4</v>
      </c>
      <c r="S100" s="8">
        <v>0.1</v>
      </c>
      <c r="U100" s="2">
        <v>217594</v>
      </c>
      <c r="V100" t="s">
        <v>119</v>
      </c>
      <c r="W100" s="2" t="s">
        <v>107</v>
      </c>
      <c r="X100" t="s">
        <v>108</v>
      </c>
      <c r="Y100" s="4" t="s">
        <v>741</v>
      </c>
      <c r="Z100" s="1">
        <v>1992</v>
      </c>
      <c r="AA100" s="1">
        <v>7</v>
      </c>
      <c r="AB100" s="1">
        <v>2</v>
      </c>
      <c r="AC100" s="1" t="s">
        <v>972</v>
      </c>
      <c r="AD100" s="1">
        <v>19920702</v>
      </c>
      <c r="AE100" s="1">
        <v>7</v>
      </c>
      <c r="AF100" s="1">
        <v>2</v>
      </c>
    </row>
    <row r="101" spans="1:32" x14ac:dyDescent="0.3">
      <c r="A101" s="3">
        <v>42104</v>
      </c>
      <c r="B101" t="s">
        <v>374</v>
      </c>
      <c r="C101" s="1" t="s">
        <v>257</v>
      </c>
      <c r="D101" s="1">
        <v>50184</v>
      </c>
      <c r="E101" s="1">
        <v>41150.879999999997</v>
      </c>
      <c r="F101" s="1">
        <v>10</v>
      </c>
      <c r="G101" s="1">
        <v>95758.416000000012</v>
      </c>
      <c r="H101" s="1" t="s">
        <v>13</v>
      </c>
      <c r="I101" s="1" t="s">
        <v>765</v>
      </c>
      <c r="J101" s="5">
        <v>164710</v>
      </c>
      <c r="K101" s="4" t="s">
        <v>120</v>
      </c>
      <c r="L101" s="4" t="s">
        <v>108</v>
      </c>
      <c r="M101" s="5" t="s">
        <v>107</v>
      </c>
      <c r="N101" s="6">
        <v>26361</v>
      </c>
      <c r="O101" s="7" t="s">
        <v>817</v>
      </c>
      <c r="P101" s="7" t="s">
        <v>807</v>
      </c>
      <c r="Q101" s="7" t="s">
        <v>807</v>
      </c>
      <c r="R101" s="1">
        <v>43299</v>
      </c>
      <c r="S101" s="8">
        <v>0</v>
      </c>
      <c r="U101" s="2">
        <v>164710</v>
      </c>
      <c r="V101" t="s">
        <v>120</v>
      </c>
      <c r="W101" s="2" t="s">
        <v>107</v>
      </c>
      <c r="X101" t="s">
        <v>108</v>
      </c>
      <c r="Y101" s="4" t="s">
        <v>374</v>
      </c>
      <c r="Z101" s="1">
        <v>1975</v>
      </c>
      <c r="AA101" s="1">
        <v>3</v>
      </c>
      <c r="AB101" s="1">
        <v>19</v>
      </c>
      <c r="AC101" s="1" t="s">
        <v>1162</v>
      </c>
      <c r="AD101" s="1">
        <v>19750319</v>
      </c>
      <c r="AE101" s="1">
        <v>3</v>
      </c>
      <c r="AF101" s="1">
        <v>19</v>
      </c>
    </row>
    <row r="102" spans="1:32" x14ac:dyDescent="0.3">
      <c r="A102" s="3">
        <v>42105</v>
      </c>
      <c r="B102" t="s">
        <v>395</v>
      </c>
      <c r="C102" s="1" t="s">
        <v>257</v>
      </c>
      <c r="D102" s="1">
        <v>188496</v>
      </c>
      <c r="E102" s="1">
        <v>152681.76</v>
      </c>
      <c r="F102" s="1">
        <v>1</v>
      </c>
      <c r="G102" s="1">
        <v>6526.9800000000005</v>
      </c>
      <c r="H102" s="1" t="s">
        <v>9</v>
      </c>
      <c r="I102" s="1" t="s">
        <v>764</v>
      </c>
      <c r="J102" s="5">
        <v>77282</v>
      </c>
      <c r="K102" s="4" t="s">
        <v>41</v>
      </c>
      <c r="L102" s="4" t="s">
        <v>122</v>
      </c>
      <c r="M102" s="5" t="s">
        <v>121</v>
      </c>
      <c r="N102" s="6">
        <v>17235</v>
      </c>
      <c r="O102" s="7" t="s">
        <v>833</v>
      </c>
      <c r="P102" s="7" t="s">
        <v>807</v>
      </c>
      <c r="Q102" s="7" t="s">
        <v>791</v>
      </c>
      <c r="R102" s="1">
        <v>104835.6</v>
      </c>
      <c r="S102" s="8">
        <v>0</v>
      </c>
      <c r="U102" s="2">
        <v>77282</v>
      </c>
      <c r="V102" t="s">
        <v>41</v>
      </c>
      <c r="W102" s="2" t="s">
        <v>121</v>
      </c>
      <c r="X102" t="s">
        <v>122</v>
      </c>
      <c r="Y102" s="4" t="s">
        <v>395</v>
      </c>
      <c r="Z102" s="1">
        <v>1963</v>
      </c>
      <c r="AA102" s="1">
        <v>12</v>
      </c>
      <c r="AB102" s="1">
        <v>12</v>
      </c>
      <c r="AC102" s="1" t="s">
        <v>1163</v>
      </c>
      <c r="AD102" s="1">
        <v>19631212</v>
      </c>
      <c r="AE102" s="1">
        <v>12</v>
      </c>
      <c r="AF102" s="1">
        <v>12</v>
      </c>
    </row>
    <row r="103" spans="1:32" x14ac:dyDescent="0.3">
      <c r="A103" s="3">
        <v>42106</v>
      </c>
      <c r="B103" t="s">
        <v>361</v>
      </c>
      <c r="C103" s="1" t="s">
        <v>257</v>
      </c>
      <c r="D103" s="1">
        <v>27540</v>
      </c>
      <c r="E103" s="1">
        <v>22032</v>
      </c>
      <c r="F103" s="1">
        <v>2</v>
      </c>
      <c r="G103" s="1">
        <v>6418.4356799999996</v>
      </c>
      <c r="H103" s="1" t="s">
        <v>10</v>
      </c>
      <c r="I103" s="1" t="s">
        <v>769</v>
      </c>
      <c r="J103" s="5">
        <v>344932</v>
      </c>
      <c r="K103" s="4" t="s">
        <v>66</v>
      </c>
      <c r="L103" s="4" t="s">
        <v>122</v>
      </c>
      <c r="M103" s="5" t="s">
        <v>121</v>
      </c>
      <c r="N103" s="6">
        <v>16497</v>
      </c>
      <c r="O103" s="7" t="s">
        <v>847</v>
      </c>
      <c r="P103" s="7" t="s">
        <v>807</v>
      </c>
      <c r="Q103" s="7" t="s">
        <v>780</v>
      </c>
      <c r="R103" s="1">
        <v>107314.2</v>
      </c>
      <c r="S103" s="8">
        <v>0</v>
      </c>
      <c r="U103" s="2">
        <v>344932</v>
      </c>
      <c r="V103" t="s">
        <v>66</v>
      </c>
      <c r="W103" s="2" t="s">
        <v>121</v>
      </c>
      <c r="X103" t="s">
        <v>122</v>
      </c>
      <c r="Y103" s="4" t="s">
        <v>361</v>
      </c>
      <c r="Z103" s="1">
        <v>1987</v>
      </c>
      <c r="AA103" s="1">
        <v>1</v>
      </c>
      <c r="AB103" s="1">
        <v>13</v>
      </c>
      <c r="AC103" s="1" t="s">
        <v>1078</v>
      </c>
      <c r="AD103" s="1">
        <v>19870113</v>
      </c>
      <c r="AE103" s="1">
        <v>1</v>
      </c>
      <c r="AF103" s="1">
        <v>13</v>
      </c>
    </row>
    <row r="104" spans="1:32" x14ac:dyDescent="0.3">
      <c r="A104" s="3">
        <v>42107</v>
      </c>
      <c r="B104" t="s">
        <v>485</v>
      </c>
      <c r="C104" s="1" t="s">
        <v>257</v>
      </c>
      <c r="D104" s="1">
        <v>50551.199999999997</v>
      </c>
      <c r="E104" s="1">
        <v>39935.447999999997</v>
      </c>
      <c r="F104" s="1">
        <v>3</v>
      </c>
      <c r="G104" s="1">
        <v>2347.7176799999997</v>
      </c>
      <c r="H104" s="1" t="s">
        <v>9</v>
      </c>
      <c r="I104" s="1" t="s">
        <v>764</v>
      </c>
      <c r="J104" s="5">
        <v>174803</v>
      </c>
      <c r="K104" s="4" t="s">
        <v>72</v>
      </c>
      <c r="L104" s="4" t="s">
        <v>122</v>
      </c>
      <c r="M104" s="5" t="s">
        <v>121</v>
      </c>
      <c r="N104" s="6">
        <v>26262</v>
      </c>
      <c r="O104" s="7" t="s">
        <v>826</v>
      </c>
      <c r="P104" s="7" t="s">
        <v>830</v>
      </c>
      <c r="Q104" s="7" t="s">
        <v>841</v>
      </c>
      <c r="R104" s="1">
        <v>-211886.64</v>
      </c>
      <c r="S104" s="8">
        <v>0.3</v>
      </c>
      <c r="U104" s="2">
        <v>174803</v>
      </c>
      <c r="V104" t="s">
        <v>72</v>
      </c>
      <c r="W104" s="2" t="s">
        <v>121</v>
      </c>
      <c r="X104" t="s">
        <v>122</v>
      </c>
      <c r="Y104" s="4" t="s">
        <v>485</v>
      </c>
      <c r="Z104" s="1">
        <v>1988</v>
      </c>
      <c r="AA104" s="1">
        <v>4</v>
      </c>
      <c r="AB104" s="1">
        <v>8</v>
      </c>
      <c r="AC104" s="1" t="s">
        <v>1164</v>
      </c>
      <c r="AD104" s="1">
        <v>19880408</v>
      </c>
      <c r="AE104" s="1">
        <v>4</v>
      </c>
      <c r="AF104" s="1">
        <v>8</v>
      </c>
    </row>
    <row r="105" spans="1:32" x14ac:dyDescent="0.3">
      <c r="A105" s="3">
        <v>42108</v>
      </c>
      <c r="B105" t="s">
        <v>499</v>
      </c>
      <c r="C105" s="1" t="s">
        <v>256</v>
      </c>
      <c r="D105" s="1">
        <v>142290</v>
      </c>
      <c r="E105" s="1">
        <v>110986.2</v>
      </c>
      <c r="F105" s="1">
        <v>4</v>
      </c>
      <c r="G105" s="1">
        <v>-52447.175999999999</v>
      </c>
      <c r="H105" s="1" t="s">
        <v>17</v>
      </c>
      <c r="I105" s="1" t="s">
        <v>765</v>
      </c>
      <c r="J105" s="5">
        <v>148057</v>
      </c>
      <c r="K105" s="4" t="s">
        <v>112</v>
      </c>
      <c r="L105" s="4" t="s">
        <v>122</v>
      </c>
      <c r="M105" s="5" t="s">
        <v>121</v>
      </c>
      <c r="N105" s="6">
        <v>18592</v>
      </c>
      <c r="O105" s="7" t="s">
        <v>813</v>
      </c>
      <c r="P105" s="7" t="s">
        <v>830</v>
      </c>
      <c r="Q105" s="7" t="s">
        <v>841</v>
      </c>
      <c r="R105" s="1">
        <v>114566.39999999999</v>
      </c>
      <c r="S105" s="8">
        <v>0</v>
      </c>
      <c r="U105" s="2">
        <v>148057</v>
      </c>
      <c r="V105" t="s">
        <v>112</v>
      </c>
      <c r="W105" s="2" t="s">
        <v>121</v>
      </c>
      <c r="X105" t="s">
        <v>122</v>
      </c>
      <c r="Y105" s="4" t="s">
        <v>499</v>
      </c>
      <c r="Z105" s="1">
        <v>1985</v>
      </c>
      <c r="AA105" s="1">
        <v>5</v>
      </c>
      <c r="AB105" s="1">
        <v>23</v>
      </c>
      <c r="AC105" s="1" t="s">
        <v>1165</v>
      </c>
      <c r="AD105" s="1">
        <v>19850523</v>
      </c>
      <c r="AE105" s="1">
        <v>5</v>
      </c>
      <c r="AF105" s="1">
        <v>23</v>
      </c>
    </row>
    <row r="106" spans="1:32" x14ac:dyDescent="0.3">
      <c r="A106" s="3">
        <v>42109</v>
      </c>
      <c r="B106" t="s">
        <v>315</v>
      </c>
      <c r="C106" s="1" t="s">
        <v>256</v>
      </c>
      <c r="D106" s="1">
        <v>346881.6</v>
      </c>
      <c r="E106" s="1">
        <v>267098.83199999999</v>
      </c>
      <c r="F106" s="1">
        <v>5</v>
      </c>
      <c r="G106" s="1">
        <v>-11821.2696</v>
      </c>
      <c r="H106" s="1" t="s">
        <v>13</v>
      </c>
      <c r="I106" s="1" t="s">
        <v>765</v>
      </c>
      <c r="J106" s="5">
        <v>437189</v>
      </c>
      <c r="K106" s="4" t="s">
        <v>113</v>
      </c>
      <c r="L106" s="4" t="s">
        <v>122</v>
      </c>
      <c r="M106" s="5" t="s">
        <v>121</v>
      </c>
      <c r="N106" s="6">
        <v>29979</v>
      </c>
      <c r="O106" s="7" t="s">
        <v>848</v>
      </c>
      <c r="P106" s="7" t="s">
        <v>780</v>
      </c>
      <c r="Q106" s="7" t="s">
        <v>849</v>
      </c>
      <c r="R106" s="1">
        <v>5752.8</v>
      </c>
      <c r="S106" s="8">
        <v>0</v>
      </c>
      <c r="U106" s="2">
        <v>437189</v>
      </c>
      <c r="V106" t="s">
        <v>113</v>
      </c>
      <c r="W106" s="2" t="s">
        <v>121</v>
      </c>
      <c r="X106" t="s">
        <v>122</v>
      </c>
      <c r="Y106" s="4" t="s">
        <v>315</v>
      </c>
      <c r="Z106" s="1">
        <v>1969</v>
      </c>
      <c r="AA106" s="1">
        <v>6</v>
      </c>
      <c r="AB106" s="1">
        <v>13</v>
      </c>
      <c r="AC106" s="1" t="s">
        <v>1166</v>
      </c>
      <c r="AD106" s="1">
        <v>19690613</v>
      </c>
      <c r="AE106" s="1">
        <v>6</v>
      </c>
      <c r="AF106" s="1">
        <v>13</v>
      </c>
    </row>
    <row r="107" spans="1:32" x14ac:dyDescent="0.3">
      <c r="A107" s="3">
        <v>42110</v>
      </c>
      <c r="B107" t="s">
        <v>676</v>
      </c>
      <c r="C107" s="1" t="s">
        <v>258</v>
      </c>
      <c r="D107" s="1">
        <v>12056.4</v>
      </c>
      <c r="E107" s="1">
        <v>9162.8639999999996</v>
      </c>
      <c r="F107" s="1">
        <v>6</v>
      </c>
      <c r="G107" s="1">
        <v>4478.0039999999999</v>
      </c>
      <c r="H107" s="1" t="s">
        <v>18</v>
      </c>
      <c r="I107" s="1" t="s">
        <v>769</v>
      </c>
      <c r="J107" s="5">
        <v>428770</v>
      </c>
      <c r="K107" s="4" t="s">
        <v>123</v>
      </c>
      <c r="L107" s="4" t="s">
        <v>122</v>
      </c>
      <c r="M107" s="5" t="s">
        <v>121</v>
      </c>
      <c r="N107" s="6">
        <v>22751</v>
      </c>
      <c r="O107" s="7" t="s">
        <v>850</v>
      </c>
      <c r="P107" s="7" t="s">
        <v>779</v>
      </c>
      <c r="Q107" s="7" t="s">
        <v>811</v>
      </c>
      <c r="R107" s="1">
        <v>40392</v>
      </c>
      <c r="S107" s="8">
        <v>0</v>
      </c>
      <c r="U107" s="2">
        <v>428770</v>
      </c>
      <c r="V107" t="s">
        <v>123</v>
      </c>
      <c r="W107" s="2" t="s">
        <v>121</v>
      </c>
      <c r="X107" t="s">
        <v>122</v>
      </c>
      <c r="Y107" s="4" t="s">
        <v>676</v>
      </c>
      <c r="Z107" s="1">
        <v>1997</v>
      </c>
      <c r="AA107" s="1">
        <v>9</v>
      </c>
      <c r="AB107" s="1">
        <v>27</v>
      </c>
      <c r="AC107" s="1" t="s">
        <v>1167</v>
      </c>
      <c r="AD107" s="1">
        <v>19970927</v>
      </c>
      <c r="AE107" s="1">
        <v>9</v>
      </c>
      <c r="AF107" s="1">
        <v>27</v>
      </c>
    </row>
    <row r="108" spans="1:32" x14ac:dyDescent="0.3">
      <c r="A108" s="3">
        <v>42111</v>
      </c>
      <c r="B108" t="s">
        <v>262</v>
      </c>
      <c r="C108" s="1" t="s">
        <v>258</v>
      </c>
      <c r="D108" s="1">
        <v>292842</v>
      </c>
      <c r="E108" s="1">
        <v>219631.5</v>
      </c>
      <c r="F108" s="1">
        <v>7</v>
      </c>
      <c r="G108" s="1">
        <v>-8142.6600000000008</v>
      </c>
      <c r="H108" s="1" t="s">
        <v>8</v>
      </c>
      <c r="I108" s="1" t="s">
        <v>767</v>
      </c>
      <c r="J108" s="5">
        <v>568663</v>
      </c>
      <c r="K108" s="4" t="s">
        <v>124</v>
      </c>
      <c r="L108" s="4" t="s">
        <v>122</v>
      </c>
      <c r="M108" s="5" t="s">
        <v>121</v>
      </c>
      <c r="N108" s="6">
        <v>17098</v>
      </c>
      <c r="O108" s="7" t="s">
        <v>824</v>
      </c>
      <c r="P108" s="7" t="s">
        <v>800</v>
      </c>
      <c r="Q108" s="7" t="s">
        <v>795</v>
      </c>
      <c r="R108" s="1">
        <v>71910</v>
      </c>
      <c r="S108" s="8">
        <v>0</v>
      </c>
      <c r="U108" s="2">
        <v>568663</v>
      </c>
      <c r="V108" t="s">
        <v>124</v>
      </c>
      <c r="W108" s="2" t="s">
        <v>121</v>
      </c>
      <c r="X108" t="s">
        <v>122</v>
      </c>
      <c r="Y108" s="4" t="s">
        <v>262</v>
      </c>
      <c r="Z108" s="1">
        <v>1968</v>
      </c>
      <c r="AA108" s="1">
        <v>9</v>
      </c>
      <c r="AB108" s="1">
        <v>15</v>
      </c>
      <c r="AC108" s="1" t="s">
        <v>940</v>
      </c>
      <c r="AD108" s="1">
        <v>19680915</v>
      </c>
      <c r="AE108" s="1">
        <v>9</v>
      </c>
      <c r="AF108" s="1">
        <v>15</v>
      </c>
    </row>
    <row r="109" spans="1:32" x14ac:dyDescent="0.3">
      <c r="A109" s="3">
        <v>42112</v>
      </c>
      <c r="B109" t="s">
        <v>465</v>
      </c>
      <c r="C109" s="1" t="s">
        <v>258</v>
      </c>
      <c r="D109" s="1">
        <v>25030.799999999999</v>
      </c>
      <c r="E109" s="1">
        <v>18522.791999999998</v>
      </c>
      <c r="F109" s="1">
        <v>8</v>
      </c>
      <c r="G109" s="1">
        <v>52661.161800000002</v>
      </c>
      <c r="H109" s="1" t="s">
        <v>13</v>
      </c>
      <c r="I109" s="1" t="s">
        <v>765</v>
      </c>
      <c r="J109" s="5">
        <v>256792</v>
      </c>
      <c r="K109" s="4" t="s">
        <v>125</v>
      </c>
      <c r="L109" s="4" t="s">
        <v>122</v>
      </c>
      <c r="M109" s="5" t="s">
        <v>121</v>
      </c>
      <c r="N109" s="6">
        <v>33087</v>
      </c>
      <c r="O109" s="7" t="s">
        <v>851</v>
      </c>
      <c r="P109" s="7" t="s">
        <v>801</v>
      </c>
      <c r="Q109" s="7" t="s">
        <v>782</v>
      </c>
      <c r="R109" s="1">
        <v>-106671.6</v>
      </c>
      <c r="S109" s="8">
        <v>0.4</v>
      </c>
      <c r="U109" s="2">
        <v>256792</v>
      </c>
      <c r="V109" t="s">
        <v>125</v>
      </c>
      <c r="W109" s="2" t="s">
        <v>121</v>
      </c>
      <c r="X109" t="s">
        <v>122</v>
      </c>
      <c r="Y109" s="4" t="s">
        <v>465</v>
      </c>
      <c r="Z109" s="1">
        <v>1955</v>
      </c>
      <c r="AA109" s="1">
        <v>7</v>
      </c>
      <c r="AB109" s="1">
        <v>2</v>
      </c>
      <c r="AC109" s="1" t="s">
        <v>1168</v>
      </c>
      <c r="AD109" s="1">
        <v>19550702</v>
      </c>
      <c r="AE109" s="1">
        <v>7</v>
      </c>
      <c r="AF109" s="1">
        <v>2</v>
      </c>
    </row>
    <row r="110" spans="1:32" x14ac:dyDescent="0.3">
      <c r="A110" s="3">
        <v>42113</v>
      </c>
      <c r="B110" t="s">
        <v>640</v>
      </c>
      <c r="C110" s="1" t="s">
        <v>258</v>
      </c>
      <c r="D110" s="1">
        <v>163747.33199999999</v>
      </c>
      <c r="E110" s="1">
        <v>119535.55235999999</v>
      </c>
      <c r="F110" s="1">
        <v>9</v>
      </c>
      <c r="G110" s="1">
        <v>-5914.3680000000004</v>
      </c>
      <c r="H110" s="1" t="s">
        <v>17</v>
      </c>
      <c r="I110" s="1" t="s">
        <v>765</v>
      </c>
      <c r="J110" s="5">
        <v>95564</v>
      </c>
      <c r="K110" s="4" t="s">
        <v>41</v>
      </c>
      <c r="L110" s="4" t="s">
        <v>126</v>
      </c>
      <c r="M110" s="5" t="s">
        <v>121</v>
      </c>
      <c r="N110" s="6">
        <v>30550</v>
      </c>
      <c r="O110" s="7" t="s">
        <v>821</v>
      </c>
      <c r="P110" s="7" t="s">
        <v>801</v>
      </c>
      <c r="Q110" s="7" t="s">
        <v>806</v>
      </c>
      <c r="R110" s="1">
        <v>6158.5559999999996</v>
      </c>
      <c r="S110" s="8">
        <v>0.17</v>
      </c>
      <c r="U110" s="2">
        <v>95564</v>
      </c>
      <c r="V110" t="s">
        <v>41</v>
      </c>
      <c r="W110" s="2" t="s">
        <v>121</v>
      </c>
      <c r="X110" t="s">
        <v>126</v>
      </c>
      <c r="Y110" s="4" t="s">
        <v>640</v>
      </c>
      <c r="Z110" s="1">
        <v>1976</v>
      </c>
      <c r="AA110" s="1">
        <v>7</v>
      </c>
      <c r="AB110" s="1">
        <v>25</v>
      </c>
      <c r="AC110" s="1" t="s">
        <v>1169</v>
      </c>
      <c r="AD110" s="1">
        <v>19760725</v>
      </c>
      <c r="AE110" s="1">
        <v>7</v>
      </c>
      <c r="AF110" s="1">
        <v>25</v>
      </c>
    </row>
    <row r="111" spans="1:32" x14ac:dyDescent="0.3">
      <c r="A111" s="3">
        <v>42114</v>
      </c>
      <c r="B111" t="s">
        <v>501</v>
      </c>
      <c r="C111" s="1" t="s">
        <v>258</v>
      </c>
      <c r="D111" s="1">
        <v>16639.668000000001</v>
      </c>
      <c r="E111" s="1">
        <v>11980.560960000001</v>
      </c>
      <c r="F111" s="1">
        <v>10</v>
      </c>
      <c r="G111" s="1">
        <v>-2394.3276000000001</v>
      </c>
      <c r="H111" s="1" t="s">
        <v>11</v>
      </c>
      <c r="I111" s="1" t="s">
        <v>764</v>
      </c>
      <c r="J111" s="5">
        <v>134148</v>
      </c>
      <c r="K111" s="4" t="s">
        <v>112</v>
      </c>
      <c r="L111" s="4" t="s">
        <v>126</v>
      </c>
      <c r="M111" s="5" t="s">
        <v>121</v>
      </c>
      <c r="N111" s="6">
        <v>28445</v>
      </c>
      <c r="O111" s="7" t="s">
        <v>790</v>
      </c>
      <c r="P111" s="7" t="s">
        <v>830</v>
      </c>
      <c r="Q111" s="7" t="s">
        <v>852</v>
      </c>
      <c r="R111" s="1">
        <v>49021.2</v>
      </c>
      <c r="S111" s="8">
        <v>0</v>
      </c>
      <c r="U111" s="2">
        <v>134148</v>
      </c>
      <c r="V111" t="s">
        <v>112</v>
      </c>
      <c r="W111" s="2" t="s">
        <v>121</v>
      </c>
      <c r="X111" t="s">
        <v>126</v>
      </c>
      <c r="Y111" s="4" t="s">
        <v>501</v>
      </c>
      <c r="Z111" s="1">
        <v>1979</v>
      </c>
      <c r="AA111" s="1">
        <v>12</v>
      </c>
      <c r="AB111" s="1">
        <v>11</v>
      </c>
      <c r="AC111" s="1" t="s">
        <v>1170</v>
      </c>
      <c r="AD111" s="1">
        <v>19791211</v>
      </c>
      <c r="AE111" s="1">
        <v>12</v>
      </c>
      <c r="AF111" s="1">
        <v>11</v>
      </c>
    </row>
    <row r="112" spans="1:32" x14ac:dyDescent="0.3">
      <c r="A112" s="3">
        <v>42115</v>
      </c>
      <c r="B112" t="s">
        <v>674</v>
      </c>
      <c r="C112" s="1" t="s">
        <v>258</v>
      </c>
      <c r="D112" s="1">
        <v>11352.6</v>
      </c>
      <c r="E112" s="1">
        <v>8060.3459999999995</v>
      </c>
      <c r="F112" s="1">
        <v>1</v>
      </c>
      <c r="G112" s="1">
        <v>39338.135999999999</v>
      </c>
      <c r="H112" s="1" t="s">
        <v>8</v>
      </c>
      <c r="I112" s="1" t="s">
        <v>768</v>
      </c>
      <c r="J112" s="5">
        <v>67018</v>
      </c>
      <c r="K112" s="4" t="s">
        <v>66</v>
      </c>
      <c r="L112" s="4" t="s">
        <v>126</v>
      </c>
      <c r="M112" s="5" t="s">
        <v>121</v>
      </c>
      <c r="N112" s="6">
        <v>34905</v>
      </c>
      <c r="O112" s="7" t="s">
        <v>808</v>
      </c>
      <c r="P112" s="7" t="s">
        <v>805</v>
      </c>
      <c r="Q112" s="7" t="s">
        <v>841</v>
      </c>
      <c r="R112" s="1">
        <v>136108.79999999999</v>
      </c>
      <c r="S112" s="8">
        <v>0</v>
      </c>
      <c r="U112" s="2">
        <v>67018</v>
      </c>
      <c r="V112" t="s">
        <v>66</v>
      </c>
      <c r="W112" s="2" t="s">
        <v>121</v>
      </c>
      <c r="X112" t="s">
        <v>126</v>
      </c>
      <c r="Y112" s="4" t="s">
        <v>674</v>
      </c>
      <c r="Z112" s="1">
        <v>1986</v>
      </c>
      <c r="AA112" s="1">
        <v>6</v>
      </c>
      <c r="AB112" s="1">
        <v>14</v>
      </c>
      <c r="AC112" s="1" t="s">
        <v>1171</v>
      </c>
      <c r="AD112" s="1">
        <v>19860614</v>
      </c>
      <c r="AE112" s="1">
        <v>6</v>
      </c>
      <c r="AF112" s="1">
        <v>14</v>
      </c>
    </row>
    <row r="113" spans="1:32" x14ac:dyDescent="0.3">
      <c r="A113" s="3">
        <v>42116</v>
      </c>
      <c r="B113" t="s">
        <v>587</v>
      </c>
      <c r="C113" s="1" t="s">
        <v>257</v>
      </c>
      <c r="D113" s="1">
        <v>168007.77</v>
      </c>
      <c r="E113" s="1">
        <v>117605.43899999998</v>
      </c>
      <c r="F113" s="1">
        <v>2</v>
      </c>
      <c r="G113" s="1">
        <v>4406.4000000000005</v>
      </c>
      <c r="H113" s="1" t="s">
        <v>7</v>
      </c>
      <c r="I113" s="1" t="s">
        <v>764</v>
      </c>
      <c r="J113" s="5">
        <v>79257</v>
      </c>
      <c r="K113" s="4" t="s">
        <v>113</v>
      </c>
      <c r="L113" s="4" t="s">
        <v>126</v>
      </c>
      <c r="M113" s="5" t="s">
        <v>121</v>
      </c>
      <c r="N113" s="6">
        <v>23529</v>
      </c>
      <c r="O113" s="7" t="s">
        <v>853</v>
      </c>
      <c r="P113" s="7" t="s">
        <v>785</v>
      </c>
      <c r="Q113" s="7" t="s">
        <v>780</v>
      </c>
      <c r="R113" s="1">
        <v>8078.4</v>
      </c>
      <c r="S113" s="8">
        <v>0</v>
      </c>
      <c r="U113" s="2">
        <v>79257</v>
      </c>
      <c r="V113" t="s">
        <v>113</v>
      </c>
      <c r="W113" s="2" t="s">
        <v>121</v>
      </c>
      <c r="X113" t="s">
        <v>126</v>
      </c>
      <c r="Y113" s="4" t="s">
        <v>587</v>
      </c>
      <c r="Z113" s="1">
        <v>1978</v>
      </c>
      <c r="AA113" s="1">
        <v>2</v>
      </c>
      <c r="AB113" s="1">
        <v>25</v>
      </c>
      <c r="AC113" s="1" t="s">
        <v>1090</v>
      </c>
      <c r="AD113" s="1">
        <v>19780225</v>
      </c>
      <c r="AE113" s="1">
        <v>2</v>
      </c>
      <c r="AF113" s="1">
        <v>25</v>
      </c>
    </row>
    <row r="114" spans="1:32" x14ac:dyDescent="0.3">
      <c r="A114" s="3">
        <v>42117</v>
      </c>
      <c r="B114" t="s">
        <v>481</v>
      </c>
      <c r="C114" s="1" t="s">
        <v>257</v>
      </c>
      <c r="D114" s="1">
        <v>6395.4</v>
      </c>
      <c r="E114" s="1">
        <v>7738.4339999999993</v>
      </c>
      <c r="F114" s="1">
        <v>3</v>
      </c>
      <c r="G114" s="1">
        <v>950.13</v>
      </c>
      <c r="H114" s="1" t="s">
        <v>3</v>
      </c>
      <c r="I114" s="1" t="s">
        <v>765</v>
      </c>
      <c r="J114" s="5">
        <v>89289</v>
      </c>
      <c r="K114" s="4" t="s">
        <v>127</v>
      </c>
      <c r="L114" s="4" t="s">
        <v>126</v>
      </c>
      <c r="M114" s="5" t="s">
        <v>121</v>
      </c>
      <c r="N114" s="6">
        <v>24650</v>
      </c>
      <c r="O114" s="7" t="s">
        <v>832</v>
      </c>
      <c r="P114" s="7" t="s">
        <v>785</v>
      </c>
      <c r="Q114" s="7" t="s">
        <v>854</v>
      </c>
      <c r="R114" s="1">
        <v>16003.8</v>
      </c>
      <c r="S114" s="8">
        <v>0</v>
      </c>
      <c r="U114" s="2">
        <v>89289</v>
      </c>
      <c r="V114" t="s">
        <v>127</v>
      </c>
      <c r="W114" s="2" t="s">
        <v>121</v>
      </c>
      <c r="X114" t="s">
        <v>126</v>
      </c>
      <c r="Y114" s="4" t="s">
        <v>481</v>
      </c>
      <c r="Z114" s="1">
        <v>1972</v>
      </c>
      <c r="AA114" s="1">
        <v>8</v>
      </c>
      <c r="AB114" s="1">
        <v>9</v>
      </c>
      <c r="AC114" s="1" t="s">
        <v>1172</v>
      </c>
      <c r="AD114" s="1">
        <v>19720809</v>
      </c>
      <c r="AE114" s="1">
        <v>8</v>
      </c>
      <c r="AF114" s="1">
        <v>9</v>
      </c>
    </row>
    <row r="115" spans="1:32" x14ac:dyDescent="0.3">
      <c r="A115" s="3">
        <v>42118</v>
      </c>
      <c r="B115" t="s">
        <v>562</v>
      </c>
      <c r="C115" s="1" t="s">
        <v>257</v>
      </c>
      <c r="D115" s="1">
        <v>2717280</v>
      </c>
      <c r="E115" s="1">
        <v>3315081.6</v>
      </c>
      <c r="F115" s="1">
        <v>4</v>
      </c>
      <c r="G115" s="1">
        <v>-8293.2303599999996</v>
      </c>
      <c r="H115" s="1" t="s">
        <v>4</v>
      </c>
      <c r="I115" s="1" t="s">
        <v>767</v>
      </c>
      <c r="J115" s="5">
        <v>503649</v>
      </c>
      <c r="K115" s="4" t="s">
        <v>128</v>
      </c>
      <c r="L115" s="5" t="s">
        <v>121</v>
      </c>
      <c r="M115" s="5" t="s">
        <v>121</v>
      </c>
      <c r="N115" s="6">
        <v>28946</v>
      </c>
      <c r="O115" s="7" t="s">
        <v>840</v>
      </c>
      <c r="P115" s="7" t="s">
        <v>779</v>
      </c>
      <c r="Q115" s="7" t="s">
        <v>780</v>
      </c>
      <c r="R115" s="1">
        <v>8262</v>
      </c>
      <c r="S115" s="8">
        <v>0</v>
      </c>
      <c r="U115" s="2">
        <v>503649</v>
      </c>
      <c r="V115" t="s">
        <v>128</v>
      </c>
      <c r="W115" s="2" t="s">
        <v>248</v>
      </c>
      <c r="X115" s="2" t="s">
        <v>121</v>
      </c>
      <c r="Y115" s="4" t="s">
        <v>562</v>
      </c>
      <c r="Z115" s="1">
        <v>1990</v>
      </c>
      <c r="AA115" s="1">
        <v>1</v>
      </c>
      <c r="AB115" s="1">
        <v>28</v>
      </c>
      <c r="AC115" s="1" t="s">
        <v>1173</v>
      </c>
      <c r="AD115" s="1">
        <v>19900128</v>
      </c>
      <c r="AE115" s="1">
        <v>1</v>
      </c>
      <c r="AF115" s="1">
        <v>28</v>
      </c>
    </row>
    <row r="116" spans="1:32" x14ac:dyDescent="0.3">
      <c r="A116" s="3">
        <v>42119</v>
      </c>
      <c r="B116" t="s">
        <v>589</v>
      </c>
      <c r="C116" s="1" t="s">
        <v>258</v>
      </c>
      <c r="D116" s="1">
        <v>340989.57</v>
      </c>
      <c r="E116" s="1">
        <v>419417.17109999998</v>
      </c>
      <c r="F116" s="1">
        <v>5</v>
      </c>
      <c r="G116" s="1">
        <v>-1092.7872</v>
      </c>
      <c r="H116" s="1" t="s">
        <v>13</v>
      </c>
      <c r="I116" s="1" t="s">
        <v>765</v>
      </c>
      <c r="J116" s="5">
        <v>253415</v>
      </c>
      <c r="K116" s="4" t="s">
        <v>129</v>
      </c>
      <c r="L116" s="5" t="s">
        <v>121</v>
      </c>
      <c r="M116" s="5" t="s">
        <v>121</v>
      </c>
      <c r="N116" s="6">
        <v>26704</v>
      </c>
      <c r="O116" s="7" t="s">
        <v>809</v>
      </c>
      <c r="P116" s="7" t="s">
        <v>782</v>
      </c>
      <c r="Q116" s="7" t="s">
        <v>791</v>
      </c>
      <c r="R116" s="1">
        <v>-310308.47999999998</v>
      </c>
      <c r="S116" s="8">
        <v>0.8</v>
      </c>
      <c r="U116" s="2">
        <v>253415</v>
      </c>
      <c r="V116" t="s">
        <v>129</v>
      </c>
      <c r="W116" s="2" t="s">
        <v>121</v>
      </c>
      <c r="X116" s="2" t="s">
        <v>248</v>
      </c>
      <c r="Y116" s="4" t="s">
        <v>589</v>
      </c>
      <c r="Z116" s="1">
        <v>1970</v>
      </c>
      <c r="AA116" s="1">
        <v>5</v>
      </c>
      <c r="AB116" s="1">
        <v>3</v>
      </c>
      <c r="AC116" s="1" t="s">
        <v>1174</v>
      </c>
      <c r="AD116" s="1">
        <v>19700503</v>
      </c>
      <c r="AE116" s="1">
        <v>5</v>
      </c>
      <c r="AF116" s="1">
        <v>3</v>
      </c>
    </row>
    <row r="117" spans="1:32" x14ac:dyDescent="0.3">
      <c r="A117" s="3">
        <v>42120</v>
      </c>
      <c r="B117" t="s">
        <v>544</v>
      </c>
      <c r="C117" s="1" t="s">
        <v>257</v>
      </c>
      <c r="D117" s="1">
        <v>17533.8</v>
      </c>
      <c r="E117" s="1">
        <v>21741.912</v>
      </c>
      <c r="F117" s="1">
        <v>6</v>
      </c>
      <c r="G117" s="1">
        <v>8735.6879999999983</v>
      </c>
      <c r="H117" s="1" t="s">
        <v>2</v>
      </c>
      <c r="I117" s="1" t="s">
        <v>764</v>
      </c>
      <c r="J117" s="5">
        <v>140197</v>
      </c>
      <c r="K117" s="4" t="s">
        <v>130</v>
      </c>
      <c r="L117" s="5" t="s">
        <v>121</v>
      </c>
      <c r="M117" s="5" t="s">
        <v>121</v>
      </c>
      <c r="N117" s="6">
        <v>30314</v>
      </c>
      <c r="O117" s="7" t="s">
        <v>848</v>
      </c>
      <c r="P117" s="7" t="s">
        <v>787</v>
      </c>
      <c r="Q117" s="7" t="s">
        <v>818</v>
      </c>
      <c r="R117" s="1">
        <v>-209610</v>
      </c>
      <c r="S117" s="8">
        <v>0.5</v>
      </c>
      <c r="U117" s="2">
        <v>140197</v>
      </c>
      <c r="V117" t="s">
        <v>130</v>
      </c>
      <c r="W117" s="2" t="s">
        <v>121</v>
      </c>
      <c r="X117" s="2" t="s">
        <v>121</v>
      </c>
      <c r="Y117" s="4" t="s">
        <v>544</v>
      </c>
      <c r="Z117" s="1">
        <v>1990</v>
      </c>
      <c r="AA117" s="1">
        <v>9</v>
      </c>
      <c r="AB117" s="1">
        <v>12</v>
      </c>
      <c r="AC117" s="1" t="s">
        <v>1044</v>
      </c>
      <c r="AD117" s="1">
        <v>19900912</v>
      </c>
      <c r="AE117" s="1">
        <v>9</v>
      </c>
      <c r="AF117" s="1">
        <v>12</v>
      </c>
    </row>
    <row r="118" spans="1:32" x14ac:dyDescent="0.3">
      <c r="A118" s="3">
        <v>42121</v>
      </c>
      <c r="B118" t="s">
        <v>348</v>
      </c>
      <c r="C118" s="1" t="s">
        <v>257</v>
      </c>
      <c r="D118" s="1">
        <v>118559.7</v>
      </c>
      <c r="E118" s="1">
        <v>148199.625</v>
      </c>
      <c r="F118" s="1">
        <v>7</v>
      </c>
      <c r="G118" s="1">
        <v>39818.708999999995</v>
      </c>
      <c r="H118" s="1" t="s">
        <v>7</v>
      </c>
      <c r="I118" s="1" t="s">
        <v>764</v>
      </c>
      <c r="J118" s="5">
        <v>158984</v>
      </c>
      <c r="K118" s="4" t="s">
        <v>131</v>
      </c>
      <c r="L118" s="5" t="s">
        <v>121</v>
      </c>
      <c r="M118" s="5" t="s">
        <v>121</v>
      </c>
      <c r="N118" s="6">
        <v>26586</v>
      </c>
      <c r="O118" s="7" t="s">
        <v>817</v>
      </c>
      <c r="P118" s="7" t="s">
        <v>800</v>
      </c>
      <c r="Q118" s="7" t="s">
        <v>855</v>
      </c>
      <c r="R118" s="1">
        <v>-21205.8</v>
      </c>
      <c r="S118" s="8">
        <v>0.5</v>
      </c>
      <c r="U118" s="2">
        <v>158984</v>
      </c>
      <c r="V118" t="s">
        <v>131</v>
      </c>
      <c r="W118" s="2" t="s">
        <v>121</v>
      </c>
      <c r="X118" s="2" t="s">
        <v>121</v>
      </c>
      <c r="Y118" s="4" t="s">
        <v>348</v>
      </c>
      <c r="Z118" s="1">
        <v>1966</v>
      </c>
      <c r="AA118" s="1">
        <v>8</v>
      </c>
      <c r="AB118" s="1">
        <v>23</v>
      </c>
      <c r="AC118" s="1" t="s">
        <v>1175</v>
      </c>
      <c r="AD118" s="1">
        <v>19660823</v>
      </c>
      <c r="AE118" s="1">
        <v>8</v>
      </c>
      <c r="AF118" s="1">
        <v>23</v>
      </c>
    </row>
    <row r="119" spans="1:32" x14ac:dyDescent="0.3">
      <c r="A119" s="3">
        <v>42122</v>
      </c>
      <c r="B119" t="s">
        <v>368</v>
      </c>
      <c r="C119" s="1" t="s">
        <v>258</v>
      </c>
      <c r="D119" s="1">
        <v>489569.4</v>
      </c>
      <c r="E119" s="1">
        <v>616857.44400000002</v>
      </c>
      <c r="F119" s="1">
        <v>8</v>
      </c>
      <c r="G119" s="1">
        <v>133018.19999999998</v>
      </c>
      <c r="H119" s="1" t="s">
        <v>14</v>
      </c>
      <c r="I119" s="1" t="s">
        <v>767</v>
      </c>
      <c r="J119" s="5">
        <v>417679</v>
      </c>
      <c r="K119" s="4" t="s">
        <v>132</v>
      </c>
      <c r="L119" s="5" t="s">
        <v>121</v>
      </c>
      <c r="M119" s="5" t="s">
        <v>121</v>
      </c>
      <c r="N119" s="6">
        <v>26144</v>
      </c>
      <c r="O119" s="7" t="s">
        <v>826</v>
      </c>
      <c r="P119" s="7" t="s">
        <v>805</v>
      </c>
      <c r="Q119" s="7" t="s">
        <v>856</v>
      </c>
      <c r="R119" s="1">
        <v>-12071.7</v>
      </c>
      <c r="S119" s="8">
        <v>0.5</v>
      </c>
      <c r="U119" s="2">
        <v>417679</v>
      </c>
      <c r="V119" t="s">
        <v>132</v>
      </c>
      <c r="W119" s="2" t="s">
        <v>121</v>
      </c>
      <c r="X119" s="2" t="s">
        <v>121</v>
      </c>
      <c r="Y119" s="4" t="s">
        <v>368</v>
      </c>
      <c r="Z119" s="1">
        <v>1982</v>
      </c>
      <c r="AA119" s="1">
        <v>5</v>
      </c>
      <c r="AB119" s="1">
        <v>11</v>
      </c>
      <c r="AC119" s="1" t="s">
        <v>1176</v>
      </c>
      <c r="AD119" s="1">
        <v>19820511</v>
      </c>
      <c r="AE119" s="1">
        <v>5</v>
      </c>
      <c r="AF119" s="1">
        <v>11</v>
      </c>
    </row>
    <row r="120" spans="1:32" x14ac:dyDescent="0.3">
      <c r="A120" s="3">
        <v>42123</v>
      </c>
      <c r="B120" t="s">
        <v>284</v>
      </c>
      <c r="C120" s="1" t="s">
        <v>258</v>
      </c>
      <c r="D120" s="1">
        <v>13555.8</v>
      </c>
      <c r="E120" s="1">
        <v>17215.865999999998</v>
      </c>
      <c r="F120" s="1">
        <v>9</v>
      </c>
      <c r="G120" s="1">
        <v>26901.072</v>
      </c>
      <c r="H120" s="1" t="s">
        <v>3</v>
      </c>
      <c r="I120" s="1" t="s">
        <v>765</v>
      </c>
      <c r="J120" s="5">
        <v>104336</v>
      </c>
      <c r="K120" s="4" t="s">
        <v>133</v>
      </c>
      <c r="L120" s="5" t="s">
        <v>121</v>
      </c>
      <c r="M120" s="5" t="s">
        <v>121</v>
      </c>
      <c r="N120" s="6">
        <v>29536</v>
      </c>
      <c r="O120" s="7" t="s">
        <v>784</v>
      </c>
      <c r="P120" s="7" t="s">
        <v>830</v>
      </c>
      <c r="Q120" s="7" t="s">
        <v>830</v>
      </c>
      <c r="R120" s="1">
        <v>23078.52</v>
      </c>
      <c r="S120" s="8">
        <v>0.1</v>
      </c>
      <c r="U120" s="2">
        <v>104336</v>
      </c>
      <c r="V120" t="s">
        <v>133</v>
      </c>
      <c r="W120" s="2" t="s">
        <v>121</v>
      </c>
      <c r="X120" s="2" t="s">
        <v>121</v>
      </c>
      <c r="Y120" s="4" t="s">
        <v>284</v>
      </c>
      <c r="Z120" s="1">
        <v>1996</v>
      </c>
      <c r="AA120" s="1">
        <v>12</v>
      </c>
      <c r="AB120" s="1">
        <v>4</v>
      </c>
      <c r="AC120" s="1" t="s">
        <v>1177</v>
      </c>
      <c r="AD120" s="1">
        <v>19961204</v>
      </c>
      <c r="AE120" s="1">
        <v>12</v>
      </c>
      <c r="AF120" s="1">
        <v>4</v>
      </c>
    </row>
    <row r="121" spans="1:32" x14ac:dyDescent="0.3">
      <c r="A121" s="3">
        <v>42124</v>
      </c>
      <c r="B121" t="s">
        <v>671</v>
      </c>
      <c r="C121" s="1" t="s">
        <v>256</v>
      </c>
      <c r="D121" s="1">
        <v>20746.8</v>
      </c>
      <c r="E121" s="1">
        <v>26555.903999999999</v>
      </c>
      <c r="F121" s="1">
        <v>10</v>
      </c>
      <c r="G121" s="1">
        <v>-4155.4800000000005</v>
      </c>
      <c r="H121" s="1" t="s">
        <v>5</v>
      </c>
      <c r="I121" s="1" t="s">
        <v>769</v>
      </c>
      <c r="J121" s="5">
        <v>101417</v>
      </c>
      <c r="K121" s="4" t="s">
        <v>134</v>
      </c>
      <c r="L121" s="5" t="s">
        <v>121</v>
      </c>
      <c r="M121" s="5" t="s">
        <v>121</v>
      </c>
      <c r="N121" s="6">
        <v>34610</v>
      </c>
      <c r="O121" s="7" t="s">
        <v>788</v>
      </c>
      <c r="P121" s="7" t="s">
        <v>800</v>
      </c>
      <c r="Q121" s="7" t="s">
        <v>807</v>
      </c>
      <c r="R121" s="1">
        <v>2998096.2</v>
      </c>
      <c r="S121" s="8">
        <v>0</v>
      </c>
      <c r="U121" s="2">
        <v>101417</v>
      </c>
      <c r="V121" t="s">
        <v>134</v>
      </c>
      <c r="W121" s="2" t="s">
        <v>121</v>
      </c>
      <c r="X121" s="2" t="s">
        <v>121</v>
      </c>
      <c r="Y121" s="4" t="s">
        <v>671</v>
      </c>
      <c r="Z121" s="1">
        <v>1992</v>
      </c>
      <c r="AA121" s="1">
        <v>3</v>
      </c>
      <c r="AB121" s="1">
        <v>24</v>
      </c>
      <c r="AC121" s="1" t="s">
        <v>1178</v>
      </c>
      <c r="AD121" s="1">
        <v>19920324</v>
      </c>
      <c r="AE121" s="1">
        <v>3</v>
      </c>
      <c r="AF121" s="1">
        <v>24</v>
      </c>
    </row>
    <row r="122" spans="1:32" x14ac:dyDescent="0.3">
      <c r="A122" s="3">
        <v>42125</v>
      </c>
      <c r="B122" t="s">
        <v>574</v>
      </c>
      <c r="C122" s="1" t="s">
        <v>256</v>
      </c>
      <c r="D122" s="1">
        <v>10954.8</v>
      </c>
      <c r="E122" s="1">
        <v>14131.691999999999</v>
      </c>
      <c r="F122" s="1">
        <v>1</v>
      </c>
      <c r="G122" s="1">
        <v>88486.02</v>
      </c>
      <c r="H122" s="1" t="s">
        <v>17</v>
      </c>
      <c r="I122" s="1" t="s">
        <v>765</v>
      </c>
      <c r="J122" s="5">
        <v>99093</v>
      </c>
      <c r="K122" s="4" t="s">
        <v>135</v>
      </c>
      <c r="L122" s="5" t="s">
        <v>121</v>
      </c>
      <c r="M122" s="5" t="s">
        <v>121</v>
      </c>
      <c r="N122" s="6">
        <v>22172</v>
      </c>
      <c r="O122" s="7" t="s">
        <v>846</v>
      </c>
      <c r="P122" s="7" t="s">
        <v>791</v>
      </c>
      <c r="Q122" s="7" t="s">
        <v>803</v>
      </c>
      <c r="R122" s="1">
        <v>71971.199999999997</v>
      </c>
      <c r="S122" s="8">
        <v>0</v>
      </c>
      <c r="U122" s="2">
        <v>99093</v>
      </c>
      <c r="V122" t="s">
        <v>135</v>
      </c>
      <c r="W122" s="2" t="s">
        <v>121</v>
      </c>
      <c r="X122" s="2" t="s">
        <v>121</v>
      </c>
      <c r="Y122" s="4" t="s">
        <v>574</v>
      </c>
      <c r="Z122" s="1">
        <v>1959</v>
      </c>
      <c r="AA122" s="1">
        <v>12</v>
      </c>
      <c r="AB122" s="1">
        <v>21</v>
      </c>
      <c r="AC122" s="1" t="s">
        <v>1179</v>
      </c>
      <c r="AD122" s="1">
        <v>19591221</v>
      </c>
      <c r="AE122" s="1">
        <v>12</v>
      </c>
      <c r="AF122" s="1">
        <v>21</v>
      </c>
    </row>
    <row r="123" spans="1:32" x14ac:dyDescent="0.3">
      <c r="A123" s="3">
        <v>42126</v>
      </c>
      <c r="B123" t="s">
        <v>734</v>
      </c>
      <c r="C123" s="1" t="s">
        <v>256</v>
      </c>
      <c r="D123" s="1">
        <v>148348.79999999999</v>
      </c>
      <c r="E123" s="1">
        <v>192853.44</v>
      </c>
      <c r="F123" s="1">
        <v>2</v>
      </c>
      <c r="G123" s="1">
        <v>-24547.32</v>
      </c>
      <c r="H123" s="1" t="s">
        <v>5</v>
      </c>
      <c r="I123" s="1" t="s">
        <v>769</v>
      </c>
      <c r="J123" s="5">
        <v>71325</v>
      </c>
      <c r="K123" s="4" t="s">
        <v>136</v>
      </c>
      <c r="L123" s="5" t="s">
        <v>121</v>
      </c>
      <c r="M123" s="5" t="s">
        <v>121</v>
      </c>
      <c r="N123" s="6">
        <v>35377</v>
      </c>
      <c r="O123" s="7" t="s">
        <v>825</v>
      </c>
      <c r="P123" s="7" t="s">
        <v>830</v>
      </c>
      <c r="Q123" s="7" t="s">
        <v>801</v>
      </c>
      <c r="R123" s="1">
        <v>24602.400000000001</v>
      </c>
      <c r="S123" s="8">
        <v>0</v>
      </c>
      <c r="U123" s="2">
        <v>71325</v>
      </c>
      <c r="V123" t="s">
        <v>136</v>
      </c>
      <c r="W123" s="2" t="s">
        <v>121</v>
      </c>
      <c r="X123" s="2" t="s">
        <v>121</v>
      </c>
      <c r="Y123" s="4" t="s">
        <v>734</v>
      </c>
      <c r="Z123" s="1">
        <v>1982</v>
      </c>
      <c r="AA123" s="1">
        <v>3</v>
      </c>
      <c r="AB123" s="1">
        <v>31</v>
      </c>
      <c r="AC123" s="1" t="s">
        <v>1084</v>
      </c>
      <c r="AD123" s="1">
        <v>19820331</v>
      </c>
      <c r="AE123" s="1">
        <v>3</v>
      </c>
      <c r="AF123" s="1">
        <v>31</v>
      </c>
    </row>
    <row r="124" spans="1:32" x14ac:dyDescent="0.3">
      <c r="A124" s="3">
        <v>42127</v>
      </c>
      <c r="B124" t="s">
        <v>447</v>
      </c>
      <c r="C124" s="1" t="s">
        <v>256</v>
      </c>
      <c r="D124" s="1">
        <v>1052028</v>
      </c>
      <c r="E124" s="1">
        <v>1262433.5999999999</v>
      </c>
      <c r="F124" s="1">
        <v>3</v>
      </c>
      <c r="G124" s="1">
        <v>24073.632000000001</v>
      </c>
      <c r="H124" s="1" t="s">
        <v>11</v>
      </c>
      <c r="I124" s="1" t="s">
        <v>764</v>
      </c>
      <c r="J124" s="5">
        <v>261438</v>
      </c>
      <c r="K124" s="4" t="s">
        <v>137</v>
      </c>
      <c r="L124" s="5" t="s">
        <v>121</v>
      </c>
      <c r="M124" s="5" t="s">
        <v>121</v>
      </c>
      <c r="N124" s="6">
        <v>24709</v>
      </c>
      <c r="O124" s="7" t="s">
        <v>832</v>
      </c>
      <c r="P124" s="7" t="s">
        <v>801</v>
      </c>
      <c r="Q124" s="7" t="s">
        <v>841</v>
      </c>
      <c r="R124" s="1">
        <v>2998.8</v>
      </c>
      <c r="S124" s="8">
        <v>0</v>
      </c>
      <c r="U124" s="2">
        <v>261438</v>
      </c>
      <c r="V124" t="s">
        <v>137</v>
      </c>
      <c r="W124" s="2" t="s">
        <v>121</v>
      </c>
      <c r="X124" s="2" t="s">
        <v>121</v>
      </c>
      <c r="Y124" s="4" t="s">
        <v>447</v>
      </c>
      <c r="Z124" s="1">
        <v>1967</v>
      </c>
      <c r="AA124" s="1">
        <v>12</v>
      </c>
      <c r="AB124" s="1">
        <v>8</v>
      </c>
      <c r="AC124" s="1" t="s">
        <v>919</v>
      </c>
      <c r="AD124" s="1">
        <v>19671208</v>
      </c>
      <c r="AE124" s="1">
        <v>12</v>
      </c>
      <c r="AF124" s="1">
        <v>8</v>
      </c>
    </row>
    <row r="125" spans="1:32" x14ac:dyDescent="0.3">
      <c r="A125" s="3">
        <v>42128</v>
      </c>
      <c r="B125" t="s">
        <v>272</v>
      </c>
      <c r="C125" s="1" t="s">
        <v>257</v>
      </c>
      <c r="D125" s="1">
        <v>222615</v>
      </c>
      <c r="E125" s="1">
        <v>264911.84999999998</v>
      </c>
      <c r="F125" s="1">
        <v>4</v>
      </c>
      <c r="G125" s="1">
        <v>6410.0880000000006</v>
      </c>
      <c r="H125" s="1" t="s">
        <v>14</v>
      </c>
      <c r="I125" s="1" t="s">
        <v>768</v>
      </c>
      <c r="J125" s="5">
        <v>23655</v>
      </c>
      <c r="K125" s="4" t="s">
        <v>138</v>
      </c>
      <c r="L125" s="5" t="s">
        <v>121</v>
      </c>
      <c r="M125" s="5" t="s">
        <v>121</v>
      </c>
      <c r="N125" s="6">
        <v>35211</v>
      </c>
      <c r="O125" s="7" t="s">
        <v>825</v>
      </c>
      <c r="P125" s="7" t="s">
        <v>794</v>
      </c>
      <c r="Q125" s="7" t="s">
        <v>820</v>
      </c>
      <c r="R125" s="1">
        <v>-7879.5</v>
      </c>
      <c r="S125" s="8">
        <v>0.5</v>
      </c>
      <c r="U125" s="2">
        <v>23655</v>
      </c>
      <c r="V125" t="s">
        <v>138</v>
      </c>
      <c r="W125" s="2" t="s">
        <v>121</v>
      </c>
      <c r="X125" s="2" t="s">
        <v>121</v>
      </c>
      <c r="Y125" s="4" t="s">
        <v>272</v>
      </c>
      <c r="Z125" s="1">
        <v>1960</v>
      </c>
      <c r="AA125" s="1">
        <v>3</v>
      </c>
      <c r="AB125" s="1">
        <v>12</v>
      </c>
      <c r="AC125" s="1" t="s">
        <v>1180</v>
      </c>
      <c r="AD125" s="1">
        <v>19600312</v>
      </c>
      <c r="AE125" s="1">
        <v>3</v>
      </c>
      <c r="AF125" s="1">
        <v>12</v>
      </c>
    </row>
    <row r="126" spans="1:32" x14ac:dyDescent="0.3">
      <c r="A126" s="3">
        <v>42129</v>
      </c>
      <c r="B126" t="s">
        <v>566</v>
      </c>
      <c r="C126" s="1" t="s">
        <v>257</v>
      </c>
      <c r="D126" s="1">
        <v>283992.48</v>
      </c>
      <c r="E126" s="1">
        <v>335111.12639999995</v>
      </c>
      <c r="F126" s="1">
        <v>5</v>
      </c>
      <c r="G126" s="1">
        <v>-34098.957000000002</v>
      </c>
      <c r="H126" s="1" t="s">
        <v>13</v>
      </c>
      <c r="I126" s="1" t="s">
        <v>765</v>
      </c>
      <c r="J126" s="5">
        <v>52154</v>
      </c>
      <c r="K126" s="4" t="s">
        <v>139</v>
      </c>
      <c r="L126" s="5" t="s">
        <v>121</v>
      </c>
      <c r="M126" s="5" t="s">
        <v>121</v>
      </c>
      <c r="N126" s="6">
        <v>23577</v>
      </c>
      <c r="O126" s="7" t="s">
        <v>853</v>
      </c>
      <c r="P126" s="7" t="s">
        <v>805</v>
      </c>
      <c r="Q126" s="7" t="s">
        <v>816</v>
      </c>
      <c r="R126" s="1">
        <v>3947.4</v>
      </c>
      <c r="S126" s="8">
        <v>0</v>
      </c>
      <c r="U126" s="2">
        <v>52154</v>
      </c>
      <c r="V126" t="s">
        <v>139</v>
      </c>
      <c r="W126" s="2" t="s">
        <v>121</v>
      </c>
      <c r="X126" s="2" t="s">
        <v>121</v>
      </c>
      <c r="Y126" s="4" t="s">
        <v>566</v>
      </c>
      <c r="Z126" s="1">
        <v>1955</v>
      </c>
      <c r="AA126" s="1">
        <v>5</v>
      </c>
      <c r="AB126" s="1">
        <v>11</v>
      </c>
      <c r="AC126" s="1" t="s">
        <v>1086</v>
      </c>
      <c r="AD126" s="1">
        <v>19550511</v>
      </c>
      <c r="AE126" s="1">
        <v>5</v>
      </c>
      <c r="AF126" s="1">
        <v>11</v>
      </c>
    </row>
    <row r="127" spans="1:32" x14ac:dyDescent="0.3">
      <c r="A127" s="3">
        <v>42130</v>
      </c>
      <c r="B127" t="s">
        <v>650</v>
      </c>
      <c r="C127" s="1" t="s">
        <v>258</v>
      </c>
      <c r="D127" s="1">
        <v>143574.894</v>
      </c>
      <c r="E127" s="1">
        <v>167982.62597999998</v>
      </c>
      <c r="F127" s="1">
        <v>6</v>
      </c>
      <c r="G127" s="1">
        <v>94.064400000000006</v>
      </c>
      <c r="H127" s="1" t="s">
        <v>9</v>
      </c>
      <c r="I127" s="1" t="s">
        <v>764</v>
      </c>
      <c r="J127" s="5">
        <v>25251</v>
      </c>
      <c r="K127" s="4" t="s">
        <v>140</v>
      </c>
      <c r="L127" s="5" t="s">
        <v>121</v>
      </c>
      <c r="M127" s="5" t="s">
        <v>121</v>
      </c>
      <c r="N127" s="6">
        <v>18975</v>
      </c>
      <c r="O127" s="7" t="s">
        <v>822</v>
      </c>
      <c r="P127" s="7" t="s">
        <v>787</v>
      </c>
      <c r="Q127" s="7" t="s">
        <v>803</v>
      </c>
      <c r="R127" s="1">
        <v>3366</v>
      </c>
      <c r="S127" s="8">
        <v>0</v>
      </c>
      <c r="U127" s="2">
        <v>25251</v>
      </c>
      <c r="V127" t="s">
        <v>140</v>
      </c>
      <c r="W127" s="2" t="s">
        <v>121</v>
      </c>
      <c r="X127" s="2" t="s">
        <v>121</v>
      </c>
      <c r="Y127" s="4" t="s">
        <v>650</v>
      </c>
      <c r="Z127" s="1">
        <v>1960</v>
      </c>
      <c r="AA127" s="1">
        <v>9</v>
      </c>
      <c r="AB127" s="1">
        <v>28</v>
      </c>
      <c r="AC127" s="1" t="s">
        <v>1181</v>
      </c>
      <c r="AD127" s="1">
        <v>19600928</v>
      </c>
      <c r="AE127" s="1">
        <v>9</v>
      </c>
      <c r="AF127" s="1">
        <v>28</v>
      </c>
    </row>
    <row r="128" spans="1:32" x14ac:dyDescent="0.3">
      <c r="A128" s="3">
        <v>42131</v>
      </c>
      <c r="B128" t="s">
        <v>261</v>
      </c>
      <c r="C128" s="1" t="s">
        <v>258</v>
      </c>
      <c r="D128" s="1">
        <v>145313.28</v>
      </c>
      <c r="E128" s="1">
        <v>168563.40479999999</v>
      </c>
      <c r="F128" s="1">
        <v>7</v>
      </c>
      <c r="G128" s="1">
        <v>78259.316399999996</v>
      </c>
      <c r="H128" s="1" t="s">
        <v>13</v>
      </c>
      <c r="I128" s="1" t="s">
        <v>765</v>
      </c>
      <c r="J128" s="5">
        <v>16280</v>
      </c>
      <c r="K128" s="4" t="s">
        <v>141</v>
      </c>
      <c r="L128" s="5" t="s">
        <v>121</v>
      </c>
      <c r="M128" s="5" t="s">
        <v>121</v>
      </c>
      <c r="N128" s="6">
        <v>25889</v>
      </c>
      <c r="O128" s="7" t="s">
        <v>845</v>
      </c>
      <c r="P128" s="7" t="s">
        <v>830</v>
      </c>
      <c r="Q128" s="7" t="s">
        <v>783</v>
      </c>
      <c r="R128" s="1">
        <v>62791.199999999997</v>
      </c>
      <c r="S128" s="8">
        <v>0</v>
      </c>
      <c r="U128" s="2">
        <v>16280</v>
      </c>
      <c r="V128" t="s">
        <v>141</v>
      </c>
      <c r="W128" s="2" t="s">
        <v>121</v>
      </c>
      <c r="X128" s="2" t="s">
        <v>121</v>
      </c>
      <c r="Y128" s="4" t="s">
        <v>261</v>
      </c>
      <c r="Z128" s="1">
        <v>1981</v>
      </c>
      <c r="AA128" s="1">
        <v>7</v>
      </c>
      <c r="AB128" s="1">
        <v>1</v>
      </c>
      <c r="AC128" s="1" t="s">
        <v>1182</v>
      </c>
      <c r="AD128" s="1">
        <v>19810701</v>
      </c>
      <c r="AE128" s="1">
        <v>7</v>
      </c>
      <c r="AF128" s="1">
        <v>1</v>
      </c>
    </row>
    <row r="129" spans="1:32" x14ac:dyDescent="0.3">
      <c r="A129" s="3">
        <v>42132</v>
      </c>
      <c r="B129" t="s">
        <v>629</v>
      </c>
      <c r="C129" s="1" t="s">
        <v>258</v>
      </c>
      <c r="D129" s="1">
        <v>647190</v>
      </c>
      <c r="E129" s="1">
        <v>744268.5</v>
      </c>
      <c r="F129" s="1">
        <v>8</v>
      </c>
      <c r="G129" s="1">
        <v>2965.1400000000003</v>
      </c>
      <c r="H129" s="1" t="s">
        <v>18</v>
      </c>
      <c r="I129" s="1" t="s">
        <v>769</v>
      </c>
      <c r="J129" s="5">
        <v>36875</v>
      </c>
      <c r="K129" s="4" t="s">
        <v>142</v>
      </c>
      <c r="L129" s="5" t="s">
        <v>121</v>
      </c>
      <c r="M129" s="5" t="s">
        <v>121</v>
      </c>
      <c r="N129" s="6">
        <v>22998</v>
      </c>
      <c r="O129" s="7" t="s">
        <v>850</v>
      </c>
      <c r="P129" s="7" t="s">
        <v>787</v>
      </c>
      <c r="Q129" s="7" t="s">
        <v>792</v>
      </c>
      <c r="R129" s="1">
        <v>77571</v>
      </c>
      <c r="S129" s="8">
        <v>0</v>
      </c>
      <c r="U129" s="2">
        <v>36875</v>
      </c>
      <c r="V129" t="s">
        <v>142</v>
      </c>
      <c r="W129" s="2" t="s">
        <v>121</v>
      </c>
      <c r="X129" s="2" t="s">
        <v>121</v>
      </c>
      <c r="Y129" s="4" t="s">
        <v>629</v>
      </c>
      <c r="Z129" s="1">
        <v>1955</v>
      </c>
      <c r="AA129" s="1">
        <v>5</v>
      </c>
      <c r="AB129" s="1">
        <v>10</v>
      </c>
      <c r="AC129" s="1" t="s">
        <v>1183</v>
      </c>
      <c r="AD129" s="1">
        <v>19550510</v>
      </c>
      <c r="AE129" s="1">
        <v>5</v>
      </c>
      <c r="AF129" s="1">
        <v>10</v>
      </c>
    </row>
    <row r="130" spans="1:32" x14ac:dyDescent="0.3">
      <c r="A130" s="3">
        <v>42133</v>
      </c>
      <c r="B130" t="s">
        <v>616</v>
      </c>
      <c r="C130" s="1" t="s">
        <v>258</v>
      </c>
      <c r="D130" s="1">
        <v>98287.2</v>
      </c>
      <c r="E130" s="1">
        <v>112047.40799999998</v>
      </c>
      <c r="F130" s="1">
        <v>9</v>
      </c>
      <c r="G130" s="1">
        <v>4634.2414799999997</v>
      </c>
      <c r="H130" s="1" t="s">
        <v>3</v>
      </c>
      <c r="I130" s="1" t="s">
        <v>765</v>
      </c>
      <c r="J130" s="5">
        <v>42608</v>
      </c>
      <c r="K130" s="4" t="s">
        <v>143</v>
      </c>
      <c r="L130" s="5" t="s">
        <v>121</v>
      </c>
      <c r="M130" s="5" t="s">
        <v>121</v>
      </c>
      <c r="N130" s="6">
        <v>34374</v>
      </c>
      <c r="O130" s="7" t="s">
        <v>788</v>
      </c>
      <c r="P130" s="7" t="s">
        <v>782</v>
      </c>
      <c r="Q130" s="7" t="s">
        <v>791</v>
      </c>
      <c r="R130" s="1">
        <v>5232.6000000000004</v>
      </c>
      <c r="S130" s="8">
        <v>0</v>
      </c>
      <c r="U130" s="2">
        <v>42608</v>
      </c>
      <c r="V130" t="s">
        <v>143</v>
      </c>
      <c r="W130" s="2" t="s">
        <v>121</v>
      </c>
      <c r="X130" s="2" t="s">
        <v>121</v>
      </c>
      <c r="Y130" s="4" t="s">
        <v>616</v>
      </c>
      <c r="Z130" s="1">
        <v>1971</v>
      </c>
      <c r="AA130" s="1">
        <v>11</v>
      </c>
      <c r="AB130" s="1">
        <v>11</v>
      </c>
      <c r="AC130" s="1" t="s">
        <v>1184</v>
      </c>
      <c r="AD130" s="1">
        <v>19711111</v>
      </c>
      <c r="AE130" s="1">
        <v>11</v>
      </c>
      <c r="AF130" s="1">
        <v>11</v>
      </c>
    </row>
    <row r="131" spans="1:32" x14ac:dyDescent="0.3">
      <c r="A131" s="3">
        <v>42134</v>
      </c>
      <c r="B131" t="s">
        <v>438</v>
      </c>
      <c r="C131" s="1" t="s">
        <v>257</v>
      </c>
      <c r="D131" s="1">
        <v>1298174.3999999999</v>
      </c>
      <c r="E131" s="1">
        <v>1466937.0719999997</v>
      </c>
      <c r="F131" s="1">
        <v>10</v>
      </c>
      <c r="G131" s="1">
        <v>137352.38400000002</v>
      </c>
      <c r="H131" s="1" t="s">
        <v>5</v>
      </c>
      <c r="I131" s="1" t="s">
        <v>769</v>
      </c>
      <c r="J131" s="5">
        <v>32067</v>
      </c>
      <c r="K131" s="4" t="s">
        <v>144</v>
      </c>
      <c r="L131" s="5" t="s">
        <v>121</v>
      </c>
      <c r="M131" s="5" t="s">
        <v>121</v>
      </c>
      <c r="N131" s="6">
        <v>17471</v>
      </c>
      <c r="O131" s="7" t="s">
        <v>833</v>
      </c>
      <c r="P131" s="7" t="s">
        <v>800</v>
      </c>
      <c r="Q131" s="7" t="s">
        <v>814</v>
      </c>
      <c r="R131" s="1">
        <v>30538.799999999999</v>
      </c>
      <c r="S131" s="8">
        <v>0</v>
      </c>
      <c r="U131" s="2">
        <v>32067</v>
      </c>
      <c r="V131" t="s">
        <v>144</v>
      </c>
      <c r="W131" s="2" t="s">
        <v>121</v>
      </c>
      <c r="X131" s="2" t="s">
        <v>121</v>
      </c>
      <c r="Y131" s="4" t="s">
        <v>438</v>
      </c>
      <c r="Z131" s="1">
        <v>1964</v>
      </c>
      <c r="AA131" s="1">
        <v>2</v>
      </c>
      <c r="AB131" s="1">
        <v>13</v>
      </c>
      <c r="AC131" s="1" t="s">
        <v>1185</v>
      </c>
      <c r="AD131" s="1">
        <v>19640213</v>
      </c>
      <c r="AE131" s="1">
        <v>2</v>
      </c>
      <c r="AF131" s="1">
        <v>13</v>
      </c>
    </row>
    <row r="132" spans="1:32" x14ac:dyDescent="0.3">
      <c r="A132" s="3">
        <v>42135</v>
      </c>
      <c r="B132" t="s">
        <v>480</v>
      </c>
      <c r="C132" s="1" t="s">
        <v>256</v>
      </c>
      <c r="D132" s="1">
        <v>107444.25</v>
      </c>
      <c r="E132" s="1">
        <v>120337.56000000001</v>
      </c>
      <c r="F132" s="1">
        <v>1</v>
      </c>
      <c r="G132" s="1">
        <v>21753.845999999998</v>
      </c>
      <c r="H132" s="1" t="s">
        <v>13</v>
      </c>
      <c r="I132" s="1" t="s">
        <v>765</v>
      </c>
      <c r="J132" s="5">
        <v>43655</v>
      </c>
      <c r="K132" s="4" t="s">
        <v>145</v>
      </c>
      <c r="L132" s="5" t="s">
        <v>121</v>
      </c>
      <c r="M132" s="5" t="s">
        <v>121</v>
      </c>
      <c r="N132" s="6">
        <v>35731</v>
      </c>
      <c r="O132" s="7" t="s">
        <v>819</v>
      </c>
      <c r="P132" s="7" t="s">
        <v>800</v>
      </c>
      <c r="Q132" s="7" t="s">
        <v>849</v>
      </c>
      <c r="R132" s="1">
        <v>117626.4</v>
      </c>
      <c r="S132" s="8">
        <v>0</v>
      </c>
      <c r="U132" s="2">
        <v>43655</v>
      </c>
      <c r="V132" t="s">
        <v>145</v>
      </c>
      <c r="W132" s="2" t="s">
        <v>121</v>
      </c>
      <c r="X132" s="2" t="s">
        <v>121</v>
      </c>
      <c r="Y132" s="4" t="s">
        <v>480</v>
      </c>
      <c r="Z132" s="1">
        <v>1993</v>
      </c>
      <c r="AA132" s="1">
        <v>6</v>
      </c>
      <c r="AB132" s="1">
        <v>20</v>
      </c>
      <c r="AC132" s="1" t="s">
        <v>1186</v>
      </c>
      <c r="AD132" s="1">
        <v>19930620</v>
      </c>
      <c r="AE132" s="1">
        <v>6</v>
      </c>
      <c r="AF132" s="1">
        <v>20</v>
      </c>
    </row>
    <row r="133" spans="1:32" x14ac:dyDescent="0.3">
      <c r="A133" s="3">
        <v>42136</v>
      </c>
      <c r="B133" t="s">
        <v>279</v>
      </c>
      <c r="C133" s="1" t="s">
        <v>257</v>
      </c>
      <c r="D133" s="1">
        <v>57099.6</v>
      </c>
      <c r="E133" s="1">
        <v>63380.556000000004</v>
      </c>
      <c r="F133" s="1">
        <v>2</v>
      </c>
      <c r="G133" s="1">
        <v>96412.95</v>
      </c>
      <c r="H133" s="1" t="s">
        <v>17</v>
      </c>
      <c r="I133" s="1" t="s">
        <v>765</v>
      </c>
      <c r="J133" s="5">
        <v>115809</v>
      </c>
      <c r="K133" s="4" t="s">
        <v>146</v>
      </c>
      <c r="L133" s="5" t="s">
        <v>121</v>
      </c>
      <c r="M133" s="5" t="s">
        <v>121</v>
      </c>
      <c r="N133" s="6">
        <v>23430</v>
      </c>
      <c r="O133" s="7" t="s">
        <v>853</v>
      </c>
      <c r="P133" s="7" t="s">
        <v>782</v>
      </c>
      <c r="Q133" s="7" t="s">
        <v>795</v>
      </c>
      <c r="R133" s="1">
        <v>182376</v>
      </c>
      <c r="S133" s="8">
        <v>0</v>
      </c>
      <c r="U133" s="2">
        <v>115809</v>
      </c>
      <c r="V133" t="s">
        <v>146</v>
      </c>
      <c r="W133" s="2" t="s">
        <v>121</v>
      </c>
      <c r="X133" s="2" t="s">
        <v>121</v>
      </c>
      <c r="Y133" s="4" t="s">
        <v>279</v>
      </c>
      <c r="Z133" s="1">
        <v>1998</v>
      </c>
      <c r="AA133" s="1">
        <v>6</v>
      </c>
      <c r="AB133" s="1">
        <v>23</v>
      </c>
      <c r="AC133" s="1" t="s">
        <v>1187</v>
      </c>
      <c r="AD133" s="1">
        <v>19980623</v>
      </c>
      <c r="AE133" s="1">
        <v>6</v>
      </c>
      <c r="AF133" s="1">
        <v>23</v>
      </c>
    </row>
    <row r="134" spans="1:32" x14ac:dyDescent="0.3">
      <c r="A134" s="3">
        <v>42137</v>
      </c>
      <c r="B134" t="s">
        <v>582</v>
      </c>
      <c r="C134" s="1" t="s">
        <v>257</v>
      </c>
      <c r="D134" s="1">
        <v>100827</v>
      </c>
      <c r="E134" s="1">
        <v>110909.70000000001</v>
      </c>
      <c r="F134" s="1">
        <v>3</v>
      </c>
      <c r="G134" s="1">
        <v>5783.4</v>
      </c>
      <c r="H134" s="1" t="s">
        <v>3</v>
      </c>
      <c r="I134" s="1" t="s">
        <v>765</v>
      </c>
      <c r="J134" s="5">
        <v>54871</v>
      </c>
      <c r="K134" s="4" t="s">
        <v>147</v>
      </c>
      <c r="L134" s="5" t="s">
        <v>121</v>
      </c>
      <c r="M134" s="5" t="s">
        <v>121</v>
      </c>
      <c r="N134" s="6">
        <v>19005</v>
      </c>
      <c r="O134" s="7" t="s">
        <v>827</v>
      </c>
      <c r="P134" s="7" t="s">
        <v>780</v>
      </c>
      <c r="Q134" s="7" t="s">
        <v>787</v>
      </c>
      <c r="R134" s="1">
        <v>5140.8</v>
      </c>
      <c r="S134" s="8">
        <v>0</v>
      </c>
      <c r="U134" s="2">
        <v>54871</v>
      </c>
      <c r="V134" t="s">
        <v>147</v>
      </c>
      <c r="W134" s="2" t="s">
        <v>121</v>
      </c>
      <c r="X134" s="2" t="s">
        <v>121</v>
      </c>
      <c r="Y134" s="4" t="s">
        <v>582</v>
      </c>
      <c r="Z134" s="1">
        <v>1995</v>
      </c>
      <c r="AA134" s="1">
        <v>2</v>
      </c>
      <c r="AB134" s="1">
        <v>18</v>
      </c>
      <c r="AC134" s="1" t="s">
        <v>1188</v>
      </c>
      <c r="AD134" s="1">
        <v>19950218</v>
      </c>
      <c r="AE134" s="1">
        <v>2</v>
      </c>
      <c r="AF134" s="1">
        <v>18</v>
      </c>
    </row>
    <row r="135" spans="1:32" x14ac:dyDescent="0.3">
      <c r="A135" s="3">
        <v>42138</v>
      </c>
      <c r="B135" t="s">
        <v>278</v>
      </c>
      <c r="C135" s="1" t="s">
        <v>257</v>
      </c>
      <c r="D135" s="1">
        <v>4384827</v>
      </c>
      <c r="E135" s="1">
        <v>4779461.4300000006</v>
      </c>
      <c r="F135" s="1">
        <v>4</v>
      </c>
      <c r="G135" s="1">
        <v>29450.615040000004</v>
      </c>
      <c r="H135" s="1" t="s">
        <v>17</v>
      </c>
      <c r="I135" s="1" t="s">
        <v>765</v>
      </c>
      <c r="J135" s="5">
        <v>31714</v>
      </c>
      <c r="K135" s="4" t="s">
        <v>148</v>
      </c>
      <c r="L135" s="5" t="s">
        <v>121</v>
      </c>
      <c r="M135" s="5" t="s">
        <v>121</v>
      </c>
      <c r="N135" s="6">
        <v>19163</v>
      </c>
      <c r="O135" s="7" t="s">
        <v>827</v>
      </c>
      <c r="P135" s="7" t="s">
        <v>785</v>
      </c>
      <c r="Q135" s="7" t="s">
        <v>792</v>
      </c>
      <c r="R135" s="1">
        <v>27050.400000000001</v>
      </c>
      <c r="S135" s="8">
        <v>0</v>
      </c>
      <c r="U135" s="2">
        <v>31714</v>
      </c>
      <c r="V135" t="s">
        <v>148</v>
      </c>
      <c r="W135" s="2" t="s">
        <v>121</v>
      </c>
      <c r="X135" s="2" t="s">
        <v>121</v>
      </c>
      <c r="Y135" s="4" t="s">
        <v>278</v>
      </c>
      <c r="Z135" s="1">
        <v>1993</v>
      </c>
      <c r="AA135" s="1">
        <v>2</v>
      </c>
      <c r="AB135" s="1">
        <v>24</v>
      </c>
      <c r="AC135" s="1" t="s">
        <v>1033</v>
      </c>
      <c r="AD135" s="1">
        <v>19930224</v>
      </c>
      <c r="AE135" s="1">
        <v>2</v>
      </c>
      <c r="AF135" s="1">
        <v>24</v>
      </c>
    </row>
    <row r="136" spans="1:32" x14ac:dyDescent="0.3">
      <c r="A136" s="3">
        <v>42139</v>
      </c>
      <c r="B136" t="s">
        <v>539</v>
      </c>
      <c r="C136" s="1" t="s">
        <v>257</v>
      </c>
      <c r="D136" s="1">
        <v>114076.8</v>
      </c>
      <c r="E136" s="1">
        <v>123202.94400000002</v>
      </c>
      <c r="F136" s="1">
        <v>5</v>
      </c>
      <c r="G136" s="1">
        <v>-53758.079999999994</v>
      </c>
      <c r="H136" s="1" t="s">
        <v>8</v>
      </c>
      <c r="I136" s="1" t="s">
        <v>767</v>
      </c>
      <c r="J136" s="5">
        <v>48873</v>
      </c>
      <c r="K136" s="4" t="s">
        <v>149</v>
      </c>
      <c r="L136" s="5" t="s">
        <v>121</v>
      </c>
      <c r="M136" s="5" t="s">
        <v>121</v>
      </c>
      <c r="N136" s="6">
        <v>24846</v>
      </c>
      <c r="O136" s="7" t="s">
        <v>843</v>
      </c>
      <c r="P136" s="7" t="s">
        <v>780</v>
      </c>
      <c r="Q136" s="7" t="s">
        <v>791</v>
      </c>
      <c r="R136" s="1">
        <v>658144.80000000005</v>
      </c>
      <c r="S136" s="8">
        <v>0</v>
      </c>
      <c r="U136" s="2">
        <v>48873</v>
      </c>
      <c r="V136" t="s">
        <v>149</v>
      </c>
      <c r="W136" s="2" t="s">
        <v>121</v>
      </c>
      <c r="X136" s="2" t="s">
        <v>121</v>
      </c>
      <c r="Y136" s="4" t="s">
        <v>539</v>
      </c>
      <c r="Z136" s="1">
        <v>1969</v>
      </c>
      <c r="AA136" s="1">
        <v>6</v>
      </c>
      <c r="AB136" s="1">
        <v>5</v>
      </c>
      <c r="AC136" s="1" t="s">
        <v>1189</v>
      </c>
      <c r="AD136" s="1">
        <v>19690605</v>
      </c>
      <c r="AE136" s="1">
        <v>6</v>
      </c>
      <c r="AF136" s="1">
        <v>5</v>
      </c>
    </row>
    <row r="137" spans="1:32" x14ac:dyDescent="0.3">
      <c r="A137" s="3">
        <v>42140</v>
      </c>
      <c r="B137" t="s">
        <v>321</v>
      </c>
      <c r="C137" s="1" t="s">
        <v>257</v>
      </c>
      <c r="D137" s="1">
        <v>454232.52</v>
      </c>
      <c r="E137" s="1">
        <v>486028.79640000005</v>
      </c>
      <c r="F137" s="1">
        <v>6</v>
      </c>
      <c r="G137" s="1">
        <v>4026.0726</v>
      </c>
      <c r="H137" s="1" t="s">
        <v>9</v>
      </c>
      <c r="I137" s="1" t="s">
        <v>764</v>
      </c>
      <c r="J137" s="5">
        <v>9355</v>
      </c>
      <c r="K137" s="4" t="s">
        <v>150</v>
      </c>
      <c r="L137" s="5" t="s">
        <v>121</v>
      </c>
      <c r="M137" s="5" t="s">
        <v>121</v>
      </c>
      <c r="N137" s="6">
        <v>18946</v>
      </c>
      <c r="O137" s="7" t="s">
        <v>822</v>
      </c>
      <c r="P137" s="7" t="s">
        <v>830</v>
      </c>
      <c r="Q137" s="7" t="s">
        <v>855</v>
      </c>
      <c r="R137" s="1">
        <v>-465297.48</v>
      </c>
      <c r="S137" s="8">
        <v>0.35</v>
      </c>
      <c r="U137" s="2">
        <v>9355</v>
      </c>
      <c r="V137" t="s">
        <v>150</v>
      </c>
      <c r="W137" s="2" t="s">
        <v>121</v>
      </c>
      <c r="X137" s="2" t="s">
        <v>121</v>
      </c>
      <c r="Y137" s="4" t="s">
        <v>321</v>
      </c>
      <c r="Z137" s="1">
        <v>1981</v>
      </c>
      <c r="AA137" s="1">
        <v>9</v>
      </c>
      <c r="AB137" s="1">
        <v>10</v>
      </c>
      <c r="AC137" s="1" t="s">
        <v>1190</v>
      </c>
      <c r="AD137" s="1">
        <v>19810910</v>
      </c>
      <c r="AE137" s="1">
        <v>9</v>
      </c>
      <c r="AF137" s="1">
        <v>10</v>
      </c>
    </row>
    <row r="138" spans="1:32" x14ac:dyDescent="0.3">
      <c r="A138" s="3">
        <v>42141</v>
      </c>
      <c r="B138" t="s">
        <v>698</v>
      </c>
      <c r="C138" s="1" t="s">
        <v>258</v>
      </c>
      <c r="D138" s="1">
        <v>381373.92</v>
      </c>
      <c r="E138" s="1">
        <v>404256.35519999999</v>
      </c>
      <c r="F138" s="1">
        <v>7</v>
      </c>
      <c r="G138" s="1">
        <v>205027.95600000001</v>
      </c>
      <c r="H138" s="1" t="s">
        <v>17</v>
      </c>
      <c r="I138" s="1" t="s">
        <v>765</v>
      </c>
      <c r="J138" s="5">
        <v>1044579</v>
      </c>
      <c r="K138" s="4" t="s">
        <v>151</v>
      </c>
      <c r="L138" s="5" t="s">
        <v>107</v>
      </c>
      <c r="M138" s="5" t="s">
        <v>107</v>
      </c>
      <c r="N138" s="6">
        <v>21748</v>
      </c>
      <c r="O138" s="7" t="s">
        <v>838</v>
      </c>
      <c r="P138" s="7" t="s">
        <v>805</v>
      </c>
      <c r="Q138" s="7" t="s">
        <v>783</v>
      </c>
      <c r="R138" s="1">
        <v>-1881.9</v>
      </c>
      <c r="S138" s="8">
        <v>0.25</v>
      </c>
      <c r="U138" s="2">
        <v>1044579</v>
      </c>
      <c r="V138" t="s">
        <v>151</v>
      </c>
      <c r="W138" s="2" t="s">
        <v>107</v>
      </c>
      <c r="X138" s="2" t="s">
        <v>107</v>
      </c>
      <c r="Y138" s="4" t="s">
        <v>698</v>
      </c>
      <c r="Z138" s="1">
        <v>1974</v>
      </c>
      <c r="AA138" s="1">
        <v>12</v>
      </c>
      <c r="AB138" s="1">
        <v>25</v>
      </c>
      <c r="AC138" s="1" t="s">
        <v>1048</v>
      </c>
      <c r="AD138" s="1">
        <v>19741225</v>
      </c>
      <c r="AE138" s="1">
        <v>12</v>
      </c>
      <c r="AF138" s="1">
        <v>25</v>
      </c>
    </row>
    <row r="139" spans="1:32" x14ac:dyDescent="0.3">
      <c r="A139" s="3">
        <v>42142</v>
      </c>
      <c r="B139" t="s">
        <v>708</v>
      </c>
      <c r="C139" s="1" t="s">
        <v>258</v>
      </c>
      <c r="D139" s="1">
        <v>855364.86</v>
      </c>
      <c r="E139" s="1">
        <v>898133.103</v>
      </c>
      <c r="F139" s="1">
        <v>8</v>
      </c>
      <c r="G139" s="1">
        <v>25871.075999999997</v>
      </c>
      <c r="H139" s="1" t="s">
        <v>13</v>
      </c>
      <c r="I139" s="1" t="s">
        <v>765</v>
      </c>
      <c r="J139" s="5">
        <v>542713</v>
      </c>
      <c r="K139" s="4" t="s">
        <v>152</v>
      </c>
      <c r="L139" s="5" t="s">
        <v>107</v>
      </c>
      <c r="M139" s="5" t="s">
        <v>107</v>
      </c>
      <c r="N139" s="6">
        <v>22132</v>
      </c>
      <c r="O139" s="7" t="s">
        <v>846</v>
      </c>
      <c r="P139" s="7" t="s">
        <v>801</v>
      </c>
      <c r="Q139" s="7" t="s">
        <v>779</v>
      </c>
      <c r="R139" s="1">
        <v>-175567.5</v>
      </c>
      <c r="S139" s="8">
        <v>0.25</v>
      </c>
      <c r="U139" s="2">
        <v>542713</v>
      </c>
      <c r="V139" t="s">
        <v>152</v>
      </c>
      <c r="W139" s="2" t="s">
        <v>107</v>
      </c>
      <c r="X139" s="2" t="s">
        <v>107</v>
      </c>
      <c r="Y139" s="4" t="s">
        <v>708</v>
      </c>
      <c r="Z139" s="1">
        <v>1966</v>
      </c>
      <c r="AA139" s="1">
        <v>12</v>
      </c>
      <c r="AB139" s="1">
        <v>12</v>
      </c>
      <c r="AC139" s="1" t="s">
        <v>1191</v>
      </c>
      <c r="AD139" s="1">
        <v>19661212</v>
      </c>
      <c r="AE139" s="1">
        <v>12</v>
      </c>
      <c r="AF139" s="1">
        <v>12</v>
      </c>
    </row>
    <row r="140" spans="1:32" x14ac:dyDescent="0.3">
      <c r="A140" s="3">
        <v>42143</v>
      </c>
      <c r="B140" t="s">
        <v>330</v>
      </c>
      <c r="C140" s="1" t="s">
        <v>257</v>
      </c>
      <c r="D140" s="1">
        <v>173391.84</v>
      </c>
      <c r="E140" s="1">
        <v>180327.51360000001</v>
      </c>
      <c r="F140" s="1">
        <v>9</v>
      </c>
      <c r="G140" s="1">
        <v>5158.7928000000002</v>
      </c>
      <c r="H140" s="1" t="s">
        <v>3</v>
      </c>
      <c r="I140" s="1" t="s">
        <v>765</v>
      </c>
      <c r="J140" s="5">
        <v>351168</v>
      </c>
      <c r="K140" s="4" t="s">
        <v>153</v>
      </c>
      <c r="L140" s="5" t="s">
        <v>107</v>
      </c>
      <c r="M140" s="5" t="s">
        <v>107</v>
      </c>
      <c r="N140" s="6">
        <v>30196</v>
      </c>
      <c r="O140" s="7" t="s">
        <v>848</v>
      </c>
      <c r="P140" s="7" t="s">
        <v>791</v>
      </c>
      <c r="Q140" s="7" t="s">
        <v>782</v>
      </c>
      <c r="R140" s="1">
        <v>59810.76</v>
      </c>
      <c r="S140" s="8">
        <v>0.1</v>
      </c>
      <c r="U140" s="2">
        <v>351168</v>
      </c>
      <c r="V140" t="s">
        <v>153</v>
      </c>
      <c r="W140" s="2" t="s">
        <v>107</v>
      </c>
      <c r="X140" s="2" t="s">
        <v>107</v>
      </c>
      <c r="Y140" s="4" t="s">
        <v>330</v>
      </c>
      <c r="Z140" s="1">
        <v>1966</v>
      </c>
      <c r="AA140" s="1">
        <v>4</v>
      </c>
      <c r="AB140" s="1">
        <v>27</v>
      </c>
      <c r="AC140" s="1" t="s">
        <v>1192</v>
      </c>
      <c r="AD140" s="1">
        <v>19660427</v>
      </c>
      <c r="AE140" s="1">
        <v>4</v>
      </c>
      <c r="AF140" s="1">
        <v>27</v>
      </c>
    </row>
    <row r="141" spans="1:32" x14ac:dyDescent="0.3">
      <c r="A141" s="3">
        <v>42144</v>
      </c>
      <c r="B141" t="s">
        <v>555</v>
      </c>
      <c r="C141" s="1" t="s">
        <v>257</v>
      </c>
      <c r="D141" s="1">
        <v>31175.279999999999</v>
      </c>
      <c r="E141" s="1">
        <v>32110.538400000001</v>
      </c>
      <c r="F141" s="1">
        <v>10</v>
      </c>
      <c r="G141" s="1">
        <v>2411.2800000000002</v>
      </c>
      <c r="H141" s="1" t="s">
        <v>7</v>
      </c>
      <c r="I141" s="1" t="s">
        <v>764</v>
      </c>
      <c r="J141" s="5">
        <v>347489</v>
      </c>
      <c r="K141" s="4" t="s">
        <v>154</v>
      </c>
      <c r="L141" s="5" t="s">
        <v>107</v>
      </c>
      <c r="M141" s="5" t="s">
        <v>107</v>
      </c>
      <c r="N141" s="6">
        <v>26597</v>
      </c>
      <c r="O141" s="7" t="s">
        <v>817</v>
      </c>
      <c r="P141" s="7" t="s">
        <v>800</v>
      </c>
      <c r="Q141" s="7" t="s">
        <v>841</v>
      </c>
      <c r="R141" s="1">
        <v>16147.62</v>
      </c>
      <c r="S141" s="8">
        <v>0.1</v>
      </c>
      <c r="U141" s="2">
        <v>347489</v>
      </c>
      <c r="V141" t="s">
        <v>154</v>
      </c>
      <c r="W141" s="2" t="s">
        <v>107</v>
      </c>
      <c r="X141" s="2" t="s">
        <v>107</v>
      </c>
      <c r="Y141" s="4" t="s">
        <v>555</v>
      </c>
      <c r="Z141" s="1">
        <v>1957</v>
      </c>
      <c r="AA141" s="1">
        <v>5</v>
      </c>
      <c r="AB141" s="1">
        <v>25</v>
      </c>
      <c r="AC141" s="1" t="s">
        <v>1193</v>
      </c>
      <c r="AD141" s="1">
        <v>19570525</v>
      </c>
      <c r="AE141" s="1">
        <v>5</v>
      </c>
      <c r="AF141" s="1">
        <v>25</v>
      </c>
    </row>
    <row r="142" spans="1:32" x14ac:dyDescent="0.3">
      <c r="A142" s="3">
        <v>42145</v>
      </c>
      <c r="B142" t="s">
        <v>602</v>
      </c>
      <c r="C142" s="1" t="s">
        <v>257</v>
      </c>
      <c r="D142" s="1">
        <v>518082.48</v>
      </c>
      <c r="E142" s="1">
        <v>528444.12959999999</v>
      </c>
      <c r="F142" s="1">
        <v>1</v>
      </c>
      <c r="G142" s="1">
        <v>-10795.68</v>
      </c>
      <c r="H142" s="1" t="s">
        <v>15</v>
      </c>
      <c r="I142" s="1" t="s">
        <v>765</v>
      </c>
      <c r="J142" s="5">
        <v>248130</v>
      </c>
      <c r="K142" s="4" t="s">
        <v>155</v>
      </c>
      <c r="L142" s="5" t="s">
        <v>107</v>
      </c>
      <c r="M142" s="5" t="s">
        <v>107</v>
      </c>
      <c r="N142" s="6">
        <v>17688</v>
      </c>
      <c r="O142" s="7" t="s">
        <v>857</v>
      </c>
      <c r="P142" s="7" t="s">
        <v>785</v>
      </c>
      <c r="Q142" s="7" t="s">
        <v>779</v>
      </c>
      <c r="R142" s="1">
        <v>39651.480000000003</v>
      </c>
      <c r="S142" s="8">
        <v>0.1</v>
      </c>
      <c r="U142" s="2">
        <v>248130</v>
      </c>
      <c r="V142" t="s">
        <v>155</v>
      </c>
      <c r="W142" s="2" t="s">
        <v>107</v>
      </c>
      <c r="X142" s="2" t="s">
        <v>107</v>
      </c>
      <c r="Y142" s="4" t="s">
        <v>602</v>
      </c>
      <c r="Z142" s="1">
        <v>1997</v>
      </c>
      <c r="AA142" s="1">
        <v>1</v>
      </c>
      <c r="AB142" s="1">
        <v>29</v>
      </c>
      <c r="AC142" s="1" t="s">
        <v>1194</v>
      </c>
      <c r="AD142" s="1">
        <v>19970129</v>
      </c>
      <c r="AE142" s="1">
        <v>1</v>
      </c>
      <c r="AF142" s="1">
        <v>29</v>
      </c>
    </row>
    <row r="143" spans="1:32" x14ac:dyDescent="0.3">
      <c r="A143" s="3">
        <v>42146</v>
      </c>
      <c r="B143" t="s">
        <v>367</v>
      </c>
      <c r="C143" s="1" t="s">
        <v>257</v>
      </c>
      <c r="D143" s="1">
        <v>672361.56</v>
      </c>
      <c r="E143" s="1">
        <v>679085.17560000008</v>
      </c>
      <c r="F143" s="1">
        <v>2</v>
      </c>
      <c r="G143" s="1">
        <v>96467.111999999994</v>
      </c>
      <c r="H143" s="1" t="s">
        <v>4</v>
      </c>
      <c r="I143" s="1" t="s">
        <v>767</v>
      </c>
      <c r="J143" s="5">
        <v>131089</v>
      </c>
      <c r="K143" s="4" t="s">
        <v>156</v>
      </c>
      <c r="L143" s="5" t="s">
        <v>107</v>
      </c>
      <c r="M143" s="5" t="s">
        <v>107</v>
      </c>
      <c r="N143" s="6">
        <v>35683</v>
      </c>
      <c r="O143" s="7" t="s">
        <v>819</v>
      </c>
      <c r="P143" s="7" t="s">
        <v>791</v>
      </c>
      <c r="Q143" s="7" t="s">
        <v>800</v>
      </c>
      <c r="R143" s="1">
        <v>59670</v>
      </c>
      <c r="S143" s="8">
        <v>0</v>
      </c>
      <c r="U143" s="2">
        <v>131089</v>
      </c>
      <c r="V143" t="s">
        <v>156</v>
      </c>
      <c r="W143" s="2" t="s">
        <v>107</v>
      </c>
      <c r="X143" s="2" t="s">
        <v>107</v>
      </c>
      <c r="Y143" s="4" t="s">
        <v>367</v>
      </c>
      <c r="Z143" s="1">
        <v>1977</v>
      </c>
      <c r="AA143" s="1">
        <v>4</v>
      </c>
      <c r="AB143" s="1">
        <v>20</v>
      </c>
      <c r="AC143" s="1" t="s">
        <v>887</v>
      </c>
      <c r="AD143" s="1">
        <v>19770420</v>
      </c>
      <c r="AE143" s="1">
        <v>4</v>
      </c>
      <c r="AF143" s="1">
        <v>20</v>
      </c>
    </row>
    <row r="144" spans="1:32" x14ac:dyDescent="0.3">
      <c r="A144" s="3">
        <v>42147</v>
      </c>
      <c r="B144" t="s">
        <v>670</v>
      </c>
      <c r="C144" s="1" t="s">
        <v>257</v>
      </c>
      <c r="D144" s="1">
        <v>80141.399999999994</v>
      </c>
      <c r="E144" s="1">
        <v>80141.399999999994</v>
      </c>
      <c r="F144" s="1">
        <v>3</v>
      </c>
      <c r="G144" s="1">
        <v>-6444.9964800000007</v>
      </c>
      <c r="H144" s="1" t="s">
        <v>10</v>
      </c>
      <c r="I144" s="1" t="s">
        <v>769</v>
      </c>
      <c r="J144" s="5">
        <v>111845</v>
      </c>
      <c r="K144" s="4" t="s">
        <v>157</v>
      </c>
      <c r="L144" s="5" t="s">
        <v>107</v>
      </c>
      <c r="M144" s="5" t="s">
        <v>107</v>
      </c>
      <c r="N144" s="6">
        <v>18356</v>
      </c>
      <c r="O144" s="7" t="s">
        <v>813</v>
      </c>
      <c r="P144" s="7" t="s">
        <v>779</v>
      </c>
      <c r="Q144" s="7" t="s">
        <v>807</v>
      </c>
      <c r="R144" s="1">
        <v>51622.2</v>
      </c>
      <c r="S144" s="8">
        <v>0</v>
      </c>
      <c r="U144" s="2">
        <v>111845</v>
      </c>
      <c r="V144" t="s">
        <v>157</v>
      </c>
      <c r="W144" s="2" t="s">
        <v>107</v>
      </c>
      <c r="X144" s="2" t="s">
        <v>107</v>
      </c>
      <c r="Y144" s="4" t="s">
        <v>670</v>
      </c>
      <c r="Z144" s="1">
        <v>1971</v>
      </c>
      <c r="AA144" s="1">
        <v>10</v>
      </c>
      <c r="AB144" s="1">
        <v>1</v>
      </c>
      <c r="AC144" s="1" t="s">
        <v>1195</v>
      </c>
      <c r="AD144" s="1">
        <v>19711001</v>
      </c>
      <c r="AE144" s="1">
        <v>10</v>
      </c>
      <c r="AF144" s="1">
        <v>1</v>
      </c>
    </row>
    <row r="145" spans="1:32" x14ac:dyDescent="0.3">
      <c r="A145" s="3">
        <v>42148</v>
      </c>
      <c r="B145" t="s">
        <v>505</v>
      </c>
      <c r="C145" s="1" t="s">
        <v>256</v>
      </c>
      <c r="D145" s="1">
        <v>401444.15399999998</v>
      </c>
      <c r="E145" s="1">
        <v>397429.71245999995</v>
      </c>
      <c r="F145" s="1">
        <v>4</v>
      </c>
      <c r="G145" s="1">
        <v>6572.880000000001</v>
      </c>
      <c r="H145" s="1" t="s">
        <v>9</v>
      </c>
      <c r="I145" s="1" t="s">
        <v>764</v>
      </c>
      <c r="J145" s="5">
        <v>105459</v>
      </c>
      <c r="K145" s="4" t="s">
        <v>158</v>
      </c>
      <c r="L145" s="5" t="s">
        <v>107</v>
      </c>
      <c r="M145" s="5" t="s">
        <v>107</v>
      </c>
      <c r="N145" s="6">
        <v>28976</v>
      </c>
      <c r="O145" s="7" t="s">
        <v>840</v>
      </c>
      <c r="P145" s="7" t="s">
        <v>794</v>
      </c>
      <c r="Q145" s="7" t="s">
        <v>780</v>
      </c>
      <c r="R145" s="1">
        <v>8904.6</v>
      </c>
      <c r="S145" s="8">
        <v>0</v>
      </c>
      <c r="U145" s="2">
        <v>105459</v>
      </c>
      <c r="V145" t="s">
        <v>158</v>
      </c>
      <c r="W145" s="2" t="s">
        <v>107</v>
      </c>
      <c r="X145" s="2" t="s">
        <v>107</v>
      </c>
      <c r="Y145" s="4" t="s">
        <v>505</v>
      </c>
      <c r="Z145" s="1">
        <v>1996</v>
      </c>
      <c r="AA145" s="1">
        <v>10</v>
      </c>
      <c r="AB145" s="1">
        <v>17</v>
      </c>
      <c r="AC145" s="1" t="s">
        <v>961</v>
      </c>
      <c r="AD145" s="1">
        <v>19961017</v>
      </c>
      <c r="AE145" s="1">
        <v>10</v>
      </c>
      <c r="AF145" s="1">
        <v>17</v>
      </c>
    </row>
    <row r="146" spans="1:32" x14ac:dyDescent="0.3">
      <c r="A146" s="3">
        <v>42149</v>
      </c>
      <c r="B146" t="s">
        <v>703</v>
      </c>
      <c r="C146" s="1" t="s">
        <v>256</v>
      </c>
      <c r="D146" s="1">
        <v>35201.627999999997</v>
      </c>
      <c r="E146" s="1">
        <v>34497.595439999997</v>
      </c>
      <c r="F146" s="1">
        <v>5</v>
      </c>
      <c r="G146" s="1">
        <v>-4035.1608000000001</v>
      </c>
      <c r="H146" s="1" t="s">
        <v>2</v>
      </c>
      <c r="I146" s="1" t="s">
        <v>764</v>
      </c>
      <c r="J146" s="5">
        <v>65491</v>
      </c>
      <c r="K146" s="4" t="s">
        <v>159</v>
      </c>
      <c r="L146" s="5" t="s">
        <v>107</v>
      </c>
      <c r="M146" s="5" t="s">
        <v>107</v>
      </c>
      <c r="N146" s="6">
        <v>23902</v>
      </c>
      <c r="O146" s="7" t="s">
        <v>786</v>
      </c>
      <c r="P146" s="7" t="s">
        <v>785</v>
      </c>
      <c r="Q146" s="7" t="s">
        <v>791</v>
      </c>
      <c r="R146" s="1">
        <v>432255.6</v>
      </c>
      <c r="S146" s="8">
        <v>0</v>
      </c>
      <c r="U146" s="2">
        <v>65491</v>
      </c>
      <c r="V146" t="s">
        <v>159</v>
      </c>
      <c r="W146" s="2" t="s">
        <v>107</v>
      </c>
      <c r="X146" s="2" t="s">
        <v>107</v>
      </c>
      <c r="Y146" s="4" t="s">
        <v>703</v>
      </c>
      <c r="Z146" s="1">
        <v>1981</v>
      </c>
      <c r="AA146" s="1">
        <v>3</v>
      </c>
      <c r="AB146" s="1">
        <v>8</v>
      </c>
      <c r="AC146" s="1" t="s">
        <v>1196</v>
      </c>
      <c r="AD146" s="1">
        <v>19810308</v>
      </c>
      <c r="AE146" s="1">
        <v>3</v>
      </c>
      <c r="AF146" s="1">
        <v>8</v>
      </c>
    </row>
    <row r="147" spans="1:32" x14ac:dyDescent="0.3">
      <c r="A147" s="3">
        <v>42150</v>
      </c>
      <c r="B147" t="s">
        <v>397</v>
      </c>
      <c r="C147" s="1" t="s">
        <v>258</v>
      </c>
      <c r="D147" s="1">
        <v>16744.32</v>
      </c>
      <c r="E147" s="1">
        <v>16241.990399999999</v>
      </c>
      <c r="F147" s="1">
        <v>6</v>
      </c>
      <c r="G147" s="1">
        <v>10061.280000000001</v>
      </c>
      <c r="H147" s="1" t="s">
        <v>2</v>
      </c>
      <c r="I147" s="1" t="s">
        <v>764</v>
      </c>
      <c r="J147" s="5">
        <v>62049</v>
      </c>
      <c r="K147" s="4" t="s">
        <v>160</v>
      </c>
      <c r="L147" s="5" t="s">
        <v>107</v>
      </c>
      <c r="M147" s="5" t="s">
        <v>107</v>
      </c>
      <c r="N147" s="6">
        <v>29665</v>
      </c>
      <c r="O147" s="7" t="s">
        <v>812</v>
      </c>
      <c r="P147" s="7" t="s">
        <v>807</v>
      </c>
      <c r="Q147" s="7" t="s">
        <v>797</v>
      </c>
      <c r="R147" s="1">
        <v>29988</v>
      </c>
      <c r="S147" s="8">
        <v>0</v>
      </c>
      <c r="U147" s="2">
        <v>62049</v>
      </c>
      <c r="V147" t="s">
        <v>160</v>
      </c>
      <c r="W147" s="2" t="s">
        <v>107</v>
      </c>
      <c r="X147" s="2" t="s">
        <v>107</v>
      </c>
      <c r="Y147" s="4" t="s">
        <v>397</v>
      </c>
      <c r="Z147" s="1">
        <v>1960</v>
      </c>
      <c r="AA147" s="1">
        <v>9</v>
      </c>
      <c r="AB147" s="1">
        <v>5</v>
      </c>
      <c r="AC147" s="1" t="s">
        <v>1197</v>
      </c>
      <c r="AD147" s="1">
        <v>19600905</v>
      </c>
      <c r="AE147" s="1">
        <v>9</v>
      </c>
      <c r="AF147" s="1">
        <v>5</v>
      </c>
    </row>
    <row r="148" spans="1:32" x14ac:dyDescent="0.3">
      <c r="A148" s="3">
        <v>42151</v>
      </c>
      <c r="B148" t="s">
        <v>622</v>
      </c>
      <c r="C148" s="1" t="s">
        <v>258</v>
      </c>
      <c r="D148" s="1">
        <v>825098.4</v>
      </c>
      <c r="E148" s="1">
        <v>792094.46400000004</v>
      </c>
      <c r="F148" s="1">
        <v>7</v>
      </c>
      <c r="G148" s="1">
        <v>142363.44</v>
      </c>
      <c r="H148" s="1" t="s">
        <v>3</v>
      </c>
      <c r="I148" s="1" t="s">
        <v>765</v>
      </c>
      <c r="J148" s="5">
        <v>62182</v>
      </c>
      <c r="K148" s="4" t="s">
        <v>161</v>
      </c>
      <c r="L148" s="5" t="s">
        <v>107</v>
      </c>
      <c r="M148" s="5" t="s">
        <v>107</v>
      </c>
      <c r="N148" s="6">
        <v>21483</v>
      </c>
      <c r="O148" s="7" t="s">
        <v>778</v>
      </c>
      <c r="P148" s="7" t="s">
        <v>800</v>
      </c>
      <c r="Q148" s="7" t="s">
        <v>841</v>
      </c>
      <c r="R148" s="1">
        <v>-26467.776000000002</v>
      </c>
      <c r="S148" s="8">
        <v>0.17</v>
      </c>
      <c r="U148" s="2">
        <v>62182</v>
      </c>
      <c r="V148" t="s">
        <v>161</v>
      </c>
      <c r="W148" s="2" t="s">
        <v>107</v>
      </c>
      <c r="X148" s="2" t="s">
        <v>107</v>
      </c>
      <c r="Y148" s="4" t="s">
        <v>622</v>
      </c>
      <c r="Z148" s="1">
        <v>1976</v>
      </c>
      <c r="AA148" s="1">
        <v>9</v>
      </c>
      <c r="AB148" s="1">
        <v>20</v>
      </c>
      <c r="AC148" s="1" t="s">
        <v>1198</v>
      </c>
      <c r="AD148" s="1">
        <v>19760920</v>
      </c>
      <c r="AE148" s="1">
        <v>9</v>
      </c>
      <c r="AF148" s="1">
        <v>20</v>
      </c>
    </row>
    <row r="149" spans="1:32" x14ac:dyDescent="0.3">
      <c r="A149" s="3">
        <v>42152</v>
      </c>
      <c r="B149" t="s">
        <v>270</v>
      </c>
      <c r="C149" s="1" t="s">
        <v>258</v>
      </c>
      <c r="D149" s="1">
        <v>144254.51999999999</v>
      </c>
      <c r="E149" s="1">
        <v>137041.79399999999</v>
      </c>
      <c r="F149" s="1">
        <v>8</v>
      </c>
      <c r="G149" s="1">
        <v>-3802.05</v>
      </c>
      <c r="H149" s="1" t="s">
        <v>7</v>
      </c>
      <c r="I149" s="1" t="s">
        <v>764</v>
      </c>
      <c r="J149" s="5">
        <v>52204</v>
      </c>
      <c r="K149" s="4" t="s">
        <v>36</v>
      </c>
      <c r="L149" s="5" t="s">
        <v>107</v>
      </c>
      <c r="M149" s="5" t="s">
        <v>107</v>
      </c>
      <c r="N149" s="6">
        <v>17264</v>
      </c>
      <c r="O149" s="7" t="s">
        <v>833</v>
      </c>
      <c r="P149" s="7" t="s">
        <v>779</v>
      </c>
      <c r="Q149" s="7" t="s">
        <v>805</v>
      </c>
      <c r="R149" s="1">
        <v>-168330.6</v>
      </c>
      <c r="S149" s="8">
        <v>0.5</v>
      </c>
      <c r="U149" s="2">
        <v>52204</v>
      </c>
      <c r="V149" t="s">
        <v>36</v>
      </c>
      <c r="W149" s="2" t="s">
        <v>107</v>
      </c>
      <c r="X149" s="2" t="s">
        <v>107</v>
      </c>
      <c r="Y149" s="4" t="s">
        <v>270</v>
      </c>
      <c r="Z149" s="1">
        <v>1981</v>
      </c>
      <c r="AA149" s="1">
        <v>3</v>
      </c>
      <c r="AB149" s="1">
        <v>26</v>
      </c>
      <c r="AC149" s="1" t="s">
        <v>954</v>
      </c>
      <c r="AD149" s="1">
        <v>19810326</v>
      </c>
      <c r="AE149" s="1">
        <v>3</v>
      </c>
      <c r="AF149" s="1">
        <v>26</v>
      </c>
    </row>
    <row r="150" spans="1:32" x14ac:dyDescent="0.3">
      <c r="A150" s="3">
        <v>42153</v>
      </c>
      <c r="B150" t="s">
        <v>489</v>
      </c>
      <c r="C150" s="1" t="s">
        <v>258</v>
      </c>
      <c r="D150" s="1">
        <v>179781.12</v>
      </c>
      <c r="E150" s="1">
        <v>168994.25279999999</v>
      </c>
      <c r="F150" s="1">
        <v>9</v>
      </c>
      <c r="G150" s="1">
        <v>-110563.92</v>
      </c>
      <c r="H150" s="1" t="s">
        <v>15</v>
      </c>
      <c r="I150" s="1" t="s">
        <v>765</v>
      </c>
      <c r="J150" s="5">
        <v>46331</v>
      </c>
      <c r="K150" s="4" t="s">
        <v>162</v>
      </c>
      <c r="L150" s="5" t="s">
        <v>107</v>
      </c>
      <c r="M150" s="5" t="s">
        <v>107</v>
      </c>
      <c r="N150" s="6">
        <v>30687</v>
      </c>
      <c r="O150" s="7" t="s">
        <v>799</v>
      </c>
      <c r="P150" s="7" t="s">
        <v>780</v>
      </c>
      <c r="Q150" s="7" t="s">
        <v>785</v>
      </c>
      <c r="R150" s="1">
        <v>18360</v>
      </c>
      <c r="S150" s="8">
        <v>0</v>
      </c>
      <c r="U150" s="2">
        <v>46331</v>
      </c>
      <c r="V150" t="s">
        <v>162</v>
      </c>
      <c r="W150" s="2" t="s">
        <v>107</v>
      </c>
      <c r="X150" s="2" t="s">
        <v>107</v>
      </c>
      <c r="Y150" s="4" t="s">
        <v>489</v>
      </c>
      <c r="Z150" s="1">
        <v>1978</v>
      </c>
      <c r="AA150" s="1">
        <v>10</v>
      </c>
      <c r="AB150" s="1">
        <v>16</v>
      </c>
      <c r="AC150" s="1" t="s">
        <v>1199</v>
      </c>
      <c r="AD150" s="1">
        <v>19781016</v>
      </c>
      <c r="AE150" s="1">
        <v>10</v>
      </c>
      <c r="AF150" s="1">
        <v>16</v>
      </c>
    </row>
    <row r="151" spans="1:32" x14ac:dyDescent="0.3">
      <c r="A151" s="3">
        <v>42154</v>
      </c>
      <c r="B151" t="s">
        <v>564</v>
      </c>
      <c r="C151" s="1" t="s">
        <v>257</v>
      </c>
      <c r="D151" s="1">
        <v>63648</v>
      </c>
      <c r="E151" s="1">
        <v>59192.640000000007</v>
      </c>
      <c r="F151" s="1">
        <v>10</v>
      </c>
      <c r="G151" s="1">
        <v>-80701.38</v>
      </c>
      <c r="H151" s="1" t="s">
        <v>4</v>
      </c>
      <c r="I151" s="1" t="s">
        <v>767</v>
      </c>
      <c r="J151" s="5">
        <v>45054</v>
      </c>
      <c r="K151" s="4" t="s">
        <v>163</v>
      </c>
      <c r="L151" s="5" t="s">
        <v>107</v>
      </c>
      <c r="M151" s="5" t="s">
        <v>107</v>
      </c>
      <c r="N151" s="6">
        <v>16645</v>
      </c>
      <c r="O151" s="7" t="s">
        <v>847</v>
      </c>
      <c r="P151" s="7" t="s">
        <v>805</v>
      </c>
      <c r="Q151" s="7" t="s">
        <v>854</v>
      </c>
      <c r="R151" s="1">
        <v>1719.72</v>
      </c>
      <c r="S151" s="8">
        <v>0.1</v>
      </c>
      <c r="U151" s="2">
        <v>45054</v>
      </c>
      <c r="V151" t="s">
        <v>163</v>
      </c>
      <c r="W151" s="2" t="s">
        <v>107</v>
      </c>
      <c r="X151" s="2" t="s">
        <v>107</v>
      </c>
      <c r="Y151" s="4" t="s">
        <v>564</v>
      </c>
      <c r="Z151" s="1">
        <v>1982</v>
      </c>
      <c r="AA151" s="1">
        <v>3</v>
      </c>
      <c r="AB151" s="1">
        <v>16</v>
      </c>
      <c r="AC151" s="1" t="s">
        <v>995</v>
      </c>
      <c r="AD151" s="1">
        <v>19820316</v>
      </c>
      <c r="AE151" s="1">
        <v>3</v>
      </c>
      <c r="AF151" s="1">
        <v>16</v>
      </c>
    </row>
    <row r="152" spans="1:32" x14ac:dyDescent="0.3">
      <c r="A152" s="3">
        <v>42155</v>
      </c>
      <c r="B152" t="s">
        <v>414</v>
      </c>
      <c r="C152" s="1" t="s">
        <v>257</v>
      </c>
      <c r="D152" s="1">
        <v>53917.2</v>
      </c>
      <c r="E152" s="1">
        <v>49603.824000000001</v>
      </c>
      <c r="F152" s="1">
        <v>1</v>
      </c>
      <c r="G152" s="1">
        <v>2249.712</v>
      </c>
      <c r="H152" s="1" t="s">
        <v>3</v>
      </c>
      <c r="I152" s="1" t="s">
        <v>765</v>
      </c>
      <c r="J152" s="5">
        <v>43539</v>
      </c>
      <c r="K152" s="4" t="s">
        <v>164</v>
      </c>
      <c r="L152" s="5" t="s">
        <v>107</v>
      </c>
      <c r="M152" s="5" t="s">
        <v>107</v>
      </c>
      <c r="N152" s="6">
        <v>19034</v>
      </c>
      <c r="O152" s="7" t="s">
        <v>827</v>
      </c>
      <c r="P152" s="7" t="s">
        <v>782</v>
      </c>
      <c r="Q152" s="7" t="s">
        <v>800</v>
      </c>
      <c r="R152" s="1">
        <v>55967.4</v>
      </c>
      <c r="S152" s="8">
        <v>0.1</v>
      </c>
      <c r="U152" s="2">
        <v>43539</v>
      </c>
      <c r="V152" t="s">
        <v>164</v>
      </c>
      <c r="W152" s="2" t="s">
        <v>107</v>
      </c>
      <c r="X152" s="2" t="s">
        <v>107</v>
      </c>
      <c r="Y152" s="4" t="s">
        <v>414</v>
      </c>
      <c r="Z152" s="1">
        <v>1988</v>
      </c>
      <c r="AA152" s="1">
        <v>10</v>
      </c>
      <c r="AB152" s="1">
        <v>6</v>
      </c>
      <c r="AC152" s="1" t="s">
        <v>1200</v>
      </c>
      <c r="AD152" s="1">
        <v>19881006</v>
      </c>
      <c r="AE152" s="1">
        <v>10</v>
      </c>
      <c r="AF152" s="1">
        <v>6</v>
      </c>
    </row>
    <row r="153" spans="1:32" x14ac:dyDescent="0.3">
      <c r="A153" s="3">
        <v>42156</v>
      </c>
      <c r="B153" t="s">
        <v>421</v>
      </c>
      <c r="C153" s="1" t="s">
        <v>257</v>
      </c>
      <c r="D153" s="1">
        <v>46267.199999999997</v>
      </c>
      <c r="E153" s="1">
        <v>42103.152000000002</v>
      </c>
      <c r="F153" s="1">
        <v>2</v>
      </c>
      <c r="G153" s="1">
        <v>9002.2752</v>
      </c>
      <c r="H153" s="1" t="s">
        <v>17</v>
      </c>
      <c r="I153" s="1" t="s">
        <v>765</v>
      </c>
      <c r="J153" s="5">
        <v>39555</v>
      </c>
      <c r="K153" s="4" t="s">
        <v>165</v>
      </c>
      <c r="L153" s="5" t="s">
        <v>107</v>
      </c>
      <c r="M153" s="5" t="s">
        <v>107</v>
      </c>
      <c r="N153" s="6">
        <v>26616</v>
      </c>
      <c r="O153" s="7" t="s">
        <v>817</v>
      </c>
      <c r="P153" s="7" t="s">
        <v>830</v>
      </c>
      <c r="Q153" s="7" t="s">
        <v>803</v>
      </c>
      <c r="R153" s="1">
        <v>10618.2</v>
      </c>
      <c r="S153" s="8">
        <v>0.1</v>
      </c>
      <c r="U153" s="2">
        <v>39555</v>
      </c>
      <c r="V153" t="s">
        <v>165</v>
      </c>
      <c r="W153" s="2" t="s">
        <v>107</v>
      </c>
      <c r="X153" s="2" t="s">
        <v>107</v>
      </c>
      <c r="Y153" s="4" t="s">
        <v>421</v>
      </c>
      <c r="Z153" s="1">
        <v>1978</v>
      </c>
      <c r="AA153" s="1">
        <v>5</v>
      </c>
      <c r="AB153" s="1">
        <v>6</v>
      </c>
      <c r="AC153" s="1" t="s">
        <v>1201</v>
      </c>
      <c r="AD153" s="1">
        <v>19780506</v>
      </c>
      <c r="AE153" s="1">
        <v>5</v>
      </c>
      <c r="AF153" s="1">
        <v>6</v>
      </c>
    </row>
    <row r="154" spans="1:32" x14ac:dyDescent="0.3">
      <c r="A154" s="3">
        <v>42157</v>
      </c>
      <c r="B154" t="s">
        <v>695</v>
      </c>
      <c r="C154" s="1" t="s">
        <v>257</v>
      </c>
      <c r="D154" s="1">
        <v>988747.2</v>
      </c>
      <c r="E154" s="1">
        <v>889872.48</v>
      </c>
      <c r="F154" s="1">
        <v>3</v>
      </c>
      <c r="G154" s="1">
        <v>-51667.487999999998</v>
      </c>
      <c r="H154" s="1" t="s">
        <v>4</v>
      </c>
      <c r="I154" s="1" t="s">
        <v>767</v>
      </c>
      <c r="J154" s="5">
        <v>35336</v>
      </c>
      <c r="K154" s="4" t="s">
        <v>166</v>
      </c>
      <c r="L154" s="5" t="s">
        <v>107</v>
      </c>
      <c r="M154" s="5" t="s">
        <v>107</v>
      </c>
      <c r="N154" s="6">
        <v>19340</v>
      </c>
      <c r="O154" s="7" t="s">
        <v>827</v>
      </c>
      <c r="P154" s="7" t="s">
        <v>787</v>
      </c>
      <c r="Q154" s="7" t="s">
        <v>787</v>
      </c>
      <c r="R154" s="1">
        <v>24877.8</v>
      </c>
      <c r="S154" s="8">
        <v>0.1</v>
      </c>
      <c r="U154" s="2">
        <v>35336</v>
      </c>
      <c r="V154" t="s">
        <v>166</v>
      </c>
      <c r="W154" s="2" t="s">
        <v>107</v>
      </c>
      <c r="X154" s="2" t="s">
        <v>107</v>
      </c>
      <c r="Y154" s="4" t="s">
        <v>695</v>
      </c>
      <c r="Z154" s="1">
        <v>1987</v>
      </c>
      <c r="AA154" s="1">
        <v>11</v>
      </c>
      <c r="AB154" s="1">
        <v>11</v>
      </c>
      <c r="AC154" s="1" t="s">
        <v>1027</v>
      </c>
      <c r="AD154" s="1">
        <v>19871111</v>
      </c>
      <c r="AE154" s="1">
        <v>11</v>
      </c>
      <c r="AF154" s="1">
        <v>11</v>
      </c>
    </row>
    <row r="155" spans="1:32" x14ac:dyDescent="0.3">
      <c r="A155" s="3">
        <v>42158</v>
      </c>
      <c r="B155" t="s">
        <v>529</v>
      </c>
      <c r="C155" s="1" t="s">
        <v>257</v>
      </c>
      <c r="D155" s="1">
        <v>85557.6</v>
      </c>
      <c r="E155" s="1">
        <v>76146.26400000001</v>
      </c>
      <c r="F155" s="1">
        <v>4</v>
      </c>
      <c r="G155" s="1">
        <v>127476.05040000001</v>
      </c>
      <c r="H155" s="1" t="s">
        <v>8</v>
      </c>
      <c r="I155" s="1" t="s">
        <v>767</v>
      </c>
      <c r="J155" s="5">
        <v>27131</v>
      </c>
      <c r="K155" s="4" t="s">
        <v>167</v>
      </c>
      <c r="L155" s="5" t="s">
        <v>107</v>
      </c>
      <c r="M155" s="5" t="s">
        <v>107</v>
      </c>
      <c r="N155" s="6">
        <v>22574</v>
      </c>
      <c r="O155" s="7" t="s">
        <v>836</v>
      </c>
      <c r="P155" s="7" t="s">
        <v>800</v>
      </c>
      <c r="Q155" s="7" t="s">
        <v>797</v>
      </c>
      <c r="R155" s="1">
        <v>37362.6</v>
      </c>
      <c r="S155" s="8">
        <v>0</v>
      </c>
      <c r="U155" s="2">
        <v>27131</v>
      </c>
      <c r="V155" t="s">
        <v>167</v>
      </c>
      <c r="W155" s="2" t="s">
        <v>246</v>
      </c>
      <c r="X155" s="2" t="s">
        <v>107</v>
      </c>
      <c r="Y155" s="4" t="s">
        <v>529</v>
      </c>
      <c r="Z155" s="1">
        <v>1990</v>
      </c>
      <c r="AA155" s="1">
        <v>8</v>
      </c>
      <c r="AB155" s="1">
        <v>3</v>
      </c>
      <c r="AC155" s="1" t="s">
        <v>964</v>
      </c>
      <c r="AD155" s="1">
        <v>19900803</v>
      </c>
      <c r="AE155" s="1">
        <v>8</v>
      </c>
      <c r="AF155" s="1">
        <v>3</v>
      </c>
    </row>
    <row r="156" spans="1:32" x14ac:dyDescent="0.3">
      <c r="A156" s="3">
        <v>42159</v>
      </c>
      <c r="B156" t="s">
        <v>614</v>
      </c>
      <c r="C156" s="1" t="s">
        <v>257</v>
      </c>
      <c r="D156" s="1">
        <v>50490</v>
      </c>
      <c r="E156" s="1">
        <v>44431.199999999997</v>
      </c>
      <c r="F156" s="1">
        <v>5</v>
      </c>
      <c r="G156" s="1">
        <v>21320.9172</v>
      </c>
      <c r="H156" s="1" t="s">
        <v>17</v>
      </c>
      <c r="I156" s="1" t="s">
        <v>765</v>
      </c>
      <c r="J156" s="5">
        <v>251209</v>
      </c>
      <c r="K156" s="4" t="s">
        <v>66</v>
      </c>
      <c r="L156" s="4" t="s">
        <v>169</v>
      </c>
      <c r="M156" s="5" t="s">
        <v>168</v>
      </c>
      <c r="N156" s="6">
        <v>35436</v>
      </c>
      <c r="O156" s="7" t="s">
        <v>819</v>
      </c>
      <c r="P156" s="7" t="s">
        <v>780</v>
      </c>
      <c r="Q156" s="7" t="s">
        <v>785</v>
      </c>
      <c r="R156" s="1">
        <v>71604</v>
      </c>
      <c r="S156" s="8">
        <v>0</v>
      </c>
      <c r="U156" s="2">
        <v>251209</v>
      </c>
      <c r="V156" t="s">
        <v>66</v>
      </c>
      <c r="W156" s="2" t="s">
        <v>168</v>
      </c>
      <c r="X156" t="s">
        <v>169</v>
      </c>
      <c r="Y156" s="4" t="s">
        <v>614</v>
      </c>
      <c r="Z156" s="1">
        <v>1984</v>
      </c>
      <c r="AA156" s="1">
        <v>2</v>
      </c>
      <c r="AB156" s="1">
        <v>2</v>
      </c>
      <c r="AC156" s="1" t="s">
        <v>1202</v>
      </c>
      <c r="AD156" s="1">
        <v>19840202</v>
      </c>
      <c r="AE156" s="1">
        <v>2</v>
      </c>
      <c r="AF156" s="1">
        <v>2</v>
      </c>
    </row>
    <row r="157" spans="1:32" x14ac:dyDescent="0.3">
      <c r="A157" s="3">
        <v>42160</v>
      </c>
      <c r="B157" t="s">
        <v>642</v>
      </c>
      <c r="C157" s="1" t="s">
        <v>257</v>
      </c>
      <c r="D157" s="1">
        <v>115423.2</v>
      </c>
      <c r="E157" s="1">
        <v>100418.18399999999</v>
      </c>
      <c r="F157" s="1">
        <v>6</v>
      </c>
      <c r="G157" s="1">
        <v>4674.6396000000004</v>
      </c>
      <c r="H157" s="1" t="s">
        <v>8</v>
      </c>
      <c r="I157" s="1" t="s">
        <v>768</v>
      </c>
      <c r="J157" s="5">
        <v>264529</v>
      </c>
      <c r="K157" s="4" t="s">
        <v>41</v>
      </c>
      <c r="L157" s="4" t="s">
        <v>169</v>
      </c>
      <c r="M157" s="5" t="s">
        <v>168</v>
      </c>
      <c r="N157" s="6">
        <v>25170</v>
      </c>
      <c r="O157" s="7" t="s">
        <v>843</v>
      </c>
      <c r="P157" s="7" t="s">
        <v>830</v>
      </c>
      <c r="Q157" s="7" t="s">
        <v>849</v>
      </c>
      <c r="R157" s="1">
        <v>57589.2</v>
      </c>
      <c r="S157" s="8">
        <v>0</v>
      </c>
      <c r="U157" s="2">
        <v>264529</v>
      </c>
      <c r="V157" t="s">
        <v>41</v>
      </c>
      <c r="W157" s="2" t="s">
        <v>168</v>
      </c>
      <c r="X157" t="s">
        <v>169</v>
      </c>
      <c r="Y157" s="4" t="s">
        <v>642</v>
      </c>
      <c r="Z157" s="1">
        <v>1987</v>
      </c>
      <c r="AA157" s="1">
        <v>1</v>
      </c>
      <c r="AB157" s="1">
        <v>27</v>
      </c>
      <c r="AC157" s="1" t="s">
        <v>1203</v>
      </c>
      <c r="AD157" s="1">
        <v>19870127</v>
      </c>
      <c r="AE157" s="1">
        <v>1</v>
      </c>
      <c r="AF157" s="1">
        <v>27</v>
      </c>
    </row>
    <row r="158" spans="1:32" x14ac:dyDescent="0.3">
      <c r="A158" s="3">
        <v>42161</v>
      </c>
      <c r="B158" t="s">
        <v>731</v>
      </c>
      <c r="C158" s="1" t="s">
        <v>257</v>
      </c>
      <c r="D158" s="1">
        <v>166712.47200000001</v>
      </c>
      <c r="E158" s="1">
        <v>143372.72592</v>
      </c>
      <c r="F158" s="1">
        <v>7</v>
      </c>
      <c r="G158" s="1">
        <v>2832.0116400000002</v>
      </c>
      <c r="H158" s="1" t="s">
        <v>13</v>
      </c>
      <c r="I158" s="1" t="s">
        <v>765</v>
      </c>
      <c r="J158" s="5">
        <v>499143</v>
      </c>
      <c r="K158" s="4" t="s">
        <v>72</v>
      </c>
      <c r="L158" s="4" t="s">
        <v>169</v>
      </c>
      <c r="M158" s="5" t="s">
        <v>168</v>
      </c>
      <c r="N158" s="6">
        <v>24433</v>
      </c>
      <c r="O158" s="7" t="s">
        <v>831</v>
      </c>
      <c r="P158" s="7" t="s">
        <v>830</v>
      </c>
      <c r="Q158" s="7" t="s">
        <v>806</v>
      </c>
      <c r="R158" s="1">
        <v>229347</v>
      </c>
      <c r="S158" s="8">
        <v>0</v>
      </c>
      <c r="U158" s="2">
        <v>499143</v>
      </c>
      <c r="V158" t="s">
        <v>72</v>
      </c>
      <c r="W158" s="2" t="s">
        <v>168</v>
      </c>
      <c r="X158" t="s">
        <v>169</v>
      </c>
      <c r="Y158" s="4" t="s">
        <v>731</v>
      </c>
      <c r="Z158" s="1">
        <v>1972</v>
      </c>
      <c r="AA158" s="1">
        <v>4</v>
      </c>
      <c r="AB158" s="1">
        <v>26</v>
      </c>
      <c r="AC158" s="1" t="s">
        <v>981</v>
      </c>
      <c r="AD158" s="1">
        <v>19720426</v>
      </c>
      <c r="AE158" s="1">
        <v>4</v>
      </c>
      <c r="AF158" s="1">
        <v>26</v>
      </c>
    </row>
    <row r="159" spans="1:32" x14ac:dyDescent="0.3">
      <c r="A159" s="3">
        <v>42162</v>
      </c>
      <c r="B159" t="s">
        <v>294</v>
      </c>
      <c r="C159" s="1" t="s">
        <v>257</v>
      </c>
      <c r="D159" s="1">
        <v>59508.432000000001</v>
      </c>
      <c r="E159" s="1">
        <v>50582.167199999996</v>
      </c>
      <c r="F159" s="1">
        <v>8</v>
      </c>
      <c r="G159" s="1">
        <v>169451.0496</v>
      </c>
      <c r="H159" s="1" t="s">
        <v>15</v>
      </c>
      <c r="I159" s="1" t="s">
        <v>765</v>
      </c>
      <c r="J159" s="5">
        <v>332418</v>
      </c>
      <c r="K159" s="4" t="s">
        <v>170</v>
      </c>
      <c r="L159" s="4" t="s">
        <v>169</v>
      </c>
      <c r="M159" s="5" t="s">
        <v>168</v>
      </c>
      <c r="N159" s="6">
        <v>18042</v>
      </c>
      <c r="O159" s="7" t="s">
        <v>802</v>
      </c>
      <c r="P159" s="7" t="s">
        <v>794</v>
      </c>
      <c r="Q159" s="7" t="s">
        <v>837</v>
      </c>
      <c r="R159" s="1">
        <v>71328.600000000006</v>
      </c>
      <c r="S159" s="8">
        <v>0</v>
      </c>
      <c r="U159" s="2">
        <v>332418</v>
      </c>
      <c r="V159" t="s">
        <v>170</v>
      </c>
      <c r="W159" s="2" t="s">
        <v>168</v>
      </c>
      <c r="X159" t="s">
        <v>169</v>
      </c>
      <c r="Y159" s="4" t="s">
        <v>294</v>
      </c>
      <c r="Z159" s="1">
        <v>2000</v>
      </c>
      <c r="AA159" s="1">
        <v>9</v>
      </c>
      <c r="AB159" s="1">
        <v>20</v>
      </c>
      <c r="AC159" s="1" t="s">
        <v>1204</v>
      </c>
      <c r="AD159" s="1">
        <v>20000920</v>
      </c>
      <c r="AE159" s="1">
        <v>9</v>
      </c>
      <c r="AF159" s="1">
        <v>20</v>
      </c>
    </row>
    <row r="160" spans="1:32" x14ac:dyDescent="0.3">
      <c r="A160" s="3">
        <v>42163</v>
      </c>
      <c r="B160" t="s">
        <v>332</v>
      </c>
      <c r="C160" s="1" t="s">
        <v>258</v>
      </c>
      <c r="D160" s="1">
        <v>67779</v>
      </c>
      <c r="E160" s="1">
        <v>56934.36</v>
      </c>
      <c r="F160" s="1">
        <v>9</v>
      </c>
      <c r="G160" s="1">
        <v>-8220.384</v>
      </c>
      <c r="H160" s="1" t="s">
        <v>3</v>
      </c>
      <c r="I160" s="1" t="s">
        <v>765</v>
      </c>
      <c r="J160" s="5">
        <v>204632</v>
      </c>
      <c r="K160" s="4" t="s">
        <v>171</v>
      </c>
      <c r="L160" s="4" t="s">
        <v>169</v>
      </c>
      <c r="M160" s="5" t="s">
        <v>168</v>
      </c>
      <c r="N160" s="6">
        <v>26822</v>
      </c>
      <c r="O160" s="7" t="s">
        <v>809</v>
      </c>
      <c r="P160" s="7" t="s">
        <v>785</v>
      </c>
      <c r="Q160" s="7" t="s">
        <v>805</v>
      </c>
      <c r="R160" s="1">
        <v>4834.8</v>
      </c>
      <c r="S160" s="8">
        <v>0</v>
      </c>
      <c r="U160" s="2">
        <v>204632</v>
      </c>
      <c r="V160" t="s">
        <v>171</v>
      </c>
      <c r="W160" s="2" t="s">
        <v>168</v>
      </c>
      <c r="X160" t="s">
        <v>169</v>
      </c>
      <c r="Y160" s="4" t="s">
        <v>332</v>
      </c>
      <c r="Z160" s="1">
        <v>1968</v>
      </c>
      <c r="AA160" s="1">
        <v>4</v>
      </c>
      <c r="AB160" s="1">
        <v>22</v>
      </c>
      <c r="AC160" s="1" t="s">
        <v>1205</v>
      </c>
      <c r="AD160" s="1">
        <v>19680422</v>
      </c>
      <c r="AE160" s="1">
        <v>4</v>
      </c>
      <c r="AF160" s="1">
        <v>22</v>
      </c>
    </row>
    <row r="161" spans="1:32" x14ac:dyDescent="0.3">
      <c r="A161" s="3">
        <v>42164</v>
      </c>
      <c r="B161" t="s">
        <v>666</v>
      </c>
      <c r="C161" s="1" t="s">
        <v>258</v>
      </c>
      <c r="D161" s="1">
        <v>52479</v>
      </c>
      <c r="E161" s="1">
        <v>43557.57</v>
      </c>
      <c r="F161" s="1">
        <v>10</v>
      </c>
      <c r="G161" s="1">
        <v>47735.118719999999</v>
      </c>
      <c r="H161" s="1" t="s">
        <v>15</v>
      </c>
      <c r="I161" s="1" t="s">
        <v>765</v>
      </c>
      <c r="J161" s="5">
        <v>347232</v>
      </c>
      <c r="K161" s="4" t="s">
        <v>172</v>
      </c>
      <c r="L161" s="4" t="s">
        <v>249</v>
      </c>
      <c r="M161" s="5" t="s">
        <v>173</v>
      </c>
      <c r="N161" s="6">
        <v>25436</v>
      </c>
      <c r="O161" s="7" t="s">
        <v>789</v>
      </c>
      <c r="P161" s="7" t="s">
        <v>801</v>
      </c>
      <c r="Q161" s="7" t="s">
        <v>823</v>
      </c>
      <c r="R161" s="1">
        <v>116341.2</v>
      </c>
      <c r="S161" s="8">
        <v>0</v>
      </c>
      <c r="U161" s="2">
        <v>347232</v>
      </c>
      <c r="V161" t="s">
        <v>172</v>
      </c>
      <c r="W161" s="2" t="s">
        <v>173</v>
      </c>
      <c r="X161" t="s">
        <v>249</v>
      </c>
      <c r="Y161" s="4" t="s">
        <v>666</v>
      </c>
      <c r="Z161" s="1">
        <v>1992</v>
      </c>
      <c r="AA161" s="1">
        <v>1</v>
      </c>
      <c r="AB161" s="1">
        <v>16</v>
      </c>
      <c r="AC161" s="1" t="s">
        <v>1081</v>
      </c>
      <c r="AD161" s="1">
        <v>19920116</v>
      </c>
      <c r="AE161" s="1">
        <v>1</v>
      </c>
      <c r="AF161" s="1">
        <v>16</v>
      </c>
    </row>
    <row r="162" spans="1:32" x14ac:dyDescent="0.3">
      <c r="A162" s="3">
        <v>42165</v>
      </c>
      <c r="B162" t="s">
        <v>339</v>
      </c>
      <c r="C162" s="1" t="s">
        <v>256</v>
      </c>
      <c r="D162" s="1">
        <v>2687243.04</v>
      </c>
      <c r="E162" s="1">
        <v>2203539.2927999999</v>
      </c>
      <c r="F162" s="1">
        <v>1</v>
      </c>
      <c r="G162" s="1">
        <v>-28696.68</v>
      </c>
      <c r="H162" s="1" t="s">
        <v>16</v>
      </c>
      <c r="I162" s="1" t="s">
        <v>770</v>
      </c>
      <c r="J162" s="5">
        <v>839626</v>
      </c>
      <c r="K162" s="4" t="s">
        <v>174</v>
      </c>
      <c r="L162" s="5" t="s">
        <v>168</v>
      </c>
      <c r="M162" s="5" t="s">
        <v>168</v>
      </c>
      <c r="N162" s="6">
        <v>22939</v>
      </c>
      <c r="O162" s="7" t="s">
        <v>850</v>
      </c>
      <c r="P162" s="7" t="s">
        <v>800</v>
      </c>
      <c r="Q162" s="7" t="s">
        <v>797</v>
      </c>
      <c r="R162" s="1">
        <v>-7619.4</v>
      </c>
      <c r="S162" s="8">
        <v>0.25</v>
      </c>
      <c r="U162" s="2">
        <v>839626</v>
      </c>
      <c r="V162" t="s">
        <v>174</v>
      </c>
      <c r="W162" s="2" t="s">
        <v>168</v>
      </c>
      <c r="X162" s="2" t="s">
        <v>168</v>
      </c>
      <c r="Y162" s="4" t="s">
        <v>339</v>
      </c>
      <c r="Z162" s="1">
        <v>1996</v>
      </c>
      <c r="AA162" s="1">
        <v>10</v>
      </c>
      <c r="AB162" s="1">
        <v>10</v>
      </c>
      <c r="AC162" s="1" t="s">
        <v>1206</v>
      </c>
      <c r="AD162" s="1">
        <v>19961010</v>
      </c>
      <c r="AE162" s="1">
        <v>10</v>
      </c>
      <c r="AF162" s="1">
        <v>10</v>
      </c>
    </row>
    <row r="163" spans="1:32" x14ac:dyDescent="0.3">
      <c r="A163" s="3">
        <v>42166</v>
      </c>
      <c r="B163" t="s">
        <v>347</v>
      </c>
      <c r="C163" s="1" t="s">
        <v>257</v>
      </c>
      <c r="D163" s="1">
        <v>211752</v>
      </c>
      <c r="E163" s="1">
        <v>171519.12000000002</v>
      </c>
      <c r="F163" s="1">
        <v>2</v>
      </c>
      <c r="G163" s="1">
        <v>-14342.832</v>
      </c>
      <c r="H163" s="1" t="s">
        <v>13</v>
      </c>
      <c r="I163" s="1" t="s">
        <v>765</v>
      </c>
      <c r="J163" s="5">
        <v>208233</v>
      </c>
      <c r="K163" s="4" t="s">
        <v>175</v>
      </c>
      <c r="L163" s="5" t="s">
        <v>168</v>
      </c>
      <c r="M163" s="5" t="s">
        <v>168</v>
      </c>
      <c r="N163" s="6">
        <v>24167</v>
      </c>
      <c r="O163" s="7" t="s">
        <v>831</v>
      </c>
      <c r="P163" s="7" t="s">
        <v>807</v>
      </c>
      <c r="Q163" s="7" t="s">
        <v>780</v>
      </c>
      <c r="R163" s="1">
        <v>-106111.62</v>
      </c>
      <c r="S163" s="8">
        <v>0.45</v>
      </c>
      <c r="U163" s="2">
        <v>208233</v>
      </c>
      <c r="V163" t="s">
        <v>175</v>
      </c>
      <c r="W163" s="2" t="s">
        <v>168</v>
      </c>
      <c r="X163" s="2" t="s">
        <v>168</v>
      </c>
      <c r="Y163" s="4" t="s">
        <v>347</v>
      </c>
      <c r="Z163" s="1">
        <v>1986</v>
      </c>
      <c r="AA163" s="1">
        <v>5</v>
      </c>
      <c r="AB163" s="1">
        <v>1</v>
      </c>
      <c r="AC163" s="1" t="s">
        <v>936</v>
      </c>
      <c r="AD163" s="1">
        <v>19860501</v>
      </c>
      <c r="AE163" s="1">
        <v>5</v>
      </c>
      <c r="AF163" s="1">
        <v>1</v>
      </c>
    </row>
    <row r="164" spans="1:32" x14ac:dyDescent="0.3">
      <c r="A164" s="3">
        <v>42167</v>
      </c>
      <c r="B164" t="s">
        <v>733</v>
      </c>
      <c r="C164" s="1" t="s">
        <v>257</v>
      </c>
      <c r="D164" s="1">
        <v>151531.20000000001</v>
      </c>
      <c r="E164" s="1">
        <v>121224.96000000002</v>
      </c>
      <c r="F164" s="1">
        <v>3</v>
      </c>
      <c r="G164" s="1">
        <v>1805.2470000000003</v>
      </c>
      <c r="H164" s="1" t="s">
        <v>9</v>
      </c>
      <c r="I164" s="1" t="s">
        <v>764</v>
      </c>
      <c r="J164" s="5">
        <v>137249</v>
      </c>
      <c r="K164" s="4" t="s">
        <v>176</v>
      </c>
      <c r="L164" s="5" t="s">
        <v>168</v>
      </c>
      <c r="M164" s="5" t="s">
        <v>168</v>
      </c>
      <c r="N164" s="6">
        <v>27943</v>
      </c>
      <c r="O164" s="7" t="s">
        <v>844</v>
      </c>
      <c r="P164" s="7" t="s">
        <v>805</v>
      </c>
      <c r="Q164" s="7" t="s">
        <v>782</v>
      </c>
      <c r="R164" s="1">
        <v>77102.820000000007</v>
      </c>
      <c r="S164" s="8">
        <v>0.1</v>
      </c>
      <c r="U164" s="2">
        <v>137249</v>
      </c>
      <c r="V164" t="s">
        <v>176</v>
      </c>
      <c r="W164" s="2" t="s">
        <v>168</v>
      </c>
      <c r="X164" s="2" t="s">
        <v>250</v>
      </c>
      <c r="Y164" s="4" t="s">
        <v>733</v>
      </c>
      <c r="Z164" s="1">
        <v>1968</v>
      </c>
      <c r="AA164" s="1">
        <v>11</v>
      </c>
      <c r="AB164" s="1">
        <v>29</v>
      </c>
      <c r="AC164" s="1" t="s">
        <v>1207</v>
      </c>
      <c r="AD164" s="1">
        <v>19681129</v>
      </c>
      <c r="AE164" s="1">
        <v>11</v>
      </c>
      <c r="AF164" s="1">
        <v>29</v>
      </c>
    </row>
    <row r="165" spans="1:32" x14ac:dyDescent="0.3">
      <c r="A165" s="3">
        <v>42168</v>
      </c>
      <c r="B165" t="s">
        <v>726</v>
      </c>
      <c r="C165" s="1" t="s">
        <v>257</v>
      </c>
      <c r="D165" s="1">
        <v>37362.6</v>
      </c>
      <c r="E165" s="1">
        <v>29516.454000000002</v>
      </c>
      <c r="F165" s="1">
        <v>4</v>
      </c>
      <c r="G165" s="1">
        <v>2004.912</v>
      </c>
      <c r="H165" s="1" t="s">
        <v>7</v>
      </c>
      <c r="I165" s="1" t="s">
        <v>764</v>
      </c>
      <c r="J165" s="5">
        <v>34791</v>
      </c>
      <c r="K165" s="4" t="s">
        <v>177</v>
      </c>
      <c r="L165" s="5" t="s">
        <v>168</v>
      </c>
      <c r="M165" s="5" t="s">
        <v>168</v>
      </c>
      <c r="N165" s="6">
        <v>31100</v>
      </c>
      <c r="O165" s="7" t="s">
        <v>858</v>
      </c>
      <c r="P165" s="7" t="s">
        <v>782</v>
      </c>
      <c r="Q165" s="7" t="s">
        <v>806</v>
      </c>
      <c r="R165" s="1">
        <v>8408.8799999999992</v>
      </c>
      <c r="S165" s="8">
        <v>0.1</v>
      </c>
      <c r="U165" s="2">
        <v>34791</v>
      </c>
      <c r="V165" t="s">
        <v>177</v>
      </c>
      <c r="W165" s="2" t="s">
        <v>168</v>
      </c>
      <c r="X165" s="2" t="s">
        <v>250</v>
      </c>
      <c r="Y165" s="4" t="s">
        <v>726</v>
      </c>
      <c r="Z165" s="1">
        <v>1966</v>
      </c>
      <c r="AA165" s="1">
        <v>3</v>
      </c>
      <c r="AB165" s="1">
        <v>20</v>
      </c>
      <c r="AC165" s="1" t="s">
        <v>1011</v>
      </c>
      <c r="AD165" s="1">
        <v>19660320</v>
      </c>
      <c r="AE165" s="1">
        <v>3</v>
      </c>
      <c r="AF165" s="1">
        <v>20</v>
      </c>
    </row>
    <row r="166" spans="1:32" x14ac:dyDescent="0.3">
      <c r="A166" s="3">
        <v>42169</v>
      </c>
      <c r="B166" t="s">
        <v>623</v>
      </c>
      <c r="C166" s="1" t="s">
        <v>257</v>
      </c>
      <c r="D166" s="1">
        <v>1398848.4</v>
      </c>
      <c r="E166" s="1">
        <v>1091101.7519999999</v>
      </c>
      <c r="F166" s="1">
        <v>5</v>
      </c>
      <c r="G166" s="1">
        <v>-13149.71658</v>
      </c>
      <c r="H166" s="1" t="s">
        <v>15</v>
      </c>
      <c r="I166" s="1" t="s">
        <v>765</v>
      </c>
      <c r="J166" s="5">
        <v>53680</v>
      </c>
      <c r="K166" s="4" t="s">
        <v>178</v>
      </c>
      <c r="L166" s="5" t="s">
        <v>168</v>
      </c>
      <c r="M166" s="5" t="s">
        <v>168</v>
      </c>
      <c r="N166" s="6">
        <v>34975</v>
      </c>
      <c r="O166" s="7" t="s">
        <v>808</v>
      </c>
      <c r="P166" s="7" t="s">
        <v>800</v>
      </c>
      <c r="Q166" s="7" t="s">
        <v>807</v>
      </c>
      <c r="R166" s="1">
        <v>-64110.06</v>
      </c>
      <c r="S166" s="8">
        <v>0.1</v>
      </c>
      <c r="U166" s="2">
        <v>53680</v>
      </c>
      <c r="V166" t="s">
        <v>178</v>
      </c>
      <c r="W166" s="2" t="s">
        <v>250</v>
      </c>
      <c r="X166" s="2" t="s">
        <v>168</v>
      </c>
      <c r="Y166" s="4" t="s">
        <v>623</v>
      </c>
      <c r="Z166" s="1">
        <v>1991</v>
      </c>
      <c r="AA166" s="1">
        <v>11</v>
      </c>
      <c r="AB166" s="1">
        <v>15</v>
      </c>
      <c r="AC166" s="1" t="s">
        <v>1208</v>
      </c>
      <c r="AD166" s="1">
        <v>19911115</v>
      </c>
      <c r="AE166" s="1">
        <v>11</v>
      </c>
      <c r="AF166" s="1">
        <v>15</v>
      </c>
    </row>
    <row r="167" spans="1:32" x14ac:dyDescent="0.3">
      <c r="A167" s="3">
        <v>42170</v>
      </c>
      <c r="B167" t="s">
        <v>385</v>
      </c>
      <c r="C167" s="1" t="s">
        <v>258</v>
      </c>
      <c r="D167" s="1">
        <v>29633.040000000001</v>
      </c>
      <c r="E167" s="1">
        <v>22817.4408</v>
      </c>
      <c r="F167" s="1">
        <v>6</v>
      </c>
      <c r="G167" s="1">
        <v>20224.764000000003</v>
      </c>
      <c r="H167" s="1" t="s">
        <v>16</v>
      </c>
      <c r="I167" s="1" t="s">
        <v>770</v>
      </c>
      <c r="J167" s="5">
        <v>50252</v>
      </c>
      <c r="K167" s="4" t="s">
        <v>179</v>
      </c>
      <c r="L167" s="5" t="s">
        <v>168</v>
      </c>
      <c r="M167" s="5" t="s">
        <v>168</v>
      </c>
      <c r="N167" s="6">
        <v>34020</v>
      </c>
      <c r="O167" s="7" t="s">
        <v>829</v>
      </c>
      <c r="P167" s="7" t="s">
        <v>782</v>
      </c>
      <c r="Q167" s="7" t="s">
        <v>797</v>
      </c>
      <c r="R167" s="1">
        <v>44370</v>
      </c>
      <c r="S167" s="8">
        <v>0</v>
      </c>
      <c r="U167" s="2">
        <v>50252</v>
      </c>
      <c r="V167" t="s">
        <v>179</v>
      </c>
      <c r="W167" s="2" t="s">
        <v>250</v>
      </c>
      <c r="X167" s="2" t="s">
        <v>168</v>
      </c>
      <c r="Y167" s="4" t="s">
        <v>385</v>
      </c>
      <c r="Z167" s="1">
        <v>1965</v>
      </c>
      <c r="AA167" s="1">
        <v>6</v>
      </c>
      <c r="AB167" s="1">
        <v>3</v>
      </c>
      <c r="AC167" s="1" t="s">
        <v>1209</v>
      </c>
      <c r="AD167" s="1">
        <v>19650603</v>
      </c>
      <c r="AE167" s="1">
        <v>6</v>
      </c>
      <c r="AF167" s="1">
        <v>3</v>
      </c>
    </row>
    <row r="168" spans="1:32" x14ac:dyDescent="0.3">
      <c r="A168" s="3">
        <v>42171</v>
      </c>
      <c r="B168" t="s">
        <v>570</v>
      </c>
      <c r="C168" s="1" t="s">
        <v>258</v>
      </c>
      <c r="D168" s="1">
        <v>225056.88</v>
      </c>
      <c r="E168" s="1">
        <v>171043.22880000001</v>
      </c>
      <c r="F168" s="1">
        <v>7</v>
      </c>
      <c r="G168" s="1">
        <v>7128.27</v>
      </c>
      <c r="H168" s="1" t="s">
        <v>8</v>
      </c>
      <c r="I168" s="1" t="s">
        <v>768</v>
      </c>
      <c r="J168" s="5">
        <v>33509</v>
      </c>
      <c r="K168" s="4" t="s">
        <v>180</v>
      </c>
      <c r="L168" s="5" t="s">
        <v>168</v>
      </c>
      <c r="M168" s="5" t="s">
        <v>168</v>
      </c>
      <c r="N168" s="6">
        <v>35034</v>
      </c>
      <c r="O168" s="7" t="s">
        <v>808</v>
      </c>
      <c r="P168" s="7" t="s">
        <v>787</v>
      </c>
      <c r="Q168" s="7" t="s">
        <v>780</v>
      </c>
      <c r="R168" s="1">
        <v>42075</v>
      </c>
      <c r="S168" s="8">
        <v>0</v>
      </c>
      <c r="U168" s="2">
        <v>33509</v>
      </c>
      <c r="V168" t="s">
        <v>180</v>
      </c>
      <c r="W168" s="2" t="s">
        <v>168</v>
      </c>
      <c r="X168" s="2" t="s">
        <v>168</v>
      </c>
      <c r="Y168" s="4" t="s">
        <v>570</v>
      </c>
      <c r="Z168" s="1">
        <v>1987</v>
      </c>
      <c r="AA168" s="1">
        <v>11</v>
      </c>
      <c r="AB168" s="1">
        <v>2</v>
      </c>
      <c r="AC168" s="1" t="s">
        <v>1210</v>
      </c>
      <c r="AD168" s="1">
        <v>19871102</v>
      </c>
      <c r="AE168" s="1">
        <v>11</v>
      </c>
      <c r="AF168" s="1">
        <v>2</v>
      </c>
    </row>
    <row r="169" spans="1:32" x14ac:dyDescent="0.3">
      <c r="A169" s="3">
        <v>42172</v>
      </c>
      <c r="B169" t="s">
        <v>326</v>
      </c>
      <c r="C169" s="1" t="s">
        <v>258</v>
      </c>
      <c r="D169" s="1">
        <v>187409.7</v>
      </c>
      <c r="E169" s="1">
        <v>140557.27500000002</v>
      </c>
      <c r="F169" s="1">
        <v>8</v>
      </c>
      <c r="G169" s="1">
        <v>-14828.637599999998</v>
      </c>
      <c r="H169" s="1" t="s">
        <v>16</v>
      </c>
      <c r="I169" s="1" t="s">
        <v>771</v>
      </c>
      <c r="J169" s="5">
        <v>62609</v>
      </c>
      <c r="K169" s="4" t="s">
        <v>181</v>
      </c>
      <c r="L169" s="5" t="s">
        <v>168</v>
      </c>
      <c r="M169" s="5" t="s">
        <v>168</v>
      </c>
      <c r="N169" s="6">
        <v>20539</v>
      </c>
      <c r="O169" s="7" t="s">
        <v>810</v>
      </c>
      <c r="P169" s="7" t="s">
        <v>807</v>
      </c>
      <c r="Q169" s="7" t="s">
        <v>841</v>
      </c>
      <c r="R169" s="1">
        <v>3366</v>
      </c>
      <c r="S169" s="8">
        <v>0</v>
      </c>
      <c r="U169" s="2">
        <v>62609</v>
      </c>
      <c r="V169" t="s">
        <v>181</v>
      </c>
      <c r="W169" s="2" t="s">
        <v>168</v>
      </c>
      <c r="X169" s="2" t="s">
        <v>250</v>
      </c>
      <c r="Y169" s="4" t="s">
        <v>326</v>
      </c>
      <c r="Z169" s="1">
        <v>2000</v>
      </c>
      <c r="AA169" s="1">
        <v>8</v>
      </c>
      <c r="AB169" s="1">
        <v>4</v>
      </c>
      <c r="AC169" s="1" t="s">
        <v>1211</v>
      </c>
      <c r="AD169" s="1">
        <v>20000804</v>
      </c>
      <c r="AE169" s="1">
        <v>8</v>
      </c>
      <c r="AF169" s="1">
        <v>4</v>
      </c>
    </row>
    <row r="170" spans="1:32" x14ac:dyDescent="0.3">
      <c r="A170" s="3">
        <v>42173</v>
      </c>
      <c r="B170" t="s">
        <v>473</v>
      </c>
      <c r="C170" s="1" t="s">
        <v>257</v>
      </c>
      <c r="D170" s="1">
        <v>438000.75</v>
      </c>
      <c r="E170" s="1">
        <v>324120.55499999999</v>
      </c>
      <c r="F170" s="1">
        <v>9</v>
      </c>
      <c r="G170" s="1">
        <v>17298.792000000001</v>
      </c>
      <c r="H170" s="1" t="s">
        <v>8</v>
      </c>
      <c r="I170" s="1" t="s">
        <v>768</v>
      </c>
      <c r="J170" s="5">
        <v>36866</v>
      </c>
      <c r="K170" s="4" t="s">
        <v>182</v>
      </c>
      <c r="L170" s="5" t="s">
        <v>168</v>
      </c>
      <c r="M170" s="5" t="s">
        <v>168</v>
      </c>
      <c r="N170" s="6">
        <v>22408</v>
      </c>
      <c r="O170" s="7" t="s">
        <v>836</v>
      </c>
      <c r="P170" s="7" t="s">
        <v>794</v>
      </c>
      <c r="Q170" s="7" t="s">
        <v>805</v>
      </c>
      <c r="R170" s="1">
        <v>747374.4</v>
      </c>
      <c r="S170" s="8">
        <v>0</v>
      </c>
      <c r="U170" s="2">
        <v>36866</v>
      </c>
      <c r="V170" t="s">
        <v>182</v>
      </c>
      <c r="W170" s="2" t="s">
        <v>168</v>
      </c>
      <c r="X170" s="2" t="s">
        <v>168</v>
      </c>
      <c r="Y170" s="4" t="s">
        <v>473</v>
      </c>
      <c r="Z170" s="1">
        <v>1986</v>
      </c>
      <c r="AA170" s="1">
        <v>6</v>
      </c>
      <c r="AB170" s="1">
        <v>25</v>
      </c>
      <c r="AC170" s="1" t="s">
        <v>1212</v>
      </c>
      <c r="AD170" s="1">
        <v>19860625</v>
      </c>
      <c r="AE170" s="1">
        <v>6</v>
      </c>
      <c r="AF170" s="1">
        <v>25</v>
      </c>
    </row>
    <row r="171" spans="1:32" x14ac:dyDescent="0.3">
      <c r="A171" s="3">
        <v>42174</v>
      </c>
      <c r="B171" t="s">
        <v>277</v>
      </c>
      <c r="C171" s="1" t="s">
        <v>257</v>
      </c>
      <c r="D171" s="1">
        <v>27769.5</v>
      </c>
      <c r="E171" s="1">
        <v>20271.735000000001</v>
      </c>
      <c r="F171" s="1">
        <v>10</v>
      </c>
      <c r="G171" s="1">
        <v>-48544.207199999997</v>
      </c>
      <c r="H171" s="1" t="s">
        <v>17</v>
      </c>
      <c r="I171" s="1" t="s">
        <v>765</v>
      </c>
      <c r="J171" s="5">
        <v>91400</v>
      </c>
      <c r="K171" s="4" t="s">
        <v>183</v>
      </c>
      <c r="L171" s="5" t="s">
        <v>168</v>
      </c>
      <c r="M171" s="5" t="s">
        <v>168</v>
      </c>
      <c r="N171" s="6">
        <v>34031</v>
      </c>
      <c r="O171" s="7" t="s">
        <v>829</v>
      </c>
      <c r="P171" s="7" t="s">
        <v>807</v>
      </c>
      <c r="Q171" s="7" t="s">
        <v>807</v>
      </c>
      <c r="R171" s="1">
        <v>72216</v>
      </c>
      <c r="S171" s="8">
        <v>0</v>
      </c>
      <c r="U171" s="2">
        <v>91400</v>
      </c>
      <c r="V171" t="s">
        <v>183</v>
      </c>
      <c r="W171" s="2" t="s">
        <v>168</v>
      </c>
      <c r="X171" s="2" t="s">
        <v>168</v>
      </c>
      <c r="Y171" s="4" t="s">
        <v>277</v>
      </c>
      <c r="Z171" s="1">
        <v>1980</v>
      </c>
      <c r="AA171" s="1">
        <v>3</v>
      </c>
      <c r="AB171" s="1">
        <v>24</v>
      </c>
      <c r="AC171" s="1" t="s">
        <v>980</v>
      </c>
      <c r="AD171" s="1">
        <v>19800324</v>
      </c>
      <c r="AE171" s="1">
        <v>3</v>
      </c>
      <c r="AF171" s="1">
        <v>24</v>
      </c>
    </row>
    <row r="172" spans="1:32" x14ac:dyDescent="0.3">
      <c r="A172" s="3">
        <v>42175</v>
      </c>
      <c r="B172" t="s">
        <v>745</v>
      </c>
      <c r="C172" s="1" t="s">
        <v>257</v>
      </c>
      <c r="D172" s="1">
        <v>199802.7</v>
      </c>
      <c r="E172" s="1">
        <v>143857.94399999999</v>
      </c>
      <c r="F172" s="1">
        <v>1</v>
      </c>
      <c r="G172" s="1">
        <v>14457.049559999999</v>
      </c>
      <c r="H172" s="1" t="s">
        <v>6</v>
      </c>
      <c r="I172" s="1" t="s">
        <v>764</v>
      </c>
      <c r="J172" s="5">
        <v>31697</v>
      </c>
      <c r="K172" s="4" t="s">
        <v>184</v>
      </c>
      <c r="L172" s="5" t="s">
        <v>168</v>
      </c>
      <c r="M172" s="5" t="s">
        <v>168</v>
      </c>
      <c r="N172" s="6">
        <v>23017</v>
      </c>
      <c r="O172" s="7" t="s">
        <v>859</v>
      </c>
      <c r="P172" s="7" t="s">
        <v>780</v>
      </c>
      <c r="Q172" s="7" t="s">
        <v>785</v>
      </c>
      <c r="R172" s="1">
        <v>-30018.6</v>
      </c>
      <c r="S172" s="8">
        <v>0.5</v>
      </c>
      <c r="U172" s="2">
        <v>31697</v>
      </c>
      <c r="V172" t="s">
        <v>184</v>
      </c>
      <c r="W172" s="2" t="s">
        <v>168</v>
      </c>
      <c r="X172" s="2" t="s">
        <v>168</v>
      </c>
      <c r="Y172" s="4" t="s">
        <v>745</v>
      </c>
      <c r="Z172" s="1">
        <v>1975</v>
      </c>
      <c r="AA172" s="1">
        <v>4</v>
      </c>
      <c r="AB172" s="1">
        <v>16</v>
      </c>
      <c r="AC172" s="1" t="s">
        <v>1213</v>
      </c>
      <c r="AD172" s="1">
        <v>19750416</v>
      </c>
      <c r="AE172" s="1">
        <v>4</v>
      </c>
      <c r="AF172" s="1">
        <v>16</v>
      </c>
    </row>
    <row r="173" spans="1:32" x14ac:dyDescent="0.3">
      <c r="A173" s="3">
        <v>42176</v>
      </c>
      <c r="B173" t="s">
        <v>508</v>
      </c>
      <c r="C173" s="1" t="s">
        <v>257</v>
      </c>
      <c r="D173" s="1">
        <v>49351.68</v>
      </c>
      <c r="E173" s="1">
        <v>35039.692799999997</v>
      </c>
      <c r="F173" s="1">
        <v>2</v>
      </c>
      <c r="G173" s="1">
        <v>-11166.9192</v>
      </c>
      <c r="H173" s="1" t="s">
        <v>17</v>
      </c>
      <c r="I173" s="1" t="s">
        <v>765</v>
      </c>
      <c r="J173" s="5">
        <v>652845</v>
      </c>
      <c r="K173" s="4" t="s">
        <v>185</v>
      </c>
      <c r="L173" s="5" t="s">
        <v>173</v>
      </c>
      <c r="M173" s="5" t="s">
        <v>173</v>
      </c>
      <c r="N173" s="6">
        <v>27147</v>
      </c>
      <c r="O173" s="7" t="s">
        <v>860</v>
      </c>
      <c r="P173" s="7" t="s">
        <v>779</v>
      </c>
      <c r="Q173" s="7" t="s">
        <v>849</v>
      </c>
      <c r="R173" s="1">
        <v>-28617.119999999999</v>
      </c>
      <c r="S173" s="8">
        <v>0.2</v>
      </c>
      <c r="U173" s="2">
        <v>652845</v>
      </c>
      <c r="V173" t="s">
        <v>185</v>
      </c>
      <c r="W173" s="2" t="s">
        <v>173</v>
      </c>
      <c r="X173" s="2" t="s">
        <v>173</v>
      </c>
      <c r="Y173" s="4" t="s">
        <v>508</v>
      </c>
      <c r="Z173" s="1">
        <v>1956</v>
      </c>
      <c r="AA173" s="1">
        <v>12</v>
      </c>
      <c r="AB173" s="1">
        <v>24</v>
      </c>
      <c r="AC173" s="1" t="s">
        <v>1214</v>
      </c>
      <c r="AD173" s="1">
        <v>19561224</v>
      </c>
      <c r="AE173" s="1">
        <v>12</v>
      </c>
      <c r="AF173" s="1">
        <v>24</v>
      </c>
    </row>
    <row r="174" spans="1:32" x14ac:dyDescent="0.3">
      <c r="A174" s="3">
        <v>42177</v>
      </c>
      <c r="B174" t="s">
        <v>507</v>
      </c>
      <c r="C174" s="1" t="s">
        <v>257</v>
      </c>
      <c r="D174" s="1">
        <v>410290.92</v>
      </c>
      <c r="E174" s="1">
        <v>287203.64399999997</v>
      </c>
      <c r="F174" s="1">
        <v>3</v>
      </c>
      <c r="G174" s="1">
        <v>123944.68799999999</v>
      </c>
      <c r="H174" s="1" t="s">
        <v>13</v>
      </c>
      <c r="I174" s="1" t="s">
        <v>765</v>
      </c>
      <c r="J174" s="5">
        <v>106294</v>
      </c>
      <c r="K174" s="4" t="s">
        <v>186</v>
      </c>
      <c r="L174" s="5" t="s">
        <v>173</v>
      </c>
      <c r="M174" s="5" t="s">
        <v>173</v>
      </c>
      <c r="N174" s="6">
        <v>22633</v>
      </c>
      <c r="O174" s="7" t="s">
        <v>836</v>
      </c>
      <c r="P174" s="7" t="s">
        <v>787</v>
      </c>
      <c r="Q174" s="7" t="s">
        <v>792</v>
      </c>
      <c r="R174" s="1">
        <v>0</v>
      </c>
      <c r="S174" s="8">
        <v>0.5</v>
      </c>
      <c r="U174" s="2">
        <v>106294</v>
      </c>
      <c r="V174" t="s">
        <v>186</v>
      </c>
      <c r="W174" s="2" t="s">
        <v>173</v>
      </c>
      <c r="X174" s="2" t="s">
        <v>173</v>
      </c>
      <c r="Y174" s="4" t="s">
        <v>507</v>
      </c>
      <c r="Z174" s="1">
        <v>1982</v>
      </c>
      <c r="AA174" s="1">
        <v>4</v>
      </c>
      <c r="AB174" s="1">
        <v>5</v>
      </c>
      <c r="AC174" s="1" t="s">
        <v>955</v>
      </c>
      <c r="AD174" s="1">
        <v>19820405</v>
      </c>
      <c r="AE174" s="1">
        <v>4</v>
      </c>
      <c r="AF174" s="1">
        <v>5</v>
      </c>
    </row>
    <row r="175" spans="1:32" x14ac:dyDescent="0.3">
      <c r="A175" s="3">
        <v>42178</v>
      </c>
      <c r="B175" t="s">
        <v>554</v>
      </c>
      <c r="C175" s="1" t="s">
        <v>257</v>
      </c>
      <c r="D175" s="1">
        <v>54143.64</v>
      </c>
      <c r="E175" s="1">
        <v>65513.804400000001</v>
      </c>
      <c r="F175" s="1">
        <v>4</v>
      </c>
      <c r="G175" s="1">
        <v>34074.936000000002</v>
      </c>
      <c r="H175" s="1" t="s">
        <v>14</v>
      </c>
      <c r="I175" s="1" t="s">
        <v>768</v>
      </c>
      <c r="J175" s="5">
        <v>100908</v>
      </c>
      <c r="K175" s="4" t="s">
        <v>187</v>
      </c>
      <c r="L175" s="5" t="s">
        <v>173</v>
      </c>
      <c r="M175" s="5" t="s">
        <v>173</v>
      </c>
      <c r="N175" s="6">
        <v>30480</v>
      </c>
      <c r="O175" s="7" t="s">
        <v>821</v>
      </c>
      <c r="P175" s="7" t="s">
        <v>785</v>
      </c>
      <c r="Q175" s="7" t="s">
        <v>803</v>
      </c>
      <c r="R175" s="1">
        <v>-7146.63</v>
      </c>
      <c r="S175" s="8">
        <v>0.17</v>
      </c>
      <c r="U175" s="2">
        <v>100908</v>
      </c>
      <c r="V175" t="s">
        <v>187</v>
      </c>
      <c r="W175" s="2" t="s">
        <v>173</v>
      </c>
      <c r="X175" s="2" t="s">
        <v>173</v>
      </c>
      <c r="Y175" s="4" t="s">
        <v>554</v>
      </c>
      <c r="Z175" s="1">
        <v>1955</v>
      </c>
      <c r="AA175" s="1">
        <v>2</v>
      </c>
      <c r="AB175" s="1">
        <v>21</v>
      </c>
      <c r="AC175" s="1" t="s">
        <v>1215</v>
      </c>
      <c r="AD175" s="1">
        <v>19550221</v>
      </c>
      <c r="AE175" s="1">
        <v>2</v>
      </c>
      <c r="AF175" s="1">
        <v>21</v>
      </c>
    </row>
    <row r="176" spans="1:32" x14ac:dyDescent="0.3">
      <c r="A176" s="3">
        <v>42179</v>
      </c>
      <c r="B176" t="s">
        <v>608</v>
      </c>
      <c r="C176" s="1" t="s">
        <v>257</v>
      </c>
      <c r="D176" s="1">
        <v>466968.24</v>
      </c>
      <c r="E176" s="1">
        <v>569701.25280000002</v>
      </c>
      <c r="F176" s="1">
        <v>5</v>
      </c>
      <c r="G176" s="1">
        <v>-54159.062400000003</v>
      </c>
      <c r="H176" s="1" t="s">
        <v>14</v>
      </c>
      <c r="I176" s="1" t="s">
        <v>768</v>
      </c>
      <c r="J176" s="5">
        <v>314238</v>
      </c>
      <c r="K176" s="4" t="s">
        <v>188</v>
      </c>
      <c r="L176" s="5" t="s">
        <v>173</v>
      </c>
      <c r="M176" s="5" t="s">
        <v>173</v>
      </c>
      <c r="N176" s="6">
        <v>25672</v>
      </c>
      <c r="O176" s="7" t="s">
        <v>845</v>
      </c>
      <c r="P176" s="7" t="s">
        <v>779</v>
      </c>
      <c r="Q176" s="7" t="s">
        <v>855</v>
      </c>
      <c r="R176" s="1">
        <v>669772.80000000005</v>
      </c>
      <c r="S176" s="8">
        <v>0</v>
      </c>
      <c r="U176" s="2">
        <v>314238</v>
      </c>
      <c r="V176" t="s">
        <v>188</v>
      </c>
      <c r="W176" s="2" t="s">
        <v>173</v>
      </c>
      <c r="X176" s="2" t="s">
        <v>173</v>
      </c>
      <c r="Y176" s="4" t="s">
        <v>608</v>
      </c>
      <c r="Z176" s="1">
        <v>1976</v>
      </c>
      <c r="AA176" s="1">
        <v>4</v>
      </c>
      <c r="AB176" s="1">
        <v>7</v>
      </c>
      <c r="AC176" s="1" t="s">
        <v>1216</v>
      </c>
      <c r="AD176" s="1">
        <v>19760407</v>
      </c>
      <c r="AE176" s="1">
        <v>4</v>
      </c>
      <c r="AF176" s="1">
        <v>7</v>
      </c>
    </row>
    <row r="177" spans="1:32" x14ac:dyDescent="0.3">
      <c r="A177" s="3">
        <v>42180</v>
      </c>
      <c r="B177" t="s">
        <v>298</v>
      </c>
      <c r="C177" s="1" t="s">
        <v>258</v>
      </c>
      <c r="D177" s="1">
        <v>2339357.7599999998</v>
      </c>
      <c r="E177" s="1">
        <v>2877410.0447999998</v>
      </c>
      <c r="F177" s="1">
        <v>6</v>
      </c>
      <c r="G177" s="1">
        <v>28096.185600000004</v>
      </c>
      <c r="H177" s="1" t="s">
        <v>17</v>
      </c>
      <c r="I177" s="1" t="s">
        <v>765</v>
      </c>
      <c r="J177" s="5">
        <v>174663</v>
      </c>
      <c r="K177" s="4" t="s">
        <v>189</v>
      </c>
      <c r="L177" s="5" t="s">
        <v>173</v>
      </c>
      <c r="M177" s="5" t="s">
        <v>173</v>
      </c>
      <c r="N177" s="6">
        <v>20284</v>
      </c>
      <c r="O177" s="7" t="s">
        <v>828</v>
      </c>
      <c r="P177" s="7" t="s">
        <v>805</v>
      </c>
      <c r="Q177" s="7" t="s">
        <v>855</v>
      </c>
      <c r="R177" s="1">
        <v>25887.599999999999</v>
      </c>
      <c r="S177" s="8">
        <v>0</v>
      </c>
      <c r="U177" s="2">
        <v>174663</v>
      </c>
      <c r="V177" t="s">
        <v>189</v>
      </c>
      <c r="W177" s="2" t="s">
        <v>173</v>
      </c>
      <c r="X177" s="2" t="s">
        <v>173</v>
      </c>
      <c r="Y177" s="4" t="s">
        <v>298</v>
      </c>
      <c r="Z177" s="1">
        <v>1987</v>
      </c>
      <c r="AA177" s="1">
        <v>9</v>
      </c>
      <c r="AB177" s="1">
        <v>3</v>
      </c>
      <c r="AC177" s="1" t="s">
        <v>1217</v>
      </c>
      <c r="AD177" s="1">
        <v>19870903</v>
      </c>
      <c r="AE177" s="1">
        <v>9</v>
      </c>
      <c r="AF177" s="1">
        <v>3</v>
      </c>
    </row>
    <row r="178" spans="1:32" x14ac:dyDescent="0.3">
      <c r="A178" s="3">
        <v>42181</v>
      </c>
      <c r="B178" t="s">
        <v>759</v>
      </c>
      <c r="C178" s="1" t="s">
        <v>256</v>
      </c>
      <c r="D178" s="1">
        <v>103428</v>
      </c>
      <c r="E178" s="1">
        <v>128250.72</v>
      </c>
      <c r="F178" s="1">
        <v>7</v>
      </c>
      <c r="G178" s="1">
        <v>-10493.768160000001</v>
      </c>
      <c r="H178" s="1" t="s">
        <v>15</v>
      </c>
      <c r="I178" s="1" t="s">
        <v>765</v>
      </c>
      <c r="J178" s="5">
        <v>118781</v>
      </c>
      <c r="K178" s="4" t="s">
        <v>190</v>
      </c>
      <c r="L178" s="5" t="s">
        <v>173</v>
      </c>
      <c r="M178" s="5" t="s">
        <v>173</v>
      </c>
      <c r="N178" s="6">
        <v>29606</v>
      </c>
      <c r="O178" s="7" t="s">
        <v>812</v>
      </c>
      <c r="P178" s="7" t="s">
        <v>780</v>
      </c>
      <c r="Q178" s="7" t="s">
        <v>797</v>
      </c>
      <c r="R178" s="1">
        <v>10251</v>
      </c>
      <c r="S178" s="8">
        <v>0</v>
      </c>
      <c r="U178" s="2">
        <v>118781</v>
      </c>
      <c r="V178" t="s">
        <v>190</v>
      </c>
      <c r="W178" s="2" t="s">
        <v>173</v>
      </c>
      <c r="X178" s="2" t="s">
        <v>173</v>
      </c>
      <c r="Y178" s="4" t="s">
        <v>753</v>
      </c>
      <c r="Z178" s="1">
        <v>1988</v>
      </c>
      <c r="AA178" s="1">
        <v>4</v>
      </c>
      <c r="AB178" s="1">
        <v>16</v>
      </c>
      <c r="AC178" s="1" t="s">
        <v>920</v>
      </c>
      <c r="AD178" s="1">
        <v>19880416</v>
      </c>
      <c r="AE178" s="1">
        <v>4</v>
      </c>
      <c r="AF178" s="1">
        <v>16</v>
      </c>
    </row>
    <row r="179" spans="1:32" x14ac:dyDescent="0.3">
      <c r="A179" s="3">
        <v>42182</v>
      </c>
      <c r="B179" t="s">
        <v>610</v>
      </c>
      <c r="C179" s="1" t="s">
        <v>257</v>
      </c>
      <c r="D179" s="1">
        <v>41449.536</v>
      </c>
      <c r="E179" s="1">
        <v>51811.92</v>
      </c>
      <c r="F179" s="1">
        <v>8</v>
      </c>
      <c r="G179" s="1">
        <v>-51811.92</v>
      </c>
      <c r="H179" s="1" t="s">
        <v>16</v>
      </c>
      <c r="I179" s="1" t="s">
        <v>771</v>
      </c>
      <c r="J179" s="5">
        <v>42735</v>
      </c>
      <c r="K179" s="4" t="s">
        <v>191</v>
      </c>
      <c r="L179" s="5" t="s">
        <v>173</v>
      </c>
      <c r="M179" s="5" t="s">
        <v>173</v>
      </c>
      <c r="N179" s="6">
        <v>26350</v>
      </c>
      <c r="O179" s="7" t="s">
        <v>817</v>
      </c>
      <c r="P179" s="7" t="s">
        <v>782</v>
      </c>
      <c r="Q179" s="7" t="s">
        <v>823</v>
      </c>
      <c r="R179" s="1">
        <v>-46006.487999999998</v>
      </c>
      <c r="S179" s="8">
        <v>0.17</v>
      </c>
      <c r="U179" s="2">
        <v>42735</v>
      </c>
      <c r="V179" t="s">
        <v>191</v>
      </c>
      <c r="W179" s="2" t="s">
        <v>173</v>
      </c>
      <c r="X179" s="2" t="s">
        <v>251</v>
      </c>
      <c r="Y179" s="4" t="s">
        <v>610</v>
      </c>
      <c r="Z179" s="1">
        <v>1998</v>
      </c>
      <c r="AA179" s="1">
        <v>7</v>
      </c>
      <c r="AB179" s="1">
        <v>31</v>
      </c>
      <c r="AC179" s="1" t="s">
        <v>1218</v>
      </c>
      <c r="AD179" s="1">
        <v>19980731</v>
      </c>
      <c r="AE179" s="1">
        <v>7</v>
      </c>
      <c r="AF179" s="1">
        <v>31</v>
      </c>
    </row>
    <row r="180" spans="1:32" x14ac:dyDescent="0.3">
      <c r="A180" s="3">
        <v>42183</v>
      </c>
      <c r="B180" t="s">
        <v>371</v>
      </c>
      <c r="C180" s="1" t="s">
        <v>257</v>
      </c>
      <c r="D180" s="1">
        <v>1731195</v>
      </c>
      <c r="E180" s="1">
        <v>2181305.7000000002</v>
      </c>
      <c r="F180" s="1">
        <v>9</v>
      </c>
      <c r="G180" s="1">
        <v>14577.84</v>
      </c>
      <c r="H180" s="1" t="s">
        <v>11</v>
      </c>
      <c r="I180" s="1" t="s">
        <v>764</v>
      </c>
      <c r="J180" s="5">
        <v>166815</v>
      </c>
      <c r="K180" s="4" t="s">
        <v>192</v>
      </c>
      <c r="L180" s="5" t="s">
        <v>173</v>
      </c>
      <c r="M180" s="5" t="s">
        <v>173</v>
      </c>
      <c r="N180" s="6">
        <v>25937</v>
      </c>
      <c r="O180" s="7" t="s">
        <v>826</v>
      </c>
      <c r="P180" s="7" t="s">
        <v>780</v>
      </c>
      <c r="Q180" s="7" t="s">
        <v>779</v>
      </c>
      <c r="R180" s="1">
        <v>-10208.16</v>
      </c>
      <c r="S180" s="8">
        <v>0.4</v>
      </c>
      <c r="U180" s="2">
        <v>166815</v>
      </c>
      <c r="V180" t="s">
        <v>192</v>
      </c>
      <c r="W180" s="2" t="s">
        <v>173</v>
      </c>
      <c r="X180" s="2" t="s">
        <v>173</v>
      </c>
      <c r="Y180" s="4" t="s">
        <v>371</v>
      </c>
      <c r="Z180" s="1">
        <v>1981</v>
      </c>
      <c r="AA180" s="1">
        <v>2</v>
      </c>
      <c r="AB180" s="1">
        <v>7</v>
      </c>
      <c r="AC180" s="1" t="s">
        <v>1219</v>
      </c>
      <c r="AD180" s="1">
        <v>19810207</v>
      </c>
      <c r="AE180" s="1">
        <v>2</v>
      </c>
      <c r="AF180" s="1">
        <v>7</v>
      </c>
    </row>
    <row r="181" spans="1:32" x14ac:dyDescent="0.3">
      <c r="A181" s="3">
        <v>42184</v>
      </c>
      <c r="B181" t="s">
        <v>659</v>
      </c>
      <c r="C181" s="1" t="s">
        <v>257</v>
      </c>
      <c r="D181" s="1">
        <v>28750.536</v>
      </c>
      <c r="E181" s="1">
        <v>36513.180720000004</v>
      </c>
      <c r="F181" s="1">
        <v>10</v>
      </c>
      <c r="G181" s="1">
        <v>7985.3760000000002</v>
      </c>
      <c r="H181" s="1" t="s">
        <v>3</v>
      </c>
      <c r="I181" s="1" t="s">
        <v>765</v>
      </c>
      <c r="J181" s="5">
        <v>52120</v>
      </c>
      <c r="K181" s="4" t="s">
        <v>193</v>
      </c>
      <c r="L181" s="5" t="s">
        <v>173</v>
      </c>
      <c r="M181" s="5" t="s">
        <v>173</v>
      </c>
      <c r="N181" s="6">
        <v>27914</v>
      </c>
      <c r="O181" s="7" t="s">
        <v>844</v>
      </c>
      <c r="P181" s="7" t="s">
        <v>785</v>
      </c>
      <c r="Q181" s="7" t="s">
        <v>807</v>
      </c>
      <c r="R181" s="1">
        <v>11038.95</v>
      </c>
      <c r="S181" s="8">
        <v>0.45</v>
      </c>
      <c r="U181" s="2">
        <v>52120</v>
      </c>
      <c r="V181" t="s">
        <v>193</v>
      </c>
      <c r="W181" s="2" t="s">
        <v>173</v>
      </c>
      <c r="X181" s="2" t="s">
        <v>173</v>
      </c>
      <c r="Y181" s="4" t="s">
        <v>659</v>
      </c>
      <c r="Z181" s="1">
        <v>1973</v>
      </c>
      <c r="AA181" s="1">
        <v>2</v>
      </c>
      <c r="AB181" s="1">
        <v>21</v>
      </c>
      <c r="AC181" s="1" t="s">
        <v>914</v>
      </c>
      <c r="AD181" s="1">
        <v>19730221</v>
      </c>
      <c r="AE181" s="1">
        <v>2</v>
      </c>
      <c r="AF181" s="1">
        <v>21</v>
      </c>
    </row>
    <row r="182" spans="1:32" x14ac:dyDescent="0.3">
      <c r="A182" s="3">
        <v>42185</v>
      </c>
      <c r="B182" t="s">
        <v>388</v>
      </c>
      <c r="C182" s="1" t="s">
        <v>258</v>
      </c>
      <c r="D182" s="1">
        <v>29385.18</v>
      </c>
      <c r="E182" s="1">
        <v>37613.030400000003</v>
      </c>
      <c r="F182" s="1">
        <v>1</v>
      </c>
      <c r="G182" s="1">
        <v>-55151.604000000007</v>
      </c>
      <c r="H182" s="1" t="s">
        <v>4</v>
      </c>
      <c r="I182" s="1" t="s">
        <v>768</v>
      </c>
      <c r="J182" s="5">
        <v>66676</v>
      </c>
      <c r="K182" s="4" t="s">
        <v>194</v>
      </c>
      <c r="L182" s="5" t="s">
        <v>173</v>
      </c>
      <c r="M182" s="5" t="s">
        <v>173</v>
      </c>
      <c r="N182" s="6">
        <v>27305</v>
      </c>
      <c r="O182" s="7" t="s">
        <v>860</v>
      </c>
      <c r="P182" s="7" t="s">
        <v>800</v>
      </c>
      <c r="Q182" s="7" t="s">
        <v>807</v>
      </c>
      <c r="R182" s="1">
        <v>42006.15</v>
      </c>
      <c r="S182" s="8">
        <v>0.15</v>
      </c>
      <c r="U182" s="2">
        <v>66676</v>
      </c>
      <c r="V182" t="s">
        <v>194</v>
      </c>
      <c r="W182" s="2" t="s">
        <v>173</v>
      </c>
      <c r="X182" s="2" t="s">
        <v>173</v>
      </c>
      <c r="Y182" s="4" t="s">
        <v>388</v>
      </c>
      <c r="Z182" s="1">
        <v>1967</v>
      </c>
      <c r="AA182" s="1">
        <v>4</v>
      </c>
      <c r="AB182" s="1">
        <v>16</v>
      </c>
      <c r="AC182" s="1" t="s">
        <v>1220</v>
      </c>
      <c r="AD182" s="1">
        <v>19670416</v>
      </c>
      <c r="AE182" s="1">
        <v>4</v>
      </c>
      <c r="AF182" s="1">
        <v>16</v>
      </c>
    </row>
    <row r="183" spans="1:32" x14ac:dyDescent="0.3">
      <c r="A183" s="3">
        <v>42186</v>
      </c>
      <c r="B183" t="s">
        <v>427</v>
      </c>
      <c r="C183" s="1" t="s">
        <v>258</v>
      </c>
      <c r="D183" s="1">
        <v>121344.3</v>
      </c>
      <c r="E183" s="1">
        <v>156534.147</v>
      </c>
      <c r="F183" s="1">
        <v>2</v>
      </c>
      <c r="G183" s="1">
        <v>2695.86</v>
      </c>
      <c r="H183" s="1" t="s">
        <v>10</v>
      </c>
      <c r="I183" s="1" t="s">
        <v>766</v>
      </c>
      <c r="J183" s="5">
        <v>52702</v>
      </c>
      <c r="K183" s="4" t="s">
        <v>195</v>
      </c>
      <c r="L183" s="5" t="s">
        <v>173</v>
      </c>
      <c r="M183" s="5" t="s">
        <v>173</v>
      </c>
      <c r="N183" s="6">
        <v>33736</v>
      </c>
      <c r="O183" s="7" t="s">
        <v>861</v>
      </c>
      <c r="P183" s="7" t="s">
        <v>794</v>
      </c>
      <c r="Q183" s="7" t="s">
        <v>787</v>
      </c>
      <c r="R183" s="1">
        <v>-5324.4</v>
      </c>
      <c r="S183" s="8">
        <v>0.2</v>
      </c>
      <c r="U183" s="2">
        <v>52702</v>
      </c>
      <c r="V183" t="s">
        <v>195</v>
      </c>
      <c r="W183" s="2" t="s">
        <v>173</v>
      </c>
      <c r="X183" s="2" t="s">
        <v>173</v>
      </c>
      <c r="Y183" s="4" t="s">
        <v>427</v>
      </c>
      <c r="Z183" s="1">
        <v>1972</v>
      </c>
      <c r="AA183" s="1">
        <v>1</v>
      </c>
      <c r="AB183" s="1">
        <v>27</v>
      </c>
      <c r="AC183" s="1" t="s">
        <v>1221</v>
      </c>
      <c r="AD183" s="1">
        <v>19720127</v>
      </c>
      <c r="AE183" s="1">
        <v>1</v>
      </c>
      <c r="AF183" s="1">
        <v>27</v>
      </c>
    </row>
    <row r="184" spans="1:32" x14ac:dyDescent="0.3">
      <c r="A184" s="3">
        <v>42187</v>
      </c>
      <c r="B184" t="s">
        <v>556</v>
      </c>
      <c r="C184" s="1" t="s">
        <v>258</v>
      </c>
      <c r="D184" s="1">
        <v>98733.96</v>
      </c>
      <c r="E184" s="1">
        <v>128354.14800000002</v>
      </c>
      <c r="F184" s="1">
        <v>3</v>
      </c>
      <c r="G184" s="1">
        <v>1162.2798</v>
      </c>
      <c r="H184" s="1" t="s">
        <v>5</v>
      </c>
      <c r="I184" s="1" t="s">
        <v>769</v>
      </c>
      <c r="J184" s="5">
        <v>31577</v>
      </c>
      <c r="K184" s="4" t="s">
        <v>196</v>
      </c>
      <c r="L184" s="5" t="s">
        <v>173</v>
      </c>
      <c r="M184" s="5" t="s">
        <v>173</v>
      </c>
      <c r="N184" s="6">
        <v>30097</v>
      </c>
      <c r="O184" s="7" t="s">
        <v>848</v>
      </c>
      <c r="P184" s="7" t="s">
        <v>794</v>
      </c>
      <c r="Q184" s="7" t="s">
        <v>820</v>
      </c>
      <c r="R184" s="1">
        <v>-611938.80000000005</v>
      </c>
      <c r="S184" s="8">
        <v>0.5</v>
      </c>
      <c r="U184" s="2">
        <v>31577</v>
      </c>
      <c r="V184" t="s">
        <v>196</v>
      </c>
      <c r="W184" s="2" t="s">
        <v>173</v>
      </c>
      <c r="X184" s="2" t="s">
        <v>173</v>
      </c>
      <c r="Y184" s="4" t="s">
        <v>556</v>
      </c>
      <c r="Z184" s="1">
        <v>1966</v>
      </c>
      <c r="AA184" s="1">
        <v>9</v>
      </c>
      <c r="AB184" s="1">
        <v>3</v>
      </c>
      <c r="AC184" s="1" t="s">
        <v>1222</v>
      </c>
      <c r="AD184" s="1">
        <v>19660903</v>
      </c>
      <c r="AE184" s="1">
        <v>9</v>
      </c>
      <c r="AF184" s="1">
        <v>3</v>
      </c>
    </row>
    <row r="185" spans="1:32" x14ac:dyDescent="0.3">
      <c r="A185" s="3">
        <v>42188</v>
      </c>
      <c r="B185" t="s">
        <v>334</v>
      </c>
      <c r="C185" s="1" t="s">
        <v>258</v>
      </c>
      <c r="D185" s="1">
        <v>90560.7</v>
      </c>
      <c r="E185" s="1">
        <v>108672.84</v>
      </c>
      <c r="F185" s="1">
        <v>4</v>
      </c>
      <c r="G185" s="1">
        <v>110367.19260000001</v>
      </c>
      <c r="H185" s="1" t="s">
        <v>15</v>
      </c>
      <c r="I185" s="1" t="s">
        <v>765</v>
      </c>
      <c r="J185" s="5">
        <v>100347</v>
      </c>
      <c r="K185" s="4" t="s">
        <v>197</v>
      </c>
      <c r="L185" s="5" t="s">
        <v>173</v>
      </c>
      <c r="M185" s="5" t="s">
        <v>173</v>
      </c>
      <c r="N185" s="6">
        <v>25240</v>
      </c>
      <c r="O185" s="7" t="s">
        <v>789</v>
      </c>
      <c r="P185" s="7" t="s">
        <v>782</v>
      </c>
      <c r="Q185" s="7" t="s">
        <v>785</v>
      </c>
      <c r="R185" s="1">
        <v>-228490.2</v>
      </c>
      <c r="S185" s="8">
        <v>0.5</v>
      </c>
      <c r="U185" s="2">
        <v>100347</v>
      </c>
      <c r="V185" t="s">
        <v>197</v>
      </c>
      <c r="W185" s="2" t="s">
        <v>173</v>
      </c>
      <c r="X185" s="2" t="s">
        <v>173</v>
      </c>
      <c r="Y185" s="4" t="s">
        <v>334</v>
      </c>
      <c r="Z185" s="1">
        <v>1955</v>
      </c>
      <c r="AA185" s="1">
        <v>11</v>
      </c>
      <c r="AB185" s="1">
        <v>19</v>
      </c>
      <c r="AC185" s="1" t="s">
        <v>1223</v>
      </c>
      <c r="AD185" s="1">
        <v>19551119</v>
      </c>
      <c r="AE185" s="1">
        <v>11</v>
      </c>
      <c r="AF185" s="1">
        <v>19</v>
      </c>
    </row>
    <row r="186" spans="1:32" x14ac:dyDescent="0.3">
      <c r="A186" s="3">
        <v>42189</v>
      </c>
      <c r="B186" t="s">
        <v>496</v>
      </c>
      <c r="C186" s="1" t="s">
        <v>258</v>
      </c>
      <c r="D186" s="1">
        <v>44734.14</v>
      </c>
      <c r="E186" s="1">
        <v>53233.626599999996</v>
      </c>
      <c r="F186" s="1">
        <v>5</v>
      </c>
      <c r="G186" s="1">
        <v>881.28</v>
      </c>
      <c r="H186" s="1" t="s">
        <v>18</v>
      </c>
      <c r="I186" s="1" t="s">
        <v>769</v>
      </c>
      <c r="J186" s="5">
        <v>79126</v>
      </c>
      <c r="K186" s="4" t="s">
        <v>198</v>
      </c>
      <c r="L186" s="5" t="s">
        <v>173</v>
      </c>
      <c r="M186" s="5" t="s">
        <v>173</v>
      </c>
      <c r="N186" s="6">
        <v>17452</v>
      </c>
      <c r="O186" s="7" t="s">
        <v>833</v>
      </c>
      <c r="P186" s="7" t="s">
        <v>800</v>
      </c>
      <c r="Q186" s="7" t="s">
        <v>787</v>
      </c>
      <c r="R186" s="1">
        <v>6940.08</v>
      </c>
      <c r="S186" s="8">
        <v>0.2</v>
      </c>
      <c r="U186" s="2">
        <v>79126</v>
      </c>
      <c r="V186" t="s">
        <v>198</v>
      </c>
      <c r="W186" s="2" t="s">
        <v>173</v>
      </c>
      <c r="X186" s="2" t="s">
        <v>173</v>
      </c>
      <c r="Y186" s="4" t="s">
        <v>496</v>
      </c>
      <c r="Z186" s="1">
        <v>1986</v>
      </c>
      <c r="AA186" s="1">
        <v>11</v>
      </c>
      <c r="AB186" s="1">
        <v>4</v>
      </c>
      <c r="AC186" s="1" t="s">
        <v>1089</v>
      </c>
      <c r="AD186" s="1">
        <v>19861104</v>
      </c>
      <c r="AE186" s="1">
        <v>11</v>
      </c>
      <c r="AF186" s="1">
        <v>4</v>
      </c>
    </row>
    <row r="187" spans="1:32" x14ac:dyDescent="0.3">
      <c r="A187" s="3">
        <v>42190</v>
      </c>
      <c r="B187" t="s">
        <v>735</v>
      </c>
      <c r="C187" s="1" t="s">
        <v>258</v>
      </c>
      <c r="D187" s="1">
        <v>609873.30000000005</v>
      </c>
      <c r="E187" s="1">
        <v>719650.49400000006</v>
      </c>
      <c r="F187" s="1">
        <v>6</v>
      </c>
      <c r="G187" s="1">
        <v>20145.510000000002</v>
      </c>
      <c r="H187" s="1" t="s">
        <v>11</v>
      </c>
      <c r="I187" s="1" t="s">
        <v>764</v>
      </c>
      <c r="J187" s="5">
        <v>62628</v>
      </c>
      <c r="K187" s="4" t="s">
        <v>199</v>
      </c>
      <c r="L187" s="5" t="s">
        <v>173</v>
      </c>
      <c r="M187" s="5" t="s">
        <v>173</v>
      </c>
      <c r="N187" s="6">
        <v>23813</v>
      </c>
      <c r="O187" s="7" t="s">
        <v>786</v>
      </c>
      <c r="P187" s="7" t="s">
        <v>807</v>
      </c>
      <c r="Q187" s="7" t="s">
        <v>787</v>
      </c>
      <c r="R187" s="1">
        <v>-51561</v>
      </c>
      <c r="S187" s="8">
        <v>0.5</v>
      </c>
      <c r="U187" s="2">
        <v>62628</v>
      </c>
      <c r="V187" t="s">
        <v>199</v>
      </c>
      <c r="W187" s="2" t="s">
        <v>173</v>
      </c>
      <c r="X187" s="2" t="s">
        <v>173</v>
      </c>
      <c r="Y187" s="4" t="s">
        <v>735</v>
      </c>
      <c r="Z187" s="1">
        <v>1998</v>
      </c>
      <c r="AA187" s="1">
        <v>6</v>
      </c>
      <c r="AB187" s="1">
        <v>7</v>
      </c>
      <c r="AC187" s="1" t="s">
        <v>1224</v>
      </c>
      <c r="AD187" s="1">
        <v>19980607</v>
      </c>
      <c r="AE187" s="1">
        <v>6</v>
      </c>
      <c r="AF187" s="1">
        <v>7</v>
      </c>
    </row>
    <row r="188" spans="1:32" x14ac:dyDescent="0.3">
      <c r="A188" s="3">
        <v>42191</v>
      </c>
      <c r="B188" t="s">
        <v>292</v>
      </c>
      <c r="C188" s="1" t="s">
        <v>257</v>
      </c>
      <c r="D188" s="1">
        <v>28733.4</v>
      </c>
      <c r="E188" s="1">
        <v>33618.078000000001</v>
      </c>
      <c r="F188" s="1">
        <v>7</v>
      </c>
      <c r="G188" s="1">
        <v>-9916.2360000000008</v>
      </c>
      <c r="H188" s="1" t="s">
        <v>13</v>
      </c>
      <c r="I188" s="1" t="s">
        <v>765</v>
      </c>
      <c r="J188" s="5">
        <v>98784</v>
      </c>
      <c r="K188" s="4" t="s">
        <v>66</v>
      </c>
      <c r="L188" s="4" t="s">
        <v>201</v>
      </c>
      <c r="M188" s="5" t="s">
        <v>200</v>
      </c>
      <c r="N188" s="6">
        <v>29743</v>
      </c>
      <c r="O188" s="7" t="s">
        <v>812</v>
      </c>
      <c r="P188" s="7" t="s">
        <v>785</v>
      </c>
      <c r="Q188" s="7" t="s">
        <v>785</v>
      </c>
      <c r="R188" s="1">
        <v>63412.38</v>
      </c>
      <c r="S188" s="8">
        <v>0.27</v>
      </c>
      <c r="U188" s="2">
        <v>98784</v>
      </c>
      <c r="V188" t="s">
        <v>66</v>
      </c>
      <c r="W188" s="2" t="s">
        <v>200</v>
      </c>
      <c r="X188" t="s">
        <v>201</v>
      </c>
      <c r="Y188" s="4" t="s">
        <v>292</v>
      </c>
      <c r="Z188" s="1">
        <v>1977</v>
      </c>
      <c r="AA188" s="1">
        <v>12</v>
      </c>
      <c r="AB188" s="1">
        <v>30</v>
      </c>
      <c r="AC188" s="1" t="s">
        <v>1014</v>
      </c>
      <c r="AD188" s="1">
        <v>19771230</v>
      </c>
      <c r="AE188" s="1">
        <v>12</v>
      </c>
      <c r="AF188" s="1">
        <v>30</v>
      </c>
    </row>
    <row r="189" spans="1:32" x14ac:dyDescent="0.3">
      <c r="A189" s="3">
        <v>42192</v>
      </c>
      <c r="B189" t="s">
        <v>694</v>
      </c>
      <c r="C189" s="1" t="s">
        <v>256</v>
      </c>
      <c r="D189" s="1">
        <v>1295310.24</v>
      </c>
      <c r="E189" s="1">
        <v>1502559.8783999998</v>
      </c>
      <c r="F189" s="1">
        <v>8</v>
      </c>
      <c r="G189" s="1">
        <v>399017.32919999998</v>
      </c>
      <c r="H189" s="1" t="s">
        <v>15</v>
      </c>
      <c r="I189" s="1" t="s">
        <v>765</v>
      </c>
      <c r="J189" s="5">
        <v>305028</v>
      </c>
      <c r="K189" s="4" t="s">
        <v>72</v>
      </c>
      <c r="L189" s="4" t="s">
        <v>201</v>
      </c>
      <c r="M189" s="5" t="s">
        <v>200</v>
      </c>
      <c r="N189" s="6">
        <v>18278</v>
      </c>
      <c r="O189" s="7" t="s">
        <v>813</v>
      </c>
      <c r="P189" s="7" t="s">
        <v>780</v>
      </c>
      <c r="Q189" s="7" t="s">
        <v>811</v>
      </c>
      <c r="R189" s="1">
        <v>-75902.994000000006</v>
      </c>
      <c r="S189" s="8">
        <v>0.47</v>
      </c>
      <c r="U189" s="2">
        <v>305028</v>
      </c>
      <c r="V189" t="s">
        <v>72</v>
      </c>
      <c r="W189" s="2" t="s">
        <v>200</v>
      </c>
      <c r="X189" t="s">
        <v>252</v>
      </c>
      <c r="Y189" s="4" t="s">
        <v>694</v>
      </c>
      <c r="Z189" s="1">
        <v>1974</v>
      </c>
      <c r="AA189" s="1">
        <v>8</v>
      </c>
      <c r="AB189" s="1">
        <v>8</v>
      </c>
      <c r="AC189" s="1" t="s">
        <v>1225</v>
      </c>
      <c r="AD189" s="1">
        <v>19740808</v>
      </c>
      <c r="AE189" s="1">
        <v>8</v>
      </c>
      <c r="AF189" s="1">
        <v>8</v>
      </c>
    </row>
    <row r="190" spans="1:32" x14ac:dyDescent="0.3">
      <c r="A190" s="3">
        <v>42193</v>
      </c>
      <c r="B190" t="s">
        <v>329</v>
      </c>
      <c r="C190" s="1" t="s">
        <v>256</v>
      </c>
      <c r="D190" s="1">
        <v>55355.4</v>
      </c>
      <c r="E190" s="1">
        <v>63658.71</v>
      </c>
      <c r="F190" s="1">
        <v>9</v>
      </c>
      <c r="G190" s="1">
        <v>-8459.8473599999998</v>
      </c>
      <c r="H190" s="1" t="s">
        <v>3</v>
      </c>
      <c r="I190" s="1" t="s">
        <v>765</v>
      </c>
      <c r="J190" s="5">
        <v>220165</v>
      </c>
      <c r="K190" s="4" t="s">
        <v>112</v>
      </c>
      <c r="L190" s="4" t="s">
        <v>201</v>
      </c>
      <c r="M190" s="5" t="s">
        <v>200</v>
      </c>
      <c r="N190" s="6">
        <v>23459</v>
      </c>
      <c r="O190" s="7" t="s">
        <v>853</v>
      </c>
      <c r="P190" s="7" t="s">
        <v>807</v>
      </c>
      <c r="Q190" s="7" t="s">
        <v>795</v>
      </c>
      <c r="R190" s="1">
        <v>-46866.96</v>
      </c>
      <c r="S190" s="8">
        <v>0.4</v>
      </c>
      <c r="U190" s="2">
        <v>220165</v>
      </c>
      <c r="V190" t="s">
        <v>112</v>
      </c>
      <c r="W190" s="2" t="s">
        <v>200</v>
      </c>
      <c r="X190" t="s">
        <v>201</v>
      </c>
      <c r="Y190" s="4" t="s">
        <v>329</v>
      </c>
      <c r="Z190" s="1">
        <v>1975</v>
      </c>
      <c r="AA190" s="1">
        <v>5</v>
      </c>
      <c r="AB190" s="1">
        <v>17</v>
      </c>
      <c r="AC190" s="1" t="s">
        <v>1226</v>
      </c>
      <c r="AD190" s="1">
        <v>19750517</v>
      </c>
      <c r="AE190" s="1">
        <v>5</v>
      </c>
      <c r="AF190" s="1">
        <v>17</v>
      </c>
    </row>
    <row r="191" spans="1:32" x14ac:dyDescent="0.3">
      <c r="A191" s="3">
        <v>42194</v>
      </c>
      <c r="B191" t="s">
        <v>450</v>
      </c>
      <c r="C191" s="1" t="s">
        <v>256</v>
      </c>
      <c r="D191" s="1">
        <v>82895.399999999994</v>
      </c>
      <c r="E191" s="1">
        <v>94500.755999999979</v>
      </c>
      <c r="F191" s="1">
        <v>10</v>
      </c>
      <c r="G191" s="1">
        <v>2471.7333600000002</v>
      </c>
      <c r="H191" s="1" t="s">
        <v>8</v>
      </c>
      <c r="I191" s="1" t="s">
        <v>767</v>
      </c>
      <c r="J191" s="5">
        <v>446316</v>
      </c>
      <c r="K191" s="4" t="s">
        <v>113</v>
      </c>
      <c r="L191" s="4" t="s">
        <v>201</v>
      </c>
      <c r="M191" s="5" t="s">
        <v>200</v>
      </c>
      <c r="N191" s="6">
        <v>20922</v>
      </c>
      <c r="O191" s="7" t="s">
        <v>835</v>
      </c>
      <c r="P191" s="7" t="s">
        <v>779</v>
      </c>
      <c r="Q191" s="7" t="s">
        <v>787</v>
      </c>
      <c r="R191" s="1">
        <v>-7784.64</v>
      </c>
      <c r="S191" s="8">
        <v>0.4</v>
      </c>
      <c r="U191" s="2">
        <v>446316</v>
      </c>
      <c r="V191" t="s">
        <v>113</v>
      </c>
      <c r="W191" s="2" t="s">
        <v>200</v>
      </c>
      <c r="X191" t="s">
        <v>201</v>
      </c>
      <c r="Y191" s="4" t="s">
        <v>450</v>
      </c>
      <c r="Z191" s="1">
        <v>1977</v>
      </c>
      <c r="AA191" s="1">
        <v>2</v>
      </c>
      <c r="AB191" s="1">
        <v>28</v>
      </c>
      <c r="AC191" s="1" t="s">
        <v>872</v>
      </c>
      <c r="AD191" s="1">
        <v>19770228</v>
      </c>
      <c r="AE191" s="1">
        <v>2</v>
      </c>
      <c r="AF191" s="1">
        <v>28</v>
      </c>
    </row>
    <row r="192" spans="1:32" x14ac:dyDescent="0.3">
      <c r="A192" s="3">
        <v>42195</v>
      </c>
      <c r="B192" t="s">
        <v>516</v>
      </c>
      <c r="C192" s="1" t="s">
        <v>256</v>
      </c>
      <c r="D192" s="1">
        <v>138140.64000000001</v>
      </c>
      <c r="E192" s="1">
        <v>156098.92319999999</v>
      </c>
      <c r="F192" s="1">
        <v>1</v>
      </c>
      <c r="G192" s="1">
        <v>-92694.407400000011</v>
      </c>
      <c r="H192" s="1" t="s">
        <v>17</v>
      </c>
      <c r="I192" s="1" t="s">
        <v>765</v>
      </c>
      <c r="J192" s="5">
        <v>400753</v>
      </c>
      <c r="K192" s="4" t="s">
        <v>202</v>
      </c>
      <c r="L192" s="4" t="s">
        <v>201</v>
      </c>
      <c r="M192" s="5" t="s">
        <v>200</v>
      </c>
      <c r="N192" s="6">
        <v>21394</v>
      </c>
      <c r="O192" s="7" t="s">
        <v>778</v>
      </c>
      <c r="P192" s="7" t="s">
        <v>805</v>
      </c>
      <c r="Q192" s="7" t="s">
        <v>849</v>
      </c>
      <c r="R192" s="1">
        <v>4351.32</v>
      </c>
      <c r="S192" s="8">
        <v>0.1</v>
      </c>
      <c r="U192" s="2">
        <v>400753</v>
      </c>
      <c r="V192" t="s">
        <v>202</v>
      </c>
      <c r="W192" s="2" t="s">
        <v>200</v>
      </c>
      <c r="X192" t="s">
        <v>201</v>
      </c>
      <c r="Y192" s="4" t="s">
        <v>516</v>
      </c>
      <c r="Z192" s="1">
        <v>1975</v>
      </c>
      <c r="AA192" s="1">
        <v>7</v>
      </c>
      <c r="AB192" s="1">
        <v>14</v>
      </c>
      <c r="AC192" s="1" t="s">
        <v>1227</v>
      </c>
      <c r="AD192" s="1">
        <v>19750714</v>
      </c>
      <c r="AE192" s="1">
        <v>7</v>
      </c>
      <c r="AF192" s="1">
        <v>14</v>
      </c>
    </row>
    <row r="193" spans="1:32" x14ac:dyDescent="0.3">
      <c r="A193" s="3">
        <v>42196</v>
      </c>
      <c r="B193" t="s">
        <v>567</v>
      </c>
      <c r="C193" s="1" t="s">
        <v>258</v>
      </c>
      <c r="D193" s="1">
        <v>89502.551999999996</v>
      </c>
      <c r="E193" s="1">
        <v>100242.85824</v>
      </c>
      <c r="F193" s="1">
        <v>2</v>
      </c>
      <c r="G193" s="1">
        <v>73460.746799999994</v>
      </c>
      <c r="H193" s="1" t="s">
        <v>13</v>
      </c>
      <c r="I193" s="1" t="s">
        <v>765</v>
      </c>
      <c r="J193" s="5">
        <v>655713</v>
      </c>
      <c r="K193" s="4" t="s">
        <v>203</v>
      </c>
      <c r="L193" s="5" t="s">
        <v>204</v>
      </c>
      <c r="M193" s="5" t="s">
        <v>204</v>
      </c>
      <c r="N193" s="6">
        <v>31070</v>
      </c>
      <c r="O193" s="7" t="s">
        <v>858</v>
      </c>
      <c r="P193" s="7" t="s">
        <v>780</v>
      </c>
      <c r="Q193" s="7" t="s">
        <v>795</v>
      </c>
      <c r="R193" s="1">
        <v>7301.16</v>
      </c>
      <c r="S193" s="8">
        <v>0.1</v>
      </c>
      <c r="U193" s="2">
        <v>655713</v>
      </c>
      <c r="V193" t="s">
        <v>203</v>
      </c>
      <c r="W193" s="2" t="s">
        <v>204</v>
      </c>
      <c r="X193" s="2" t="s">
        <v>204</v>
      </c>
      <c r="Y193" s="4" t="s">
        <v>567</v>
      </c>
      <c r="Z193" s="1">
        <v>1965</v>
      </c>
      <c r="AA193" s="1">
        <v>7</v>
      </c>
      <c r="AB193" s="1">
        <v>5</v>
      </c>
      <c r="AC193" s="1" t="s">
        <v>1228</v>
      </c>
      <c r="AD193" s="1">
        <v>19650705</v>
      </c>
      <c r="AE193" s="1">
        <v>7</v>
      </c>
      <c r="AF193" s="1">
        <v>5</v>
      </c>
    </row>
    <row r="194" spans="1:32" x14ac:dyDescent="0.3">
      <c r="A194" s="3">
        <v>42197</v>
      </c>
      <c r="B194" t="s">
        <v>737</v>
      </c>
      <c r="C194" s="1" t="s">
        <v>258</v>
      </c>
      <c r="D194" s="1">
        <v>774853.2</v>
      </c>
      <c r="E194" s="1">
        <v>860087.05200000003</v>
      </c>
      <c r="F194" s="1">
        <v>3</v>
      </c>
      <c r="G194" s="1">
        <v>3296.538</v>
      </c>
      <c r="H194" s="1" t="s">
        <v>3</v>
      </c>
      <c r="I194" s="1" t="s">
        <v>765</v>
      </c>
      <c r="J194" s="5">
        <v>285255</v>
      </c>
      <c r="K194" s="4" t="s">
        <v>205</v>
      </c>
      <c r="L194" s="5" t="s">
        <v>204</v>
      </c>
      <c r="M194" s="5" t="s">
        <v>204</v>
      </c>
      <c r="N194" s="6">
        <v>29064</v>
      </c>
      <c r="O194" s="7" t="s">
        <v>840</v>
      </c>
      <c r="P194" s="7" t="s">
        <v>805</v>
      </c>
      <c r="Q194" s="7" t="s">
        <v>849</v>
      </c>
      <c r="R194" s="1">
        <v>-1187.28</v>
      </c>
      <c r="S194" s="8">
        <v>0.1</v>
      </c>
      <c r="U194" s="2">
        <v>285255</v>
      </c>
      <c r="V194" t="s">
        <v>205</v>
      </c>
      <c r="W194" s="2" t="s">
        <v>253</v>
      </c>
      <c r="X194" s="2" t="s">
        <v>204</v>
      </c>
      <c r="Y194" s="4" t="s">
        <v>737</v>
      </c>
      <c r="Z194" s="1">
        <v>1975</v>
      </c>
      <c r="AA194" s="1">
        <v>3</v>
      </c>
      <c r="AB194" s="1">
        <v>23</v>
      </c>
      <c r="AC194" s="1" t="s">
        <v>1229</v>
      </c>
      <c r="AD194" s="1">
        <v>19750323</v>
      </c>
      <c r="AE194" s="1">
        <v>3</v>
      </c>
      <c r="AF194" s="1">
        <v>23</v>
      </c>
    </row>
    <row r="195" spans="1:32" x14ac:dyDescent="0.3">
      <c r="A195" s="3">
        <v>42198</v>
      </c>
      <c r="B195" t="s">
        <v>624</v>
      </c>
      <c r="C195" s="1" t="s">
        <v>258</v>
      </c>
      <c r="D195" s="1">
        <v>64566</v>
      </c>
      <c r="E195" s="1">
        <v>71022.600000000006</v>
      </c>
      <c r="F195" s="1">
        <v>4</v>
      </c>
      <c r="G195" s="1">
        <v>-1048.7232000000001</v>
      </c>
      <c r="H195" s="1" t="s">
        <v>11</v>
      </c>
      <c r="I195" s="1" t="s">
        <v>764</v>
      </c>
      <c r="J195" s="5">
        <v>268667</v>
      </c>
      <c r="K195" s="4" t="s">
        <v>206</v>
      </c>
      <c r="L195" s="5" t="s">
        <v>204</v>
      </c>
      <c r="M195" s="5" t="s">
        <v>204</v>
      </c>
      <c r="N195" s="6">
        <v>30569</v>
      </c>
      <c r="O195" s="7" t="s">
        <v>821</v>
      </c>
      <c r="P195" s="7" t="s">
        <v>791</v>
      </c>
      <c r="Q195" s="7" t="s">
        <v>800</v>
      </c>
      <c r="R195" s="1">
        <v>9082.08</v>
      </c>
      <c r="S195" s="8">
        <v>0.1</v>
      </c>
      <c r="U195" s="2">
        <v>268667</v>
      </c>
      <c r="V195" t="s">
        <v>206</v>
      </c>
      <c r="W195" s="2" t="s">
        <v>204</v>
      </c>
      <c r="X195" s="2" t="s">
        <v>204</v>
      </c>
      <c r="Y195" s="4" t="s">
        <v>624</v>
      </c>
      <c r="Z195" s="1">
        <v>1997</v>
      </c>
      <c r="AA195" s="1">
        <v>6</v>
      </c>
      <c r="AB195" s="1">
        <v>26</v>
      </c>
      <c r="AC195" s="1" t="s">
        <v>1230</v>
      </c>
      <c r="AD195" s="1">
        <v>19970626</v>
      </c>
      <c r="AE195" s="1">
        <v>6</v>
      </c>
      <c r="AF195" s="1">
        <v>26</v>
      </c>
    </row>
    <row r="196" spans="1:32" x14ac:dyDescent="0.3">
      <c r="A196" s="3">
        <v>42199</v>
      </c>
      <c r="B196" t="s">
        <v>585</v>
      </c>
      <c r="C196" s="1" t="s">
        <v>258</v>
      </c>
      <c r="D196" s="1">
        <v>65147.4</v>
      </c>
      <c r="E196" s="1">
        <v>71010.666000000012</v>
      </c>
      <c r="F196" s="1">
        <v>5</v>
      </c>
      <c r="G196" s="1">
        <v>13140.252000000002</v>
      </c>
      <c r="H196" s="1" t="s">
        <v>3</v>
      </c>
      <c r="I196" s="1" t="s">
        <v>765</v>
      </c>
      <c r="J196" s="5">
        <v>109763</v>
      </c>
      <c r="K196" s="4" t="s">
        <v>207</v>
      </c>
      <c r="L196" s="5" t="s">
        <v>204</v>
      </c>
      <c r="M196" s="5" t="s">
        <v>204</v>
      </c>
      <c r="N196" s="6">
        <v>27069</v>
      </c>
      <c r="O196" s="7" t="s">
        <v>860</v>
      </c>
      <c r="P196" s="7" t="s">
        <v>782</v>
      </c>
      <c r="Q196" s="7" t="s">
        <v>791</v>
      </c>
      <c r="R196" s="1">
        <v>60832.800000000003</v>
      </c>
      <c r="S196" s="8">
        <v>0</v>
      </c>
      <c r="U196" s="2">
        <v>109763</v>
      </c>
      <c r="V196" t="s">
        <v>207</v>
      </c>
      <c r="W196" s="2" t="s">
        <v>204</v>
      </c>
      <c r="X196" s="2" t="s">
        <v>204</v>
      </c>
      <c r="Y196" s="4" t="s">
        <v>585</v>
      </c>
      <c r="Z196" s="1">
        <v>1993</v>
      </c>
      <c r="AA196" s="1">
        <v>9</v>
      </c>
      <c r="AB196" s="1">
        <v>2</v>
      </c>
      <c r="AC196" s="1" t="s">
        <v>1231</v>
      </c>
      <c r="AD196" s="1">
        <v>19930902</v>
      </c>
      <c r="AE196" s="1">
        <v>9</v>
      </c>
      <c r="AF196" s="1">
        <v>2</v>
      </c>
    </row>
    <row r="197" spans="1:32" x14ac:dyDescent="0.3">
      <c r="A197" s="3">
        <v>42200</v>
      </c>
      <c r="B197" t="s">
        <v>392</v>
      </c>
      <c r="C197" s="1" t="s">
        <v>257</v>
      </c>
      <c r="D197" s="1">
        <v>32634.9</v>
      </c>
      <c r="E197" s="1">
        <v>35245.692000000003</v>
      </c>
      <c r="F197" s="1">
        <v>6</v>
      </c>
      <c r="G197" s="1">
        <v>-17652.479040000002</v>
      </c>
      <c r="H197" s="1" t="s">
        <v>17</v>
      </c>
      <c r="I197" s="1" t="s">
        <v>765</v>
      </c>
      <c r="J197" s="5">
        <v>81170</v>
      </c>
      <c r="K197" s="4" t="s">
        <v>208</v>
      </c>
      <c r="L197" s="5" t="s">
        <v>204</v>
      </c>
      <c r="M197" s="5" t="s">
        <v>204</v>
      </c>
      <c r="N197" s="6">
        <v>27471</v>
      </c>
      <c r="O197" s="7" t="s">
        <v>842</v>
      </c>
      <c r="P197" s="7" t="s">
        <v>807</v>
      </c>
      <c r="Q197" s="7" t="s">
        <v>792</v>
      </c>
      <c r="R197" s="1">
        <v>-34764.660000000003</v>
      </c>
      <c r="S197" s="8">
        <v>7.0000000000000007E-2</v>
      </c>
      <c r="U197" s="2">
        <v>81170</v>
      </c>
      <c r="V197" t="s">
        <v>208</v>
      </c>
      <c r="W197" s="2" t="s">
        <v>204</v>
      </c>
      <c r="X197" s="2" t="s">
        <v>204</v>
      </c>
      <c r="Y197" s="4" t="s">
        <v>392</v>
      </c>
      <c r="Z197" s="1">
        <v>1960</v>
      </c>
      <c r="AA197" s="1">
        <v>1</v>
      </c>
      <c r="AB197" s="1">
        <v>22</v>
      </c>
      <c r="AC197" s="1" t="s">
        <v>969</v>
      </c>
      <c r="AD197" s="1">
        <v>19600122</v>
      </c>
      <c r="AE197" s="1">
        <v>1</v>
      </c>
      <c r="AF197" s="1">
        <v>22</v>
      </c>
    </row>
    <row r="198" spans="1:32" x14ac:dyDescent="0.3">
      <c r="A198" s="3">
        <v>42201</v>
      </c>
      <c r="B198" t="s">
        <v>718</v>
      </c>
      <c r="C198" s="1" t="s">
        <v>256</v>
      </c>
      <c r="D198" s="1">
        <v>258876</v>
      </c>
      <c r="E198" s="1">
        <v>276997.32</v>
      </c>
      <c r="F198" s="1">
        <v>7</v>
      </c>
      <c r="G198" s="1">
        <v>76519.89</v>
      </c>
      <c r="H198" s="1" t="s">
        <v>13</v>
      </c>
      <c r="I198" s="1" t="s">
        <v>765</v>
      </c>
      <c r="J198" s="5">
        <v>83391</v>
      </c>
      <c r="K198" s="4" t="s">
        <v>209</v>
      </c>
      <c r="L198" s="5" t="s">
        <v>204</v>
      </c>
      <c r="M198" s="5" t="s">
        <v>204</v>
      </c>
      <c r="N198" s="6">
        <v>23105</v>
      </c>
      <c r="O198" s="7" t="s">
        <v>859</v>
      </c>
      <c r="P198" s="7" t="s">
        <v>779</v>
      </c>
      <c r="Q198" s="7" t="s">
        <v>779</v>
      </c>
      <c r="R198" s="1">
        <v>190707.15599999999</v>
      </c>
      <c r="S198" s="8">
        <v>0.27</v>
      </c>
      <c r="U198" s="2">
        <v>83391</v>
      </c>
      <c r="V198" t="s">
        <v>209</v>
      </c>
      <c r="W198" s="2" t="s">
        <v>204</v>
      </c>
      <c r="X198" s="2" t="s">
        <v>204</v>
      </c>
      <c r="Y198" s="4" t="s">
        <v>718</v>
      </c>
      <c r="Z198" s="1">
        <v>1960</v>
      </c>
      <c r="AA198" s="1">
        <v>9</v>
      </c>
      <c r="AB198" s="1">
        <v>13</v>
      </c>
      <c r="AC198" s="1" t="s">
        <v>1232</v>
      </c>
      <c r="AD198" s="1">
        <v>19600913</v>
      </c>
      <c r="AE198" s="1">
        <v>9</v>
      </c>
      <c r="AF198" s="1">
        <v>13</v>
      </c>
    </row>
    <row r="199" spans="1:32" x14ac:dyDescent="0.3">
      <c r="A199" s="3">
        <v>42202</v>
      </c>
      <c r="B199" t="s">
        <v>357</v>
      </c>
      <c r="C199" s="1" t="s">
        <v>257</v>
      </c>
      <c r="D199" s="1">
        <v>88862.399999999994</v>
      </c>
      <c r="E199" s="1">
        <v>94194.144</v>
      </c>
      <c r="F199" s="1">
        <v>8</v>
      </c>
      <c r="G199" s="1">
        <v>46778.452560000005</v>
      </c>
      <c r="H199" s="1" t="s">
        <v>13</v>
      </c>
      <c r="I199" s="1" t="s">
        <v>765</v>
      </c>
      <c r="J199" s="5">
        <v>91976</v>
      </c>
      <c r="K199" s="4" t="s">
        <v>210</v>
      </c>
      <c r="L199" s="5" t="s">
        <v>204</v>
      </c>
      <c r="M199" s="5" t="s">
        <v>204</v>
      </c>
      <c r="N199" s="6">
        <v>23400</v>
      </c>
      <c r="O199" s="7" t="s">
        <v>853</v>
      </c>
      <c r="P199" s="7" t="s">
        <v>780</v>
      </c>
      <c r="Q199" s="7" t="s">
        <v>837</v>
      </c>
      <c r="R199" s="1">
        <v>32111.64</v>
      </c>
      <c r="S199" s="8">
        <v>0.1</v>
      </c>
      <c r="U199" s="2">
        <v>91976</v>
      </c>
      <c r="V199" t="s">
        <v>210</v>
      </c>
      <c r="W199" s="2" t="s">
        <v>204</v>
      </c>
      <c r="X199" s="2" t="s">
        <v>204</v>
      </c>
      <c r="Y199" s="4" t="s">
        <v>357</v>
      </c>
      <c r="Z199" s="1">
        <v>1959</v>
      </c>
      <c r="AA199" s="1">
        <v>4</v>
      </c>
      <c r="AB199" s="1">
        <v>4</v>
      </c>
      <c r="AC199" s="1" t="s">
        <v>1233</v>
      </c>
      <c r="AD199" s="1">
        <v>19590404</v>
      </c>
      <c r="AE199" s="1">
        <v>4</v>
      </c>
      <c r="AF199" s="1">
        <v>4</v>
      </c>
    </row>
    <row r="200" spans="1:32" x14ac:dyDescent="0.3">
      <c r="A200" s="3">
        <v>42203</v>
      </c>
      <c r="B200" t="s">
        <v>558</v>
      </c>
      <c r="C200" s="1" t="s">
        <v>257</v>
      </c>
      <c r="D200" s="1">
        <v>128158.308</v>
      </c>
      <c r="E200" s="1">
        <v>134566.22340000002</v>
      </c>
      <c r="F200" s="1">
        <v>9</v>
      </c>
      <c r="G200" s="1">
        <v>-7284.33</v>
      </c>
      <c r="H200" s="1" t="s">
        <v>13</v>
      </c>
      <c r="I200" s="1" t="s">
        <v>765</v>
      </c>
      <c r="J200" s="5">
        <v>55021</v>
      </c>
      <c r="K200" s="4" t="s">
        <v>211</v>
      </c>
      <c r="L200" s="5" t="s">
        <v>204</v>
      </c>
      <c r="M200" s="5" t="s">
        <v>204</v>
      </c>
      <c r="N200" s="6">
        <v>25141</v>
      </c>
      <c r="O200" s="7" t="s">
        <v>843</v>
      </c>
      <c r="P200" s="7" t="s">
        <v>800</v>
      </c>
      <c r="Q200" s="7" t="s">
        <v>856</v>
      </c>
      <c r="R200" s="1">
        <v>16793.28</v>
      </c>
      <c r="S200" s="8">
        <v>0.1</v>
      </c>
      <c r="U200" s="2">
        <v>55021</v>
      </c>
      <c r="V200" t="s">
        <v>211</v>
      </c>
      <c r="W200" s="2" t="s">
        <v>204</v>
      </c>
      <c r="X200" s="2" t="s">
        <v>204</v>
      </c>
      <c r="Y200" s="4" t="s">
        <v>558</v>
      </c>
      <c r="Z200" s="1">
        <v>1978</v>
      </c>
      <c r="AA200" s="1">
        <v>12</v>
      </c>
      <c r="AB200" s="1">
        <v>22</v>
      </c>
      <c r="AC200" s="1" t="s">
        <v>1234</v>
      </c>
      <c r="AD200" s="1">
        <v>19781222</v>
      </c>
      <c r="AE200" s="1">
        <v>12</v>
      </c>
      <c r="AF200" s="1">
        <v>22</v>
      </c>
    </row>
    <row r="201" spans="1:32" x14ac:dyDescent="0.3">
      <c r="A201" s="3">
        <v>42204</v>
      </c>
      <c r="B201" t="s">
        <v>707</v>
      </c>
      <c r="C201" s="1" t="s">
        <v>257</v>
      </c>
      <c r="D201" s="1">
        <v>500289.804</v>
      </c>
      <c r="E201" s="1">
        <v>520301.39616</v>
      </c>
      <c r="F201" s="1">
        <v>10</v>
      </c>
      <c r="G201" s="1">
        <v>6725.2679999999991</v>
      </c>
      <c r="H201" s="1" t="s">
        <v>10</v>
      </c>
      <c r="I201" s="1" t="s">
        <v>769</v>
      </c>
      <c r="J201" s="5">
        <v>52692</v>
      </c>
      <c r="K201" s="4" t="s">
        <v>212</v>
      </c>
      <c r="L201" s="5" t="s">
        <v>204</v>
      </c>
      <c r="M201" s="5" t="s">
        <v>204</v>
      </c>
      <c r="N201" s="6">
        <v>31129</v>
      </c>
      <c r="O201" s="7" t="s">
        <v>858</v>
      </c>
      <c r="P201" s="7" t="s">
        <v>807</v>
      </c>
      <c r="Q201" s="7" t="s">
        <v>795</v>
      </c>
      <c r="R201" s="1">
        <v>96702.12</v>
      </c>
      <c r="S201" s="8">
        <v>0.1</v>
      </c>
      <c r="U201" s="2">
        <v>52692</v>
      </c>
      <c r="V201" t="s">
        <v>212</v>
      </c>
      <c r="W201" s="2" t="s">
        <v>204</v>
      </c>
      <c r="X201" s="2" t="s">
        <v>204</v>
      </c>
      <c r="Y201" s="4" t="s">
        <v>707</v>
      </c>
      <c r="Z201" s="1">
        <v>1969</v>
      </c>
      <c r="AA201" s="1">
        <v>12</v>
      </c>
      <c r="AB201" s="1">
        <v>7</v>
      </c>
      <c r="AC201" s="1" t="s">
        <v>1235</v>
      </c>
      <c r="AD201" s="1">
        <v>19691207</v>
      </c>
      <c r="AE201" s="1">
        <v>12</v>
      </c>
      <c r="AF201" s="1">
        <v>7</v>
      </c>
    </row>
    <row r="202" spans="1:32" x14ac:dyDescent="0.3">
      <c r="A202" s="3">
        <v>42205</v>
      </c>
      <c r="B202" t="s">
        <v>664</v>
      </c>
      <c r="C202" s="1" t="s">
        <v>257</v>
      </c>
      <c r="D202" s="1">
        <v>86475.6</v>
      </c>
      <c r="E202" s="1">
        <v>89069.868000000002</v>
      </c>
      <c r="F202" s="1">
        <v>1</v>
      </c>
      <c r="G202" s="1">
        <v>-15507.00288</v>
      </c>
      <c r="H202" s="1" t="s">
        <v>7</v>
      </c>
      <c r="I202" s="1" t="s">
        <v>764</v>
      </c>
      <c r="J202" s="5">
        <v>27895</v>
      </c>
      <c r="K202" s="4" t="s">
        <v>213</v>
      </c>
      <c r="L202" s="5" t="s">
        <v>204</v>
      </c>
      <c r="M202" s="5" t="s">
        <v>204</v>
      </c>
      <c r="N202" s="6">
        <v>22073</v>
      </c>
      <c r="O202" s="7" t="s">
        <v>846</v>
      </c>
      <c r="P202" s="7" t="s">
        <v>785</v>
      </c>
      <c r="Q202" s="7" t="s">
        <v>785</v>
      </c>
      <c r="R202" s="1">
        <v>149254.56</v>
      </c>
      <c r="S202" s="8">
        <v>0.1</v>
      </c>
      <c r="U202" s="2">
        <v>27895</v>
      </c>
      <c r="V202" t="s">
        <v>213</v>
      </c>
      <c r="W202" s="2" t="s">
        <v>204</v>
      </c>
      <c r="X202" s="2" t="s">
        <v>204</v>
      </c>
      <c r="Y202" s="4" t="s">
        <v>664</v>
      </c>
      <c r="Z202" s="1">
        <v>1989</v>
      </c>
      <c r="AA202" s="1">
        <v>11</v>
      </c>
      <c r="AB202" s="1">
        <v>22</v>
      </c>
      <c r="AC202" s="1" t="s">
        <v>1236</v>
      </c>
      <c r="AD202" s="1">
        <v>19891122</v>
      </c>
      <c r="AE202" s="1">
        <v>11</v>
      </c>
      <c r="AF202" s="1">
        <v>22</v>
      </c>
    </row>
    <row r="203" spans="1:32" x14ac:dyDescent="0.3">
      <c r="A203" s="3">
        <v>42206</v>
      </c>
      <c r="B203" t="s">
        <v>746</v>
      </c>
      <c r="C203" s="1" t="s">
        <v>257</v>
      </c>
      <c r="D203" s="1">
        <v>163220.4</v>
      </c>
      <c r="E203" s="1">
        <v>166484.80799999999</v>
      </c>
      <c r="F203" s="1">
        <v>2</v>
      </c>
      <c r="G203" s="1">
        <v>2056.3200000000002</v>
      </c>
      <c r="H203" s="1" t="s">
        <v>14</v>
      </c>
      <c r="I203" s="1" t="s">
        <v>767</v>
      </c>
      <c r="J203" s="5">
        <v>28124</v>
      </c>
      <c r="K203" s="4" t="s">
        <v>214</v>
      </c>
      <c r="L203" s="5" t="s">
        <v>204</v>
      </c>
      <c r="M203" s="5" t="s">
        <v>204</v>
      </c>
      <c r="N203" s="6">
        <v>18503</v>
      </c>
      <c r="O203" s="7" t="s">
        <v>813</v>
      </c>
      <c r="P203" s="7" t="s">
        <v>801</v>
      </c>
      <c r="Q203" s="7" t="s">
        <v>849</v>
      </c>
      <c r="R203" s="1">
        <v>4614.4799999999996</v>
      </c>
      <c r="S203" s="8">
        <v>0.1</v>
      </c>
      <c r="U203" s="2">
        <v>28124</v>
      </c>
      <c r="V203" t="s">
        <v>214</v>
      </c>
      <c r="W203" s="2" t="s">
        <v>204</v>
      </c>
      <c r="X203" s="2" t="s">
        <v>204</v>
      </c>
      <c r="Y203" s="4" t="s">
        <v>746</v>
      </c>
      <c r="Z203" s="1">
        <v>1957</v>
      </c>
      <c r="AA203" s="1">
        <v>11</v>
      </c>
      <c r="AB203" s="1">
        <v>2</v>
      </c>
      <c r="AC203" s="1" t="s">
        <v>1237</v>
      </c>
      <c r="AD203" s="1">
        <v>19571102</v>
      </c>
      <c r="AE203" s="1">
        <v>11</v>
      </c>
      <c r="AF203" s="1">
        <v>2</v>
      </c>
    </row>
    <row r="204" spans="1:32" x14ac:dyDescent="0.3">
      <c r="A204" s="3">
        <v>42207</v>
      </c>
      <c r="B204" t="s">
        <v>313</v>
      </c>
      <c r="C204" s="1" t="s">
        <v>256</v>
      </c>
      <c r="D204" s="1">
        <v>974984.85</v>
      </c>
      <c r="E204" s="1">
        <v>984734.69849999994</v>
      </c>
      <c r="F204" s="1">
        <v>3</v>
      </c>
      <c r="G204" s="1">
        <v>1049.2740000000001</v>
      </c>
      <c r="H204" s="1" t="s">
        <v>7</v>
      </c>
      <c r="I204" s="1" t="s">
        <v>764</v>
      </c>
      <c r="J204" s="5">
        <v>25548</v>
      </c>
      <c r="K204" s="4" t="s">
        <v>215</v>
      </c>
      <c r="L204" s="5" t="s">
        <v>204</v>
      </c>
      <c r="M204" s="5" t="s">
        <v>204</v>
      </c>
      <c r="N204" s="6">
        <v>17559</v>
      </c>
      <c r="O204" s="7" t="s">
        <v>857</v>
      </c>
      <c r="P204" s="7" t="s">
        <v>780</v>
      </c>
      <c r="Q204" s="7" t="s">
        <v>854</v>
      </c>
      <c r="R204" s="1">
        <v>67014</v>
      </c>
      <c r="S204" s="8">
        <v>0</v>
      </c>
      <c r="U204" s="2">
        <v>25548</v>
      </c>
      <c r="V204" t="s">
        <v>215</v>
      </c>
      <c r="W204" s="2" t="s">
        <v>204</v>
      </c>
      <c r="X204" s="2" t="s">
        <v>204</v>
      </c>
      <c r="Y204" s="4" t="s">
        <v>313</v>
      </c>
      <c r="Z204" s="1">
        <v>1959</v>
      </c>
      <c r="AA204" s="1">
        <v>12</v>
      </c>
      <c r="AB204" s="1">
        <v>26</v>
      </c>
      <c r="AC204" s="1" t="s">
        <v>1238</v>
      </c>
      <c r="AD204" s="1">
        <v>19591226</v>
      </c>
      <c r="AE204" s="1">
        <v>12</v>
      </c>
      <c r="AF204" s="1">
        <v>26</v>
      </c>
    </row>
    <row r="205" spans="1:32" x14ac:dyDescent="0.3">
      <c r="A205" s="3">
        <v>42208</v>
      </c>
      <c r="B205" t="s">
        <v>626</v>
      </c>
      <c r="C205" s="1" t="s">
        <v>256</v>
      </c>
      <c r="D205" s="1">
        <v>382874.85</v>
      </c>
      <c r="E205" s="1">
        <v>382874.85</v>
      </c>
      <c r="F205" s="1">
        <v>4</v>
      </c>
      <c r="G205" s="1">
        <v>3756.4560000000001</v>
      </c>
      <c r="H205" s="1" t="s">
        <v>5</v>
      </c>
      <c r="I205" s="1" t="s">
        <v>769</v>
      </c>
      <c r="J205" s="5">
        <v>24127</v>
      </c>
      <c r="K205" s="4" t="s">
        <v>216</v>
      </c>
      <c r="L205" s="5" t="s">
        <v>204</v>
      </c>
      <c r="M205" s="5" t="s">
        <v>204</v>
      </c>
      <c r="N205" s="6">
        <v>30598</v>
      </c>
      <c r="O205" s="7" t="s">
        <v>821</v>
      </c>
      <c r="P205" s="7" t="s">
        <v>800</v>
      </c>
      <c r="Q205" s="7" t="s">
        <v>791</v>
      </c>
      <c r="R205" s="1">
        <v>164046.6</v>
      </c>
      <c r="S205" s="8">
        <v>0</v>
      </c>
      <c r="U205" s="2">
        <v>24127</v>
      </c>
      <c r="V205" t="s">
        <v>216</v>
      </c>
      <c r="W205" s="2" t="s">
        <v>204</v>
      </c>
      <c r="X205" s="2" t="s">
        <v>204</v>
      </c>
      <c r="Y205" s="4" t="s">
        <v>626</v>
      </c>
      <c r="Z205" s="1">
        <v>1961</v>
      </c>
      <c r="AA205" s="1">
        <v>3</v>
      </c>
      <c r="AB205" s="1">
        <v>7</v>
      </c>
      <c r="AC205" s="1" t="s">
        <v>1239</v>
      </c>
      <c r="AD205" s="1">
        <v>19610307</v>
      </c>
      <c r="AE205" s="1">
        <v>3</v>
      </c>
      <c r="AF205" s="1">
        <v>7</v>
      </c>
    </row>
    <row r="206" spans="1:32" x14ac:dyDescent="0.3">
      <c r="A206" s="3">
        <v>42209</v>
      </c>
      <c r="B206" t="s">
        <v>461</v>
      </c>
      <c r="C206" s="1" t="s">
        <v>257</v>
      </c>
      <c r="D206" s="1">
        <v>28641.599999999999</v>
      </c>
      <c r="E206" s="1">
        <v>28355.183999999997</v>
      </c>
      <c r="F206" s="1">
        <v>5</v>
      </c>
      <c r="G206" s="1">
        <v>362391.14880000002</v>
      </c>
      <c r="H206" s="1" t="s">
        <v>17</v>
      </c>
      <c r="I206" s="1" t="s">
        <v>765</v>
      </c>
      <c r="J206" s="5">
        <v>22277</v>
      </c>
      <c r="K206" s="4" t="s">
        <v>217</v>
      </c>
      <c r="L206" s="5" t="s">
        <v>204</v>
      </c>
      <c r="M206" s="5" t="s">
        <v>204</v>
      </c>
      <c r="N206" s="6">
        <v>18415</v>
      </c>
      <c r="O206" s="7" t="s">
        <v>813</v>
      </c>
      <c r="P206" s="7" t="s">
        <v>785</v>
      </c>
      <c r="Q206" s="7" t="s">
        <v>780</v>
      </c>
      <c r="R206" s="1">
        <v>0</v>
      </c>
      <c r="S206" s="8">
        <v>0</v>
      </c>
      <c r="U206" s="2">
        <v>22277</v>
      </c>
      <c r="V206" t="s">
        <v>217</v>
      </c>
      <c r="W206" s="2" t="s">
        <v>204</v>
      </c>
      <c r="X206" s="2" t="s">
        <v>204</v>
      </c>
      <c r="Y206" s="4" t="s">
        <v>461</v>
      </c>
      <c r="Z206" s="1">
        <v>1993</v>
      </c>
      <c r="AA206" s="1">
        <v>5</v>
      </c>
      <c r="AB206" s="1">
        <v>1</v>
      </c>
      <c r="AC206" s="1" t="s">
        <v>986</v>
      </c>
      <c r="AD206" s="1">
        <v>19930501</v>
      </c>
      <c r="AE206" s="1">
        <v>5</v>
      </c>
      <c r="AF206" s="1">
        <v>1</v>
      </c>
    </row>
    <row r="207" spans="1:32" x14ac:dyDescent="0.3">
      <c r="A207" s="3">
        <v>42210</v>
      </c>
      <c r="B207" t="s">
        <v>646</v>
      </c>
      <c r="C207" s="1" t="s">
        <v>257</v>
      </c>
      <c r="D207" s="1">
        <v>213526.8</v>
      </c>
      <c r="E207" s="1">
        <v>209256.264</v>
      </c>
      <c r="F207" s="1">
        <v>6</v>
      </c>
      <c r="G207" s="1">
        <v>-124.848</v>
      </c>
      <c r="H207" s="1" t="s">
        <v>7</v>
      </c>
      <c r="I207" s="1" t="s">
        <v>764</v>
      </c>
      <c r="J207" s="5">
        <v>229744</v>
      </c>
      <c r="K207" s="4" t="s">
        <v>218</v>
      </c>
      <c r="L207" s="5" t="s">
        <v>200</v>
      </c>
      <c r="M207" s="5" t="s">
        <v>200</v>
      </c>
      <c r="N207" s="6">
        <v>36214</v>
      </c>
      <c r="O207" s="7" t="s">
        <v>862</v>
      </c>
      <c r="P207" s="7" t="s">
        <v>782</v>
      </c>
      <c r="Q207" s="7" t="s">
        <v>795</v>
      </c>
      <c r="R207" s="1">
        <v>45869.4</v>
      </c>
      <c r="S207" s="8">
        <v>0</v>
      </c>
      <c r="U207" s="2">
        <v>229744</v>
      </c>
      <c r="V207" t="s">
        <v>218</v>
      </c>
      <c r="W207" s="2" t="s">
        <v>200</v>
      </c>
      <c r="X207" s="2" t="s">
        <v>200</v>
      </c>
      <c r="Y207" s="4" t="s">
        <v>646</v>
      </c>
      <c r="Z207" s="1">
        <v>1959</v>
      </c>
      <c r="AA207" s="1">
        <v>6</v>
      </c>
      <c r="AB207" s="1">
        <v>29</v>
      </c>
      <c r="AC207" s="1" t="s">
        <v>1240</v>
      </c>
      <c r="AD207" s="1">
        <v>19590629</v>
      </c>
      <c r="AE207" s="1">
        <v>6</v>
      </c>
      <c r="AF207" s="1">
        <v>29</v>
      </c>
    </row>
    <row r="208" spans="1:32" x14ac:dyDescent="0.3">
      <c r="A208" s="3">
        <v>42211</v>
      </c>
      <c r="B208" t="s">
        <v>312</v>
      </c>
      <c r="C208" s="1" t="s">
        <v>257</v>
      </c>
      <c r="D208" s="1">
        <v>73761.3</v>
      </c>
      <c r="E208" s="1">
        <v>71548.460999999996</v>
      </c>
      <c r="F208" s="1">
        <v>7</v>
      </c>
      <c r="G208" s="1">
        <v>5140.8</v>
      </c>
      <c r="H208" s="1" t="s">
        <v>9</v>
      </c>
      <c r="I208" s="1" t="s">
        <v>764</v>
      </c>
      <c r="J208" s="5">
        <v>282356</v>
      </c>
      <c r="K208" s="4" t="s">
        <v>219</v>
      </c>
      <c r="L208" s="5" t="s">
        <v>200</v>
      </c>
      <c r="M208" s="5" t="s">
        <v>200</v>
      </c>
      <c r="N208" s="6">
        <v>29370</v>
      </c>
      <c r="O208" s="7" t="s">
        <v>784</v>
      </c>
      <c r="P208" s="7" t="s">
        <v>794</v>
      </c>
      <c r="Q208" s="7" t="s">
        <v>818</v>
      </c>
      <c r="R208" s="1">
        <v>38907.9</v>
      </c>
      <c r="S208" s="8">
        <v>0.25</v>
      </c>
      <c r="U208" s="2">
        <v>282356</v>
      </c>
      <c r="V208" t="s">
        <v>219</v>
      </c>
      <c r="W208" s="2" t="s">
        <v>200</v>
      </c>
      <c r="X208" s="2" t="s">
        <v>200</v>
      </c>
      <c r="Y208" s="4" t="s">
        <v>312</v>
      </c>
      <c r="Z208" s="1">
        <v>1964</v>
      </c>
      <c r="AA208" s="1">
        <v>2</v>
      </c>
      <c r="AB208" s="1">
        <v>18</v>
      </c>
      <c r="AC208" s="1" t="s">
        <v>1241</v>
      </c>
      <c r="AD208" s="1">
        <v>19640218</v>
      </c>
      <c r="AE208" s="1">
        <v>2</v>
      </c>
      <c r="AF208" s="1">
        <v>18</v>
      </c>
    </row>
    <row r="209" spans="1:32" x14ac:dyDescent="0.3">
      <c r="A209" s="3">
        <v>42212</v>
      </c>
      <c r="B209" t="s">
        <v>711</v>
      </c>
      <c r="C209" s="1" t="s">
        <v>257</v>
      </c>
      <c r="D209" s="1">
        <v>165696.552</v>
      </c>
      <c r="E209" s="1">
        <v>159068.68992</v>
      </c>
      <c r="F209" s="1">
        <v>8</v>
      </c>
      <c r="G209" s="1">
        <v>-9175.7771999999986</v>
      </c>
      <c r="H209" s="1" t="s">
        <v>13</v>
      </c>
      <c r="I209" s="1" t="s">
        <v>765</v>
      </c>
      <c r="J209" s="5">
        <v>281014</v>
      </c>
      <c r="K209" s="4" t="s">
        <v>220</v>
      </c>
      <c r="L209" s="5" t="s">
        <v>200</v>
      </c>
      <c r="M209" s="5" t="s">
        <v>200</v>
      </c>
      <c r="N209" s="6">
        <v>20933</v>
      </c>
      <c r="O209" s="7" t="s">
        <v>835</v>
      </c>
      <c r="P209" s="7" t="s">
        <v>779</v>
      </c>
      <c r="Q209" s="7" t="s">
        <v>795</v>
      </c>
      <c r="R209" s="1">
        <v>-7573.5</v>
      </c>
      <c r="S209" s="8">
        <v>0.25</v>
      </c>
      <c r="U209" s="2">
        <v>281014</v>
      </c>
      <c r="V209" t="s">
        <v>220</v>
      </c>
      <c r="W209" s="2" t="s">
        <v>200</v>
      </c>
      <c r="X209" s="2" t="s">
        <v>254</v>
      </c>
      <c r="Y209" s="4" t="s">
        <v>711</v>
      </c>
      <c r="Z209" s="1">
        <v>1972</v>
      </c>
      <c r="AA209" s="1">
        <v>4</v>
      </c>
      <c r="AB209" s="1">
        <v>10</v>
      </c>
      <c r="AC209" s="1" t="s">
        <v>967</v>
      </c>
      <c r="AD209" s="1">
        <v>19720410</v>
      </c>
      <c r="AE209" s="1">
        <v>4</v>
      </c>
      <c r="AF209" s="1">
        <v>10</v>
      </c>
    </row>
    <row r="210" spans="1:32" x14ac:dyDescent="0.3">
      <c r="A210" s="3">
        <v>42213</v>
      </c>
      <c r="B210" t="s">
        <v>719</v>
      </c>
      <c r="C210" s="1" t="s">
        <v>257</v>
      </c>
      <c r="D210" s="1">
        <v>82538.91</v>
      </c>
      <c r="E210" s="1">
        <v>78411.964500000002</v>
      </c>
      <c r="F210" s="1">
        <v>9</v>
      </c>
      <c r="G210" s="1">
        <v>23948.784</v>
      </c>
      <c r="H210" s="1" t="s">
        <v>8</v>
      </c>
      <c r="I210" s="1" t="s">
        <v>767</v>
      </c>
      <c r="J210" s="5">
        <v>114671</v>
      </c>
      <c r="K210" s="4" t="s">
        <v>221</v>
      </c>
      <c r="L210" s="5" t="s">
        <v>200</v>
      </c>
      <c r="M210" s="5" t="s">
        <v>200</v>
      </c>
      <c r="N210" s="6">
        <v>21759</v>
      </c>
      <c r="O210" s="7" t="s">
        <v>838</v>
      </c>
      <c r="P210" s="7" t="s">
        <v>805</v>
      </c>
      <c r="Q210" s="7" t="s">
        <v>849</v>
      </c>
      <c r="R210" s="1">
        <v>-65064.167999999998</v>
      </c>
      <c r="S210" s="8">
        <v>0.47</v>
      </c>
      <c r="U210" s="2">
        <v>114671</v>
      </c>
      <c r="V210" t="s">
        <v>221</v>
      </c>
      <c r="W210" s="2" t="s">
        <v>200</v>
      </c>
      <c r="X210" s="2" t="s">
        <v>200</v>
      </c>
      <c r="Y210" s="4" t="s">
        <v>719</v>
      </c>
      <c r="Z210" s="1">
        <v>1983</v>
      </c>
      <c r="AA210" s="1">
        <v>9</v>
      </c>
      <c r="AB210" s="1">
        <v>19</v>
      </c>
      <c r="AC210" s="1" t="s">
        <v>1242</v>
      </c>
      <c r="AD210" s="1">
        <v>19830919</v>
      </c>
      <c r="AE210" s="1">
        <v>9</v>
      </c>
      <c r="AF210" s="1">
        <v>19</v>
      </c>
    </row>
    <row r="211" spans="1:32" x14ac:dyDescent="0.3">
      <c r="A211" s="3">
        <v>42214</v>
      </c>
      <c r="B211" t="s">
        <v>654</v>
      </c>
      <c r="C211" s="1" t="s">
        <v>257</v>
      </c>
      <c r="D211" s="1">
        <v>593181</v>
      </c>
      <c r="E211" s="1">
        <v>557590.14</v>
      </c>
      <c r="F211" s="1">
        <v>10</v>
      </c>
      <c r="G211" s="1">
        <v>-2796.0750000000003</v>
      </c>
      <c r="H211" s="1" t="s">
        <v>7</v>
      </c>
      <c r="I211" s="1" t="s">
        <v>764</v>
      </c>
      <c r="J211" s="5">
        <v>153335</v>
      </c>
      <c r="K211" s="4" t="s">
        <v>222</v>
      </c>
      <c r="L211" s="5" t="s">
        <v>200</v>
      </c>
      <c r="M211" s="5" t="s">
        <v>200</v>
      </c>
      <c r="N211" s="6">
        <v>16674</v>
      </c>
      <c r="O211" s="7" t="s">
        <v>847</v>
      </c>
      <c r="P211" s="7" t="s">
        <v>801</v>
      </c>
      <c r="Q211" s="7" t="s">
        <v>841</v>
      </c>
      <c r="R211" s="1">
        <v>302848.2</v>
      </c>
      <c r="S211" s="8">
        <v>0</v>
      </c>
      <c r="U211" s="2">
        <v>153335</v>
      </c>
      <c r="V211" t="s">
        <v>222</v>
      </c>
      <c r="W211" s="2" t="s">
        <v>254</v>
      </c>
      <c r="X211" s="2" t="s">
        <v>200</v>
      </c>
      <c r="Y211" s="4" t="s">
        <v>654</v>
      </c>
      <c r="Z211" s="1">
        <v>1955</v>
      </c>
      <c r="AA211" s="1">
        <v>6</v>
      </c>
      <c r="AB211" s="1">
        <v>29</v>
      </c>
      <c r="AC211" s="1" t="s">
        <v>1243</v>
      </c>
      <c r="AD211" s="1">
        <v>19550629</v>
      </c>
      <c r="AE211" s="1">
        <v>6</v>
      </c>
      <c r="AF211" s="1">
        <v>29</v>
      </c>
    </row>
    <row r="212" spans="1:32" x14ac:dyDescent="0.3">
      <c r="A212" s="3">
        <v>42215</v>
      </c>
      <c r="B212" t="s">
        <v>399</v>
      </c>
      <c r="C212" s="1" t="s">
        <v>256</v>
      </c>
      <c r="D212" s="1">
        <v>1403362.5120000001</v>
      </c>
      <c r="E212" s="1">
        <v>1305127.1361600002</v>
      </c>
      <c r="F212" s="1">
        <v>1</v>
      </c>
      <c r="G212" s="1">
        <v>65955.546000000002</v>
      </c>
      <c r="H212" s="1" t="s">
        <v>8</v>
      </c>
      <c r="I212" s="1" t="s">
        <v>767</v>
      </c>
      <c r="J212" s="5">
        <v>46443</v>
      </c>
      <c r="K212" s="4" t="s">
        <v>223</v>
      </c>
      <c r="L212" s="5" t="s">
        <v>200</v>
      </c>
      <c r="M212" s="5" t="s">
        <v>200</v>
      </c>
      <c r="N212" s="6">
        <v>17393</v>
      </c>
      <c r="O212" s="7" t="s">
        <v>833</v>
      </c>
      <c r="P212" s="7" t="s">
        <v>801</v>
      </c>
      <c r="Q212" s="7" t="s">
        <v>855</v>
      </c>
      <c r="R212" s="1">
        <v>20563.2</v>
      </c>
      <c r="S212" s="8">
        <v>0</v>
      </c>
      <c r="U212" s="2">
        <v>46443</v>
      </c>
      <c r="V212" t="s">
        <v>223</v>
      </c>
      <c r="W212" s="2" t="s">
        <v>200</v>
      </c>
      <c r="X212" s="2" t="s">
        <v>200</v>
      </c>
      <c r="Y212" s="4" t="s">
        <v>399</v>
      </c>
      <c r="Z212" s="1">
        <v>1993</v>
      </c>
      <c r="AA212" s="1">
        <v>12</v>
      </c>
      <c r="AB212" s="1">
        <v>8</v>
      </c>
      <c r="AC212" s="1" t="s">
        <v>879</v>
      </c>
      <c r="AD212" s="1">
        <v>19931208</v>
      </c>
      <c r="AE212" s="1">
        <v>12</v>
      </c>
      <c r="AF212" s="1">
        <v>8</v>
      </c>
    </row>
    <row r="213" spans="1:32" x14ac:dyDescent="0.3">
      <c r="A213" s="3">
        <v>42216</v>
      </c>
      <c r="B213" t="s">
        <v>533</v>
      </c>
      <c r="C213" s="1" t="s">
        <v>257</v>
      </c>
      <c r="D213" s="1">
        <v>308677.5</v>
      </c>
      <c r="E213" s="1">
        <v>283983.3</v>
      </c>
      <c r="F213" s="1">
        <v>2</v>
      </c>
      <c r="G213" s="1">
        <v>29875.392</v>
      </c>
      <c r="H213" s="1" t="s">
        <v>2</v>
      </c>
      <c r="I213" s="1" t="s">
        <v>764</v>
      </c>
      <c r="J213" s="5">
        <v>28773</v>
      </c>
      <c r="K213" s="4" t="s">
        <v>224</v>
      </c>
      <c r="L213" s="5" t="s">
        <v>200</v>
      </c>
      <c r="M213" s="5" t="s">
        <v>200</v>
      </c>
      <c r="N213" s="6">
        <v>30539</v>
      </c>
      <c r="O213" s="7" t="s">
        <v>821</v>
      </c>
      <c r="P213" s="7" t="s">
        <v>801</v>
      </c>
      <c r="Q213" s="7" t="s">
        <v>830</v>
      </c>
      <c r="R213" s="1">
        <v>18513</v>
      </c>
      <c r="S213" s="8">
        <v>0</v>
      </c>
      <c r="U213" s="2">
        <v>28773</v>
      </c>
      <c r="V213" t="s">
        <v>224</v>
      </c>
      <c r="W213" s="2" t="s">
        <v>200</v>
      </c>
      <c r="X213" s="2" t="s">
        <v>200</v>
      </c>
      <c r="Y213" s="4" t="s">
        <v>533</v>
      </c>
      <c r="Z213" s="1">
        <v>1982</v>
      </c>
      <c r="AA213" s="1">
        <v>9</v>
      </c>
      <c r="AB213" s="1">
        <v>20</v>
      </c>
      <c r="AC213" s="1" t="s">
        <v>1244</v>
      </c>
      <c r="AD213" s="1">
        <v>19820920</v>
      </c>
      <c r="AE213" s="1">
        <v>9</v>
      </c>
      <c r="AF213" s="1">
        <v>20</v>
      </c>
    </row>
    <row r="214" spans="1:32" x14ac:dyDescent="0.3">
      <c r="A214" s="3">
        <v>42217</v>
      </c>
      <c r="B214" t="s">
        <v>472</v>
      </c>
      <c r="C214" s="1" t="s">
        <v>258</v>
      </c>
      <c r="D214" s="1">
        <v>45606.239999999998</v>
      </c>
      <c r="E214" s="1">
        <v>41501.678399999997</v>
      </c>
      <c r="F214" s="1">
        <v>3</v>
      </c>
      <c r="G214" s="1">
        <v>-8526.384</v>
      </c>
      <c r="H214" s="1" t="s">
        <v>12</v>
      </c>
      <c r="I214" s="1" t="s">
        <v>764</v>
      </c>
      <c r="J214" s="5">
        <v>26214</v>
      </c>
      <c r="K214" s="4" t="s">
        <v>225</v>
      </c>
      <c r="L214" s="5" t="s">
        <v>200</v>
      </c>
      <c r="M214" s="5" t="s">
        <v>200</v>
      </c>
      <c r="N214" s="6">
        <v>17618</v>
      </c>
      <c r="O214" s="7" t="s">
        <v>857</v>
      </c>
      <c r="P214" s="7" t="s">
        <v>807</v>
      </c>
      <c r="Q214" s="7" t="s">
        <v>820</v>
      </c>
      <c r="R214" s="1">
        <v>298441.8</v>
      </c>
      <c r="S214" s="8">
        <v>0</v>
      </c>
      <c r="U214" s="2">
        <v>26214</v>
      </c>
      <c r="V214" t="s">
        <v>225</v>
      </c>
      <c r="W214" s="2" t="s">
        <v>200</v>
      </c>
      <c r="X214" s="2" t="s">
        <v>200</v>
      </c>
      <c r="Y214" s="4" t="s">
        <v>472</v>
      </c>
      <c r="Z214" s="1">
        <v>1985</v>
      </c>
      <c r="AA214" s="1">
        <v>1</v>
      </c>
      <c r="AB214" s="1">
        <v>30</v>
      </c>
      <c r="AC214" s="1" t="s">
        <v>1245</v>
      </c>
      <c r="AD214" s="1">
        <v>19850130</v>
      </c>
      <c r="AE214" s="1">
        <v>1</v>
      </c>
      <c r="AF214" s="1">
        <v>30</v>
      </c>
    </row>
    <row r="215" spans="1:32" x14ac:dyDescent="0.3">
      <c r="A215" s="3">
        <v>42218</v>
      </c>
      <c r="B215" t="s">
        <v>373</v>
      </c>
      <c r="C215" s="1" t="s">
        <v>258</v>
      </c>
      <c r="D215" s="1">
        <v>43898.76</v>
      </c>
      <c r="E215" s="1">
        <v>39508.884000000005</v>
      </c>
      <c r="F215" s="1">
        <v>4</v>
      </c>
      <c r="G215" s="1">
        <v>6059.1825000000008</v>
      </c>
      <c r="H215" s="1" t="s">
        <v>3</v>
      </c>
      <c r="I215" s="1" t="s">
        <v>765</v>
      </c>
      <c r="J215" s="5">
        <v>64851</v>
      </c>
      <c r="K215" s="4" t="s">
        <v>226</v>
      </c>
      <c r="L215" s="5" t="s">
        <v>200</v>
      </c>
      <c r="M215" s="5" t="s">
        <v>200</v>
      </c>
      <c r="N215" s="6">
        <v>36410</v>
      </c>
      <c r="O215" s="7" t="s">
        <v>862</v>
      </c>
      <c r="P215" s="7" t="s">
        <v>791</v>
      </c>
      <c r="Q215" s="7" t="s">
        <v>805</v>
      </c>
      <c r="R215" s="1">
        <v>14222.88</v>
      </c>
      <c r="S215" s="8">
        <v>0.1</v>
      </c>
      <c r="U215" s="2">
        <v>64851</v>
      </c>
      <c r="V215" t="s">
        <v>226</v>
      </c>
      <c r="W215" s="2" t="s">
        <v>200</v>
      </c>
      <c r="X215" s="2" t="s">
        <v>200</v>
      </c>
      <c r="Y215" s="4" t="s">
        <v>373</v>
      </c>
      <c r="Z215" s="1">
        <v>1978</v>
      </c>
      <c r="AA215" s="1">
        <v>7</v>
      </c>
      <c r="AB215" s="1">
        <v>4</v>
      </c>
      <c r="AC215" s="1" t="s">
        <v>1246</v>
      </c>
      <c r="AD215" s="1">
        <v>19780704</v>
      </c>
      <c r="AE215" s="1">
        <v>7</v>
      </c>
      <c r="AF215" s="1">
        <v>4</v>
      </c>
    </row>
    <row r="216" spans="1:32" x14ac:dyDescent="0.3">
      <c r="A216" s="3">
        <v>42219</v>
      </c>
      <c r="B216" t="s">
        <v>460</v>
      </c>
      <c r="C216" s="1" t="s">
        <v>258</v>
      </c>
      <c r="D216" s="1">
        <v>76010.399999999994</v>
      </c>
      <c r="E216" s="1">
        <v>67649.255999999994</v>
      </c>
      <c r="F216" s="1">
        <v>5</v>
      </c>
      <c r="G216" s="1">
        <v>3977.6021999999998</v>
      </c>
      <c r="H216" s="1" t="s">
        <v>12</v>
      </c>
      <c r="I216" s="1" t="s">
        <v>764</v>
      </c>
      <c r="J216" s="5">
        <v>41398</v>
      </c>
      <c r="K216" s="4" t="s">
        <v>227</v>
      </c>
      <c r="L216" s="5" t="s">
        <v>200</v>
      </c>
      <c r="M216" s="5" t="s">
        <v>200</v>
      </c>
      <c r="N216" s="6">
        <v>17441</v>
      </c>
      <c r="O216" s="7" t="s">
        <v>833</v>
      </c>
      <c r="P216" s="7" t="s">
        <v>800</v>
      </c>
      <c r="Q216" s="7" t="s">
        <v>780</v>
      </c>
      <c r="R216" s="1">
        <v>146191.5</v>
      </c>
      <c r="S216" s="8">
        <v>0.1</v>
      </c>
      <c r="U216" s="2">
        <v>41398</v>
      </c>
      <c r="V216" t="s">
        <v>227</v>
      </c>
      <c r="W216" s="2" t="s">
        <v>200</v>
      </c>
      <c r="X216" s="2" t="s">
        <v>200</v>
      </c>
      <c r="Y216" s="4" t="s">
        <v>460</v>
      </c>
      <c r="Z216" s="1">
        <v>1977</v>
      </c>
      <c r="AA216" s="1">
        <v>3</v>
      </c>
      <c r="AB216" s="1">
        <v>17</v>
      </c>
      <c r="AC216" s="1" t="s">
        <v>1247</v>
      </c>
      <c r="AD216" s="1">
        <v>19770317</v>
      </c>
      <c r="AE216" s="1">
        <v>3</v>
      </c>
      <c r="AF216" s="1">
        <v>17</v>
      </c>
    </row>
    <row r="217" spans="1:32" x14ac:dyDescent="0.3">
      <c r="A217" s="3">
        <v>42220</v>
      </c>
      <c r="B217" t="s">
        <v>306</v>
      </c>
      <c r="C217" s="1" t="s">
        <v>257</v>
      </c>
      <c r="D217" s="1">
        <v>51334.559999999998</v>
      </c>
      <c r="E217" s="1">
        <v>45174.412799999998</v>
      </c>
      <c r="F217" s="1">
        <v>6</v>
      </c>
      <c r="G217" s="1">
        <v>2744.82</v>
      </c>
      <c r="H217" s="1" t="s">
        <v>11</v>
      </c>
      <c r="I217" s="1" t="s">
        <v>764</v>
      </c>
      <c r="J217" s="5">
        <v>62642</v>
      </c>
      <c r="K217" s="4" t="s">
        <v>228</v>
      </c>
      <c r="L217" s="5" t="s">
        <v>200</v>
      </c>
      <c r="M217" s="5" t="s">
        <v>200</v>
      </c>
      <c r="N217" s="6">
        <v>18632</v>
      </c>
      <c r="O217" s="7" t="s">
        <v>822</v>
      </c>
      <c r="P217" s="7" t="s">
        <v>780</v>
      </c>
      <c r="Q217" s="7" t="s">
        <v>779</v>
      </c>
      <c r="R217" s="1">
        <v>40795.919999999998</v>
      </c>
      <c r="S217" s="8">
        <v>0.1</v>
      </c>
      <c r="U217" s="2">
        <v>62642</v>
      </c>
      <c r="V217" t="s">
        <v>228</v>
      </c>
      <c r="W217" s="2" t="s">
        <v>200</v>
      </c>
      <c r="X217" s="2" t="s">
        <v>200</v>
      </c>
      <c r="Y217" s="4" t="s">
        <v>306</v>
      </c>
      <c r="Z217" s="1">
        <v>1996</v>
      </c>
      <c r="AA217" s="1">
        <v>2</v>
      </c>
      <c r="AB217" s="1">
        <v>29</v>
      </c>
      <c r="AC217" s="1" t="s">
        <v>1248</v>
      </c>
      <c r="AD217" s="1">
        <v>19960229</v>
      </c>
      <c r="AE217" s="1">
        <v>2</v>
      </c>
      <c r="AF217" s="1">
        <v>29</v>
      </c>
    </row>
    <row r="218" spans="1:32" x14ac:dyDescent="0.3">
      <c r="A218" s="3">
        <v>42221</v>
      </c>
      <c r="B218" t="s">
        <v>630</v>
      </c>
      <c r="C218" s="1" t="s">
        <v>258</v>
      </c>
      <c r="D218" s="1">
        <v>142602.12</v>
      </c>
      <c r="E218" s="1">
        <v>124063.8444</v>
      </c>
      <c r="F218" s="1">
        <v>7</v>
      </c>
      <c r="G218" s="1">
        <v>44715.458700000003</v>
      </c>
      <c r="H218" s="1" t="s">
        <v>15</v>
      </c>
      <c r="I218" s="1" t="s">
        <v>765</v>
      </c>
      <c r="J218" s="5">
        <v>38489</v>
      </c>
      <c r="K218" s="4" t="s">
        <v>229</v>
      </c>
      <c r="L218" s="5" t="s">
        <v>200</v>
      </c>
      <c r="M218" s="5" t="s">
        <v>200</v>
      </c>
      <c r="N218" s="6">
        <v>26911</v>
      </c>
      <c r="O218" s="7" t="s">
        <v>809</v>
      </c>
      <c r="P218" s="7" t="s">
        <v>791</v>
      </c>
      <c r="Q218" s="7" t="s">
        <v>779</v>
      </c>
      <c r="R218" s="1">
        <v>-13060.08</v>
      </c>
      <c r="S218" s="8">
        <v>0.1</v>
      </c>
      <c r="U218" s="2">
        <v>38489</v>
      </c>
      <c r="V218" t="s">
        <v>229</v>
      </c>
      <c r="W218" s="2" t="s">
        <v>200</v>
      </c>
      <c r="X218" s="2" t="s">
        <v>200</v>
      </c>
      <c r="Y218" s="4" t="s">
        <v>630</v>
      </c>
      <c r="Z218" s="1">
        <v>1994</v>
      </c>
      <c r="AA218" s="1">
        <v>12</v>
      </c>
      <c r="AB218" s="1">
        <v>13</v>
      </c>
      <c r="AC218" s="1" t="s">
        <v>1249</v>
      </c>
      <c r="AD218" s="1">
        <v>19941213</v>
      </c>
      <c r="AE218" s="1">
        <v>12</v>
      </c>
      <c r="AF218" s="1">
        <v>13</v>
      </c>
    </row>
    <row r="219" spans="1:32" x14ac:dyDescent="0.3">
      <c r="A219" s="3">
        <v>42222</v>
      </c>
      <c r="B219" t="s">
        <v>535</v>
      </c>
      <c r="C219" s="1" t="s">
        <v>257</v>
      </c>
      <c r="D219" s="1">
        <v>107916.102</v>
      </c>
      <c r="E219" s="1">
        <v>92807.847719999991</v>
      </c>
      <c r="F219" s="1">
        <v>8</v>
      </c>
      <c r="G219" s="1">
        <v>42108.109200000006</v>
      </c>
      <c r="H219" s="1" t="s">
        <v>13</v>
      </c>
      <c r="I219" s="1" t="s">
        <v>765</v>
      </c>
      <c r="J219" s="5">
        <v>35226</v>
      </c>
      <c r="K219" s="4" t="s">
        <v>230</v>
      </c>
      <c r="L219" s="5" t="s">
        <v>200</v>
      </c>
      <c r="M219" s="5" t="s">
        <v>200</v>
      </c>
      <c r="N219" s="6">
        <v>30982</v>
      </c>
      <c r="O219" s="7" t="s">
        <v>799</v>
      </c>
      <c r="P219" s="7" t="s">
        <v>800</v>
      </c>
      <c r="Q219" s="7" t="s">
        <v>854</v>
      </c>
      <c r="R219" s="1">
        <v>-1340.28</v>
      </c>
      <c r="S219" s="8">
        <v>0.1</v>
      </c>
      <c r="U219" s="2">
        <v>35226</v>
      </c>
      <c r="V219" t="s">
        <v>230</v>
      </c>
      <c r="W219" s="2" t="s">
        <v>200</v>
      </c>
      <c r="X219" s="2" t="s">
        <v>200</v>
      </c>
      <c r="Y219" s="4" t="s">
        <v>535</v>
      </c>
      <c r="Z219" s="1">
        <v>1997</v>
      </c>
      <c r="AA219" s="1">
        <v>12</v>
      </c>
      <c r="AB219" s="1">
        <v>8</v>
      </c>
      <c r="AC219" s="1" t="s">
        <v>1250</v>
      </c>
      <c r="AD219" s="1">
        <v>19971208</v>
      </c>
      <c r="AE219" s="1">
        <v>12</v>
      </c>
      <c r="AF219" s="1">
        <v>8</v>
      </c>
    </row>
    <row r="220" spans="1:32" x14ac:dyDescent="0.3">
      <c r="A220" s="3">
        <v>42223</v>
      </c>
      <c r="B220" t="s">
        <v>532</v>
      </c>
      <c r="C220" s="1" t="s">
        <v>257</v>
      </c>
      <c r="D220" s="1">
        <v>1018062</v>
      </c>
      <c r="E220" s="1">
        <v>865352.7</v>
      </c>
      <c r="F220" s="1">
        <v>9</v>
      </c>
      <c r="G220" s="1">
        <v>-8584.2179999999989</v>
      </c>
      <c r="H220" s="1" t="s">
        <v>16</v>
      </c>
      <c r="I220" s="1" t="s">
        <v>771</v>
      </c>
      <c r="J220" s="5">
        <v>70212</v>
      </c>
      <c r="K220" s="4" t="s">
        <v>231</v>
      </c>
      <c r="L220" s="5" t="s">
        <v>200</v>
      </c>
      <c r="M220" s="5" t="s">
        <v>200</v>
      </c>
      <c r="N220" s="6">
        <v>29212</v>
      </c>
      <c r="O220" s="7" t="s">
        <v>840</v>
      </c>
      <c r="P220" s="7" t="s">
        <v>787</v>
      </c>
      <c r="Q220" s="7" t="s">
        <v>795</v>
      </c>
      <c r="R220" s="1">
        <v>257284.8</v>
      </c>
      <c r="S220" s="8">
        <v>0</v>
      </c>
      <c r="U220" s="2">
        <v>70212</v>
      </c>
      <c r="V220" t="s">
        <v>231</v>
      </c>
      <c r="W220" s="2" t="s">
        <v>200</v>
      </c>
      <c r="X220" s="2" t="s">
        <v>200</v>
      </c>
      <c r="Y220" s="4" t="s">
        <v>532</v>
      </c>
      <c r="Z220" s="1">
        <v>1991</v>
      </c>
      <c r="AA220" s="1">
        <v>11</v>
      </c>
      <c r="AB220" s="1">
        <v>20</v>
      </c>
      <c r="AC220" s="1" t="s">
        <v>1251</v>
      </c>
      <c r="AD220" s="1">
        <v>19911120</v>
      </c>
      <c r="AE220" s="1">
        <v>11</v>
      </c>
      <c r="AF220" s="1">
        <v>20</v>
      </c>
    </row>
    <row r="221" spans="1:32" x14ac:dyDescent="0.3">
      <c r="A221" s="3">
        <v>42224</v>
      </c>
      <c r="B221" t="s">
        <v>568</v>
      </c>
      <c r="C221" s="1" t="s">
        <v>257</v>
      </c>
      <c r="D221" s="1">
        <v>11628</v>
      </c>
      <c r="E221" s="1">
        <v>9767.52</v>
      </c>
      <c r="F221" s="1">
        <v>10</v>
      </c>
      <c r="G221" s="1">
        <v>6956.6040000000003</v>
      </c>
      <c r="H221" s="1" t="s">
        <v>3</v>
      </c>
      <c r="I221" s="1" t="s">
        <v>765</v>
      </c>
      <c r="J221" s="5">
        <v>54484</v>
      </c>
      <c r="K221" s="4" t="s">
        <v>232</v>
      </c>
      <c r="L221" s="5" t="s">
        <v>200</v>
      </c>
      <c r="M221" s="5" t="s">
        <v>200</v>
      </c>
      <c r="N221" s="6">
        <v>28710</v>
      </c>
      <c r="O221" s="7" t="s">
        <v>863</v>
      </c>
      <c r="P221" s="7" t="s">
        <v>801</v>
      </c>
      <c r="Q221" s="7" t="s">
        <v>801</v>
      </c>
      <c r="R221" s="1">
        <v>389844</v>
      </c>
      <c r="S221" s="8">
        <v>0</v>
      </c>
      <c r="U221" s="2">
        <v>54484</v>
      </c>
      <c r="V221" t="s">
        <v>232</v>
      </c>
      <c r="W221" s="2" t="s">
        <v>200</v>
      </c>
      <c r="X221" s="2" t="s">
        <v>200</v>
      </c>
      <c r="Y221" s="4" t="s">
        <v>568</v>
      </c>
      <c r="Z221" s="1">
        <v>1962</v>
      </c>
      <c r="AA221" s="1">
        <v>2</v>
      </c>
      <c r="AB221" s="1">
        <v>14</v>
      </c>
      <c r="AC221" s="1" t="s">
        <v>1252</v>
      </c>
      <c r="AD221" s="1">
        <v>19620214</v>
      </c>
      <c r="AE221" s="1">
        <v>2</v>
      </c>
      <c r="AF221" s="1">
        <v>14</v>
      </c>
    </row>
    <row r="222" spans="1:32" x14ac:dyDescent="0.3">
      <c r="A222" s="3">
        <v>42225</v>
      </c>
      <c r="B222" t="s">
        <v>721</v>
      </c>
      <c r="C222" s="1" t="s">
        <v>256</v>
      </c>
      <c r="D222" s="1">
        <v>148654.79999999999</v>
      </c>
      <c r="E222" s="1">
        <v>123383.48399999998</v>
      </c>
      <c r="F222" s="1">
        <v>1</v>
      </c>
      <c r="G222" s="1">
        <v>12960.324000000001</v>
      </c>
      <c r="H222" s="1" t="s">
        <v>10</v>
      </c>
      <c r="I222" s="1" t="s">
        <v>769</v>
      </c>
      <c r="J222" s="5">
        <v>81144</v>
      </c>
      <c r="K222" s="4" t="s">
        <v>233</v>
      </c>
      <c r="L222" s="5" t="s">
        <v>200</v>
      </c>
      <c r="M222" s="5" t="s">
        <v>200</v>
      </c>
      <c r="N222" s="6">
        <v>25358</v>
      </c>
      <c r="O222" s="7" t="s">
        <v>789</v>
      </c>
      <c r="P222" s="7" t="s">
        <v>785</v>
      </c>
      <c r="Q222" s="7" t="s">
        <v>779</v>
      </c>
      <c r="R222" s="1">
        <v>64526.22</v>
      </c>
      <c r="S222" s="8">
        <v>0.1</v>
      </c>
      <c r="U222" s="2">
        <v>81144</v>
      </c>
      <c r="V222" t="s">
        <v>233</v>
      </c>
      <c r="W222" s="2" t="s">
        <v>200</v>
      </c>
      <c r="X222" s="2" t="s">
        <v>200</v>
      </c>
      <c r="Y222" s="4" t="s">
        <v>721</v>
      </c>
      <c r="Z222" s="1">
        <v>1971</v>
      </c>
      <c r="AA222" s="1">
        <v>7</v>
      </c>
      <c r="AB222" s="1">
        <v>5</v>
      </c>
      <c r="AC222" s="1" t="s">
        <v>1253</v>
      </c>
      <c r="AD222" s="1">
        <v>19710705</v>
      </c>
      <c r="AE222" s="1">
        <v>7</v>
      </c>
      <c r="AF222" s="1">
        <v>5</v>
      </c>
    </row>
    <row r="223" spans="1:32" x14ac:dyDescent="0.3">
      <c r="A223" s="3">
        <v>42226</v>
      </c>
      <c r="B223" t="s">
        <v>369</v>
      </c>
      <c r="C223" s="1" t="s">
        <v>257</v>
      </c>
      <c r="D223" s="1">
        <v>634582.80000000005</v>
      </c>
      <c r="E223" s="1">
        <v>520357.89600000001</v>
      </c>
      <c r="F223" s="1">
        <v>2</v>
      </c>
      <c r="G223" s="1">
        <v>3494.2752</v>
      </c>
      <c r="H223" s="1" t="s">
        <v>5</v>
      </c>
      <c r="I223" s="1" t="s">
        <v>769</v>
      </c>
      <c r="J223" s="5">
        <v>32785</v>
      </c>
      <c r="K223" s="4" t="s">
        <v>234</v>
      </c>
      <c r="L223" s="5" t="s">
        <v>200</v>
      </c>
      <c r="M223" s="5" t="s">
        <v>200</v>
      </c>
      <c r="N223" s="6">
        <v>23253</v>
      </c>
      <c r="O223" s="7" t="s">
        <v>859</v>
      </c>
      <c r="P223" s="7" t="s">
        <v>801</v>
      </c>
      <c r="Q223" s="7" t="s">
        <v>856</v>
      </c>
      <c r="R223" s="1">
        <v>-459</v>
      </c>
      <c r="S223" s="8">
        <v>0.45</v>
      </c>
      <c r="U223" s="2">
        <v>32785</v>
      </c>
      <c r="V223" t="s">
        <v>234</v>
      </c>
      <c r="W223" s="2" t="s">
        <v>200</v>
      </c>
      <c r="X223" s="2" t="s">
        <v>200</v>
      </c>
      <c r="Y223" s="4" t="s">
        <v>369</v>
      </c>
      <c r="Z223" s="1">
        <v>1995</v>
      </c>
      <c r="AA223" s="1">
        <v>6</v>
      </c>
      <c r="AB223" s="1">
        <v>6</v>
      </c>
      <c r="AC223" s="1" t="s">
        <v>1254</v>
      </c>
      <c r="AD223" s="1">
        <v>19950606</v>
      </c>
      <c r="AE223" s="1">
        <v>6</v>
      </c>
      <c r="AF223" s="1">
        <v>6</v>
      </c>
    </row>
    <row r="224" spans="1:32" x14ac:dyDescent="0.3">
      <c r="A224" s="3">
        <v>42227</v>
      </c>
      <c r="B224" t="s">
        <v>546</v>
      </c>
      <c r="C224" s="1" t="s">
        <v>256</v>
      </c>
      <c r="D224" s="1">
        <v>5544.72</v>
      </c>
      <c r="E224" s="1">
        <v>4491.2232000000004</v>
      </c>
      <c r="F224" s="1">
        <v>3</v>
      </c>
      <c r="G224" s="1">
        <v>45290.741759999997</v>
      </c>
      <c r="H224" s="1" t="s">
        <v>13</v>
      </c>
      <c r="I224" s="1" t="s">
        <v>765</v>
      </c>
      <c r="J224" s="5">
        <v>53835</v>
      </c>
      <c r="K224" s="4" t="s">
        <v>235</v>
      </c>
      <c r="L224" s="5" t="s">
        <v>200</v>
      </c>
      <c r="M224" s="5" t="s">
        <v>200</v>
      </c>
      <c r="N224" s="6">
        <v>34680</v>
      </c>
      <c r="O224" s="7" t="s">
        <v>788</v>
      </c>
      <c r="P224" s="7" t="s">
        <v>787</v>
      </c>
      <c r="Q224" s="7" t="s">
        <v>787</v>
      </c>
      <c r="R224" s="1">
        <v>-6040.44</v>
      </c>
      <c r="S224" s="8">
        <v>0.17</v>
      </c>
      <c r="U224" s="2">
        <v>53835</v>
      </c>
      <c r="V224" t="s">
        <v>235</v>
      </c>
      <c r="W224" s="2" t="s">
        <v>200</v>
      </c>
      <c r="X224" s="2" t="s">
        <v>200</v>
      </c>
      <c r="Y224" s="4" t="s">
        <v>546</v>
      </c>
      <c r="Z224" s="1">
        <v>1998</v>
      </c>
      <c r="AA224" s="1">
        <v>8</v>
      </c>
      <c r="AB224" s="1">
        <v>2</v>
      </c>
      <c r="AC224" s="1" t="s">
        <v>1255</v>
      </c>
      <c r="AD224" s="1">
        <v>19980802</v>
      </c>
      <c r="AE224" s="1">
        <v>8</v>
      </c>
      <c r="AF224" s="1">
        <v>2</v>
      </c>
    </row>
    <row r="225" spans="1:32" x14ac:dyDescent="0.3">
      <c r="A225" s="3">
        <v>42228</v>
      </c>
      <c r="B225" t="s">
        <v>327</v>
      </c>
      <c r="C225" s="1" t="s">
        <v>256</v>
      </c>
      <c r="D225" s="1">
        <v>715323.96</v>
      </c>
      <c r="E225" s="1">
        <v>572259.16799999995</v>
      </c>
      <c r="F225" s="1">
        <v>4</v>
      </c>
      <c r="G225" s="1">
        <v>69942.42</v>
      </c>
      <c r="H225" s="1" t="s">
        <v>13</v>
      </c>
      <c r="I225" s="1" t="s">
        <v>765</v>
      </c>
      <c r="J225" s="5">
        <v>45625</v>
      </c>
      <c r="K225" s="4" t="s">
        <v>236</v>
      </c>
      <c r="L225" s="5" t="s">
        <v>200</v>
      </c>
      <c r="M225" s="5" t="s">
        <v>200</v>
      </c>
      <c r="N225" s="6">
        <v>29182</v>
      </c>
      <c r="O225" s="7" t="s">
        <v>840</v>
      </c>
      <c r="P225" s="7" t="s">
        <v>830</v>
      </c>
      <c r="Q225" s="7" t="s">
        <v>795</v>
      </c>
      <c r="R225" s="1">
        <v>7160.4</v>
      </c>
      <c r="S225" s="8">
        <v>0</v>
      </c>
      <c r="U225" s="2">
        <v>45625</v>
      </c>
      <c r="V225" t="s">
        <v>236</v>
      </c>
      <c r="W225" s="2" t="s">
        <v>200</v>
      </c>
      <c r="X225" s="2" t="s">
        <v>200</v>
      </c>
      <c r="Y225" s="4" t="s">
        <v>327</v>
      </c>
      <c r="Z225" s="1">
        <v>1983</v>
      </c>
      <c r="AA225" s="1">
        <v>7</v>
      </c>
      <c r="AB225" s="1">
        <v>6</v>
      </c>
      <c r="AC225" s="1" t="s">
        <v>890</v>
      </c>
      <c r="AD225" s="1">
        <v>19830706</v>
      </c>
      <c r="AE225" s="1">
        <v>7</v>
      </c>
      <c r="AF225" s="1">
        <v>6</v>
      </c>
    </row>
    <row r="226" spans="1:32" x14ac:dyDescent="0.3">
      <c r="A226" s="3">
        <v>42229</v>
      </c>
      <c r="B226" t="s">
        <v>518</v>
      </c>
      <c r="C226" s="1" t="s">
        <v>257</v>
      </c>
      <c r="D226" s="1">
        <v>11839.14</v>
      </c>
      <c r="E226" s="1">
        <v>9352.9205999999995</v>
      </c>
      <c r="F226" s="1">
        <v>5</v>
      </c>
      <c r="G226" s="1">
        <v>113567.61599999999</v>
      </c>
      <c r="H226" s="1" t="s">
        <v>13</v>
      </c>
      <c r="I226" s="1" t="s">
        <v>765</v>
      </c>
      <c r="J226" s="5">
        <v>50630</v>
      </c>
      <c r="K226" s="4" t="s">
        <v>237</v>
      </c>
      <c r="L226" s="5" t="s">
        <v>200</v>
      </c>
      <c r="M226" s="5" t="s">
        <v>200</v>
      </c>
      <c r="N226" s="6">
        <v>21995</v>
      </c>
      <c r="O226" s="7" t="s">
        <v>846</v>
      </c>
      <c r="P226" s="7" t="s">
        <v>807</v>
      </c>
      <c r="Q226" s="7" t="s">
        <v>797</v>
      </c>
      <c r="R226" s="1">
        <v>93024</v>
      </c>
      <c r="S226" s="8">
        <v>0</v>
      </c>
      <c r="U226" s="2">
        <v>50630</v>
      </c>
      <c r="V226" t="s">
        <v>237</v>
      </c>
      <c r="W226" s="2" t="s">
        <v>200</v>
      </c>
      <c r="X226" s="2" t="s">
        <v>200</v>
      </c>
      <c r="Y226" s="4" t="s">
        <v>518</v>
      </c>
      <c r="Z226" s="1">
        <v>1955</v>
      </c>
      <c r="AA226" s="1">
        <v>9</v>
      </c>
      <c r="AB226" s="1">
        <v>18</v>
      </c>
      <c r="AC226" s="1" t="s">
        <v>1256</v>
      </c>
      <c r="AD226" s="1">
        <v>19550918</v>
      </c>
      <c r="AE226" s="1">
        <v>9</v>
      </c>
      <c r="AF226" s="1">
        <v>18</v>
      </c>
    </row>
    <row r="227" spans="1:32" x14ac:dyDescent="0.3">
      <c r="A227" s="3">
        <v>42230</v>
      </c>
      <c r="B227" t="s">
        <v>563</v>
      </c>
      <c r="C227" s="1" t="s">
        <v>256</v>
      </c>
      <c r="D227" s="1">
        <v>199059.12</v>
      </c>
      <c r="E227" s="1">
        <v>155266.11360000001</v>
      </c>
      <c r="F227" s="1">
        <v>6</v>
      </c>
      <c r="G227" s="1">
        <v>-1998.0270000000003</v>
      </c>
      <c r="H227" s="1" t="s">
        <v>13</v>
      </c>
      <c r="I227" s="1" t="s">
        <v>765</v>
      </c>
      <c r="J227" s="5">
        <v>30685</v>
      </c>
      <c r="K227" s="4" t="s">
        <v>238</v>
      </c>
      <c r="L227" s="5" t="s">
        <v>200</v>
      </c>
      <c r="M227" s="5" t="s">
        <v>200</v>
      </c>
      <c r="N227" s="6">
        <v>33519</v>
      </c>
      <c r="O227" s="7" t="s">
        <v>804</v>
      </c>
      <c r="P227" s="7" t="s">
        <v>800</v>
      </c>
      <c r="Q227" s="7" t="s">
        <v>801</v>
      </c>
      <c r="R227" s="1">
        <v>31579.200000000001</v>
      </c>
      <c r="S227" s="8">
        <v>0</v>
      </c>
      <c r="U227" s="2">
        <v>30685</v>
      </c>
      <c r="V227" t="s">
        <v>238</v>
      </c>
      <c r="W227" s="2" t="s">
        <v>200</v>
      </c>
      <c r="X227" s="2" t="s">
        <v>200</v>
      </c>
      <c r="Y227" s="4" t="s">
        <v>563</v>
      </c>
      <c r="Z227" s="1">
        <v>1998</v>
      </c>
      <c r="AA227" s="1">
        <v>12</v>
      </c>
      <c r="AB227" s="1">
        <v>6</v>
      </c>
      <c r="AC227" s="1" t="s">
        <v>1035</v>
      </c>
      <c r="AD227" s="1">
        <v>19981206</v>
      </c>
      <c r="AE227" s="1">
        <v>12</v>
      </c>
      <c r="AF227" s="1">
        <v>6</v>
      </c>
    </row>
    <row r="228" spans="1:32" x14ac:dyDescent="0.3">
      <c r="A228" s="3">
        <v>42231</v>
      </c>
      <c r="B228" t="s">
        <v>697</v>
      </c>
      <c r="C228" s="1" t="s">
        <v>256</v>
      </c>
      <c r="D228" s="1">
        <v>3365553.24</v>
      </c>
      <c r="E228" s="1">
        <v>2591475.9948000005</v>
      </c>
      <c r="F228" s="1">
        <v>7</v>
      </c>
      <c r="G228" s="1">
        <v>17383.248000000003</v>
      </c>
      <c r="H228" s="1" t="s">
        <v>3</v>
      </c>
      <c r="I228" s="1" t="s">
        <v>765</v>
      </c>
      <c r="J228" s="5">
        <v>40156</v>
      </c>
      <c r="K228" s="4" t="s">
        <v>239</v>
      </c>
      <c r="L228" s="5" t="s">
        <v>200</v>
      </c>
      <c r="M228" s="5" t="s">
        <v>200</v>
      </c>
      <c r="N228" s="6">
        <v>24344</v>
      </c>
      <c r="O228" s="7" t="s">
        <v>831</v>
      </c>
      <c r="P228" s="7" t="s">
        <v>801</v>
      </c>
      <c r="Q228" s="7" t="s">
        <v>841</v>
      </c>
      <c r="R228" s="1">
        <v>1568586.6</v>
      </c>
      <c r="S228" s="8">
        <v>0</v>
      </c>
      <c r="U228" s="2">
        <v>40156</v>
      </c>
      <c r="V228" t="s">
        <v>239</v>
      </c>
      <c r="W228" s="2" t="s">
        <v>200</v>
      </c>
      <c r="X228" s="2" t="s">
        <v>200</v>
      </c>
      <c r="Y228" s="4" t="s">
        <v>697</v>
      </c>
      <c r="Z228" s="1">
        <v>1973</v>
      </c>
      <c r="AA228" s="1">
        <v>5</v>
      </c>
      <c r="AB228" s="1">
        <v>11</v>
      </c>
      <c r="AC228" s="1" t="s">
        <v>1257</v>
      </c>
      <c r="AD228" s="1">
        <v>19730511</v>
      </c>
      <c r="AE228" s="1">
        <v>5</v>
      </c>
      <c r="AF228" s="1">
        <v>11</v>
      </c>
    </row>
    <row r="229" spans="1:32" x14ac:dyDescent="0.3">
      <c r="A229" s="3">
        <v>42232</v>
      </c>
      <c r="B229" t="s">
        <v>713</v>
      </c>
      <c r="C229" s="1" t="s">
        <v>256</v>
      </c>
      <c r="D229" s="1">
        <v>38500.92</v>
      </c>
      <c r="E229" s="1">
        <v>29260.699199999999</v>
      </c>
      <c r="F229" s="1">
        <v>8</v>
      </c>
      <c r="G229" s="1">
        <v>52454.52</v>
      </c>
      <c r="H229" s="1" t="s">
        <v>13</v>
      </c>
      <c r="I229" s="1" t="s">
        <v>765</v>
      </c>
      <c r="J229" s="5">
        <v>282544</v>
      </c>
      <c r="K229" s="4" t="s">
        <v>19</v>
      </c>
      <c r="L229" s="4" t="s">
        <v>20</v>
      </c>
      <c r="M229" s="5" t="s">
        <v>20</v>
      </c>
      <c r="N229" s="6">
        <v>21276</v>
      </c>
      <c r="O229" s="7" t="s">
        <v>778</v>
      </c>
      <c r="P229" s="7" t="s">
        <v>779</v>
      </c>
      <c r="Q229" s="7" t="s">
        <v>780</v>
      </c>
      <c r="R229" s="1">
        <v>3366</v>
      </c>
      <c r="S229" s="8">
        <v>0</v>
      </c>
      <c r="U229" s="2"/>
    </row>
    <row r="230" spans="1:32" x14ac:dyDescent="0.3">
      <c r="A230" s="3">
        <v>42233</v>
      </c>
      <c r="B230" t="s">
        <v>651</v>
      </c>
      <c r="C230" s="1" t="s">
        <v>257</v>
      </c>
      <c r="D230" s="1">
        <v>81836.028000000006</v>
      </c>
      <c r="E230" s="1">
        <v>61377.021000000008</v>
      </c>
      <c r="F230" s="1">
        <v>9</v>
      </c>
      <c r="G230" s="1">
        <v>-15139.656000000001</v>
      </c>
      <c r="H230" s="1" t="s">
        <v>13</v>
      </c>
      <c r="I230" s="1" t="s">
        <v>765</v>
      </c>
      <c r="J230" s="5">
        <v>353928</v>
      </c>
      <c r="K230" s="4" t="s">
        <v>21</v>
      </c>
      <c r="L230" s="4" t="s">
        <v>20</v>
      </c>
      <c r="M230" s="5" t="s">
        <v>20</v>
      </c>
      <c r="N230" s="6">
        <v>32556</v>
      </c>
      <c r="O230" s="7" t="s">
        <v>781</v>
      </c>
      <c r="P230" s="7" t="s">
        <v>782</v>
      </c>
      <c r="Q230" s="7" t="s">
        <v>783</v>
      </c>
      <c r="R230" s="1">
        <v>13035.6</v>
      </c>
      <c r="S230" s="8">
        <v>0</v>
      </c>
    </row>
    <row r="231" spans="1:32" x14ac:dyDescent="0.3">
      <c r="A231" s="3">
        <v>42234</v>
      </c>
      <c r="B231" t="s">
        <v>732</v>
      </c>
      <c r="C231" s="1" t="s">
        <v>257</v>
      </c>
      <c r="D231" s="1">
        <v>973447.2</v>
      </c>
      <c r="E231" s="1">
        <v>720350.92799999996</v>
      </c>
      <c r="F231" s="1">
        <v>10</v>
      </c>
      <c r="G231" s="1">
        <v>266036.40000000002</v>
      </c>
      <c r="H231" s="1" t="s">
        <v>5</v>
      </c>
      <c r="I231" s="1" t="s">
        <v>769</v>
      </c>
      <c r="J231" s="4">
        <v>213.18899999999999</v>
      </c>
      <c r="K231" s="4" t="s">
        <v>22</v>
      </c>
      <c r="L231" s="4" t="s">
        <v>20</v>
      </c>
      <c r="M231" s="5" t="s">
        <v>20</v>
      </c>
      <c r="N231" s="6">
        <v>29389</v>
      </c>
      <c r="O231" s="7" t="s">
        <v>784</v>
      </c>
      <c r="P231" s="7" t="s">
        <v>785</v>
      </c>
      <c r="Q231" s="7" t="s">
        <v>783</v>
      </c>
      <c r="R231" s="1">
        <v>125154</v>
      </c>
      <c r="S231" s="8">
        <v>0</v>
      </c>
    </row>
    <row r="232" spans="1:32" x14ac:dyDescent="0.3">
      <c r="A232" s="3">
        <v>42235</v>
      </c>
      <c r="B232" t="s">
        <v>320</v>
      </c>
      <c r="C232" s="1" t="s">
        <v>257</v>
      </c>
      <c r="D232" s="1">
        <v>95618.880000000005</v>
      </c>
      <c r="E232" s="1">
        <v>69801.782399999996</v>
      </c>
      <c r="F232" s="1">
        <v>1</v>
      </c>
      <c r="G232" s="1">
        <v>20721.096000000001</v>
      </c>
      <c r="H232" s="1" t="s">
        <v>11</v>
      </c>
      <c r="I232" s="1" t="s">
        <v>764</v>
      </c>
      <c r="J232" s="5">
        <v>90560</v>
      </c>
      <c r="K232" s="4" t="s">
        <v>23</v>
      </c>
      <c r="L232" s="4" t="s">
        <v>20</v>
      </c>
      <c r="M232" s="5" t="s">
        <v>20</v>
      </c>
      <c r="N232" s="6">
        <v>23754</v>
      </c>
      <c r="O232" s="7" t="s">
        <v>786</v>
      </c>
      <c r="P232" s="7" t="s">
        <v>780</v>
      </c>
      <c r="Q232" s="7" t="s">
        <v>787</v>
      </c>
      <c r="R232" s="1">
        <v>53978.400000000001</v>
      </c>
      <c r="S232" s="8">
        <v>0</v>
      </c>
    </row>
    <row r="233" spans="1:32" x14ac:dyDescent="0.3">
      <c r="A233" s="3">
        <v>42236</v>
      </c>
      <c r="B233" t="s">
        <v>291</v>
      </c>
      <c r="C233" s="1" t="s">
        <v>257</v>
      </c>
      <c r="D233" s="1">
        <v>1721139.84</v>
      </c>
      <c r="E233" s="1">
        <v>1239220.6847999999</v>
      </c>
      <c r="F233" s="1">
        <v>2</v>
      </c>
      <c r="G233" s="1">
        <v>16137.216000000002</v>
      </c>
      <c r="H233" s="1" t="s">
        <v>13</v>
      </c>
      <c r="I233" s="1" t="s">
        <v>765</v>
      </c>
      <c r="J233" s="5">
        <v>42800</v>
      </c>
      <c r="K233" s="4" t="s">
        <v>24</v>
      </c>
      <c r="L233" s="4" t="s">
        <v>20</v>
      </c>
      <c r="M233" s="5" t="s">
        <v>20</v>
      </c>
      <c r="N233" s="6">
        <v>34669</v>
      </c>
      <c r="O233" s="7" t="s">
        <v>788</v>
      </c>
      <c r="P233" s="7" t="s">
        <v>787</v>
      </c>
      <c r="Q233" s="7" t="s">
        <v>780</v>
      </c>
      <c r="R233" s="1">
        <v>28182.6</v>
      </c>
      <c r="S233" s="8">
        <v>0</v>
      </c>
    </row>
    <row r="234" spans="1:32" x14ac:dyDescent="0.3">
      <c r="A234" s="3">
        <v>42237</v>
      </c>
      <c r="B234" t="s">
        <v>468</v>
      </c>
      <c r="C234" s="1" t="s">
        <v>257</v>
      </c>
      <c r="D234" s="1">
        <v>1421752.5</v>
      </c>
      <c r="E234" s="1">
        <v>1009444.2749999999</v>
      </c>
      <c r="F234" s="1">
        <v>3</v>
      </c>
      <c r="G234" s="1">
        <v>29412.719999999998</v>
      </c>
      <c r="H234" s="1" t="s">
        <v>10</v>
      </c>
      <c r="I234" s="1" t="s">
        <v>766</v>
      </c>
      <c r="J234" s="5">
        <v>82636</v>
      </c>
      <c r="K234" s="4" t="s">
        <v>25</v>
      </c>
      <c r="L234" s="4" t="s">
        <v>20</v>
      </c>
      <c r="M234" s="5" t="s">
        <v>20</v>
      </c>
      <c r="N234" s="6">
        <v>25299</v>
      </c>
      <c r="O234" s="7" t="s">
        <v>789</v>
      </c>
      <c r="P234" s="7" t="s">
        <v>779</v>
      </c>
      <c r="Q234" s="7" t="s">
        <v>785</v>
      </c>
      <c r="R234" s="1">
        <v>33813</v>
      </c>
      <c r="S234" s="8">
        <v>0</v>
      </c>
    </row>
    <row r="235" spans="1:32" x14ac:dyDescent="0.3">
      <c r="A235" s="3">
        <v>42238</v>
      </c>
      <c r="B235" t="s">
        <v>470</v>
      </c>
      <c r="C235" s="1" t="s">
        <v>257</v>
      </c>
      <c r="D235" s="1">
        <v>765612</v>
      </c>
      <c r="E235" s="1">
        <v>535928.4</v>
      </c>
      <c r="F235" s="1">
        <v>4</v>
      </c>
      <c r="G235" s="1">
        <v>52337.015999999996</v>
      </c>
      <c r="H235" s="1" t="s">
        <v>4</v>
      </c>
      <c r="I235" s="1" t="s">
        <v>767</v>
      </c>
      <c r="J235" s="5">
        <v>65409</v>
      </c>
      <c r="K235" s="4" t="s">
        <v>26</v>
      </c>
      <c r="L235" s="4" t="s">
        <v>20</v>
      </c>
      <c r="M235" s="5" t="s">
        <v>20</v>
      </c>
      <c r="N235" s="6">
        <v>28386</v>
      </c>
      <c r="O235" s="7" t="s">
        <v>790</v>
      </c>
      <c r="P235" s="7" t="s">
        <v>791</v>
      </c>
      <c r="Q235" s="7" t="s">
        <v>792</v>
      </c>
      <c r="R235" s="1">
        <v>-14222.88</v>
      </c>
      <c r="S235" s="8">
        <v>0.45</v>
      </c>
    </row>
    <row r="236" spans="1:32" x14ac:dyDescent="0.3">
      <c r="A236" s="3">
        <v>42239</v>
      </c>
      <c r="B236" t="s">
        <v>317</v>
      </c>
      <c r="C236" s="1" t="s">
        <v>257</v>
      </c>
      <c r="D236" s="1">
        <v>158997.6</v>
      </c>
      <c r="E236" s="1">
        <v>192387.09599999999</v>
      </c>
      <c r="F236" s="1">
        <v>5</v>
      </c>
      <c r="G236" s="1">
        <v>29607.152400000003</v>
      </c>
      <c r="H236" s="1" t="s">
        <v>13</v>
      </c>
      <c r="I236" s="1" t="s">
        <v>765</v>
      </c>
      <c r="J236" s="5">
        <v>69192</v>
      </c>
      <c r="K236" s="4" t="s">
        <v>27</v>
      </c>
      <c r="L236" s="4" t="s">
        <v>20</v>
      </c>
      <c r="M236" s="5" t="s">
        <v>20</v>
      </c>
      <c r="N236" s="6">
        <v>35919</v>
      </c>
      <c r="O236" s="7" t="s">
        <v>793</v>
      </c>
      <c r="P236" s="7" t="s">
        <v>794</v>
      </c>
      <c r="Q236" s="7" t="s">
        <v>779</v>
      </c>
      <c r="R236" s="1">
        <v>367.2</v>
      </c>
      <c r="S236" s="8">
        <v>0</v>
      </c>
    </row>
    <row r="237" spans="1:32" x14ac:dyDescent="0.3">
      <c r="A237" s="3">
        <v>42240</v>
      </c>
      <c r="B237" t="s">
        <v>662</v>
      </c>
      <c r="C237" s="1" t="s">
        <v>257</v>
      </c>
      <c r="D237" s="1">
        <v>139230</v>
      </c>
      <c r="E237" s="1">
        <v>169860.6</v>
      </c>
      <c r="F237" s="1">
        <v>6</v>
      </c>
      <c r="G237" s="1">
        <v>-67417.919999999998</v>
      </c>
      <c r="H237" s="1" t="s">
        <v>13</v>
      </c>
      <c r="I237" s="1" t="s">
        <v>765</v>
      </c>
      <c r="J237" s="5">
        <v>46533</v>
      </c>
      <c r="K237" s="4" t="s">
        <v>28</v>
      </c>
      <c r="L237" s="4" t="s">
        <v>20</v>
      </c>
      <c r="M237" s="5" t="s">
        <v>20</v>
      </c>
      <c r="N237" s="6">
        <v>28238</v>
      </c>
      <c r="O237" s="7" t="s">
        <v>790</v>
      </c>
      <c r="P237" s="7" t="s">
        <v>779</v>
      </c>
      <c r="Q237" s="7" t="s">
        <v>795</v>
      </c>
      <c r="R237" s="1">
        <v>-3782.16</v>
      </c>
      <c r="S237" s="8">
        <v>0.1</v>
      </c>
    </row>
    <row r="238" spans="1:32" x14ac:dyDescent="0.3">
      <c r="A238" s="3">
        <v>42241</v>
      </c>
      <c r="B238" t="s">
        <v>645</v>
      </c>
      <c r="C238" s="1" t="s">
        <v>257</v>
      </c>
      <c r="D238" s="1">
        <v>64612.512000000002</v>
      </c>
      <c r="E238" s="1">
        <v>79473.389760000005</v>
      </c>
      <c r="F238" s="1">
        <v>7</v>
      </c>
      <c r="G238" s="1">
        <v>-6364.8</v>
      </c>
      <c r="H238" s="1" t="s">
        <v>2</v>
      </c>
      <c r="I238" s="1" t="s">
        <v>764</v>
      </c>
      <c r="J238" s="5">
        <v>38710</v>
      </c>
      <c r="K238" s="4" t="s">
        <v>29</v>
      </c>
      <c r="L238" s="4" t="s">
        <v>20</v>
      </c>
      <c r="M238" s="5" t="s">
        <v>20</v>
      </c>
      <c r="N238" s="6">
        <v>19713</v>
      </c>
      <c r="O238" s="7" t="s">
        <v>796</v>
      </c>
      <c r="P238" s="7" t="s">
        <v>787</v>
      </c>
      <c r="Q238" s="7" t="s">
        <v>797</v>
      </c>
      <c r="R238" s="1">
        <v>51775.199999999997</v>
      </c>
      <c r="S238" s="8">
        <v>0</v>
      </c>
    </row>
    <row r="239" spans="1:32" x14ac:dyDescent="0.3">
      <c r="A239" s="3">
        <v>42242</v>
      </c>
      <c r="B239" t="s">
        <v>717</v>
      </c>
      <c r="C239" s="1" t="s">
        <v>257</v>
      </c>
      <c r="D239" s="1">
        <v>80562.456000000006</v>
      </c>
      <c r="E239" s="1">
        <v>99897.44544000001</v>
      </c>
      <c r="F239" s="1">
        <v>8</v>
      </c>
      <c r="G239" s="1">
        <v>180325.80000000002</v>
      </c>
      <c r="H239" s="1" t="s">
        <v>14</v>
      </c>
      <c r="I239" s="1" t="s">
        <v>767</v>
      </c>
      <c r="J239" s="5">
        <v>41665</v>
      </c>
      <c r="K239" s="4" t="s">
        <v>30</v>
      </c>
      <c r="L239" s="4" t="s">
        <v>20</v>
      </c>
      <c r="M239" s="5" t="s">
        <v>20</v>
      </c>
      <c r="N239" s="6">
        <v>19742</v>
      </c>
      <c r="O239" s="7" t="s">
        <v>798</v>
      </c>
      <c r="P239" s="7" t="s">
        <v>780</v>
      </c>
      <c r="Q239" s="7" t="s">
        <v>792</v>
      </c>
      <c r="R239" s="1">
        <v>7858.08</v>
      </c>
      <c r="S239" s="8">
        <v>0.1</v>
      </c>
    </row>
    <row r="240" spans="1:32" x14ac:dyDescent="0.3">
      <c r="A240" s="3">
        <v>42243</v>
      </c>
      <c r="B240" t="s">
        <v>273</v>
      </c>
      <c r="C240" s="1" t="s">
        <v>257</v>
      </c>
      <c r="D240" s="1">
        <v>466916.83199999999</v>
      </c>
      <c r="E240" s="1">
        <v>583646.04</v>
      </c>
      <c r="F240" s="1">
        <v>9</v>
      </c>
      <c r="G240" s="1">
        <v>-41968.206000000006</v>
      </c>
      <c r="H240" s="1" t="s">
        <v>13</v>
      </c>
      <c r="I240" s="1" t="s">
        <v>765</v>
      </c>
      <c r="J240" s="5">
        <v>36937</v>
      </c>
      <c r="K240" s="4" t="s">
        <v>31</v>
      </c>
      <c r="L240" s="4" t="s">
        <v>20</v>
      </c>
      <c r="M240" s="5" t="s">
        <v>20</v>
      </c>
      <c r="N240" s="6">
        <v>30963</v>
      </c>
      <c r="O240" s="7" t="s">
        <v>799</v>
      </c>
      <c r="P240" s="7" t="s">
        <v>800</v>
      </c>
      <c r="Q240" s="7" t="s">
        <v>801</v>
      </c>
      <c r="R240" s="1">
        <v>35714.483999999997</v>
      </c>
      <c r="S240" s="8">
        <v>0.17</v>
      </c>
    </row>
    <row r="241" spans="1:19" x14ac:dyDescent="0.3">
      <c r="A241" s="3">
        <v>42244</v>
      </c>
      <c r="B241" t="s">
        <v>540</v>
      </c>
      <c r="C241" s="1" t="s">
        <v>257</v>
      </c>
      <c r="D241" s="1">
        <v>23776.2</v>
      </c>
      <c r="E241" s="1">
        <v>29958.012000000002</v>
      </c>
      <c r="F241" s="1">
        <v>10</v>
      </c>
      <c r="G241" s="1">
        <v>12190.122000000001</v>
      </c>
      <c r="H241" s="1" t="s">
        <v>17</v>
      </c>
      <c r="I241" s="1" t="s">
        <v>765</v>
      </c>
      <c r="J241" s="5">
        <v>44706</v>
      </c>
      <c r="K241" s="4" t="s">
        <v>32</v>
      </c>
      <c r="L241" s="4" t="s">
        <v>20</v>
      </c>
      <c r="M241" s="5" t="s">
        <v>20</v>
      </c>
      <c r="N241" s="6">
        <v>18031</v>
      </c>
      <c r="O241" s="7" t="s">
        <v>802</v>
      </c>
      <c r="P241" s="7" t="s">
        <v>794</v>
      </c>
      <c r="Q241" s="7" t="s">
        <v>803</v>
      </c>
      <c r="R241" s="1">
        <v>0</v>
      </c>
      <c r="S241" s="8">
        <v>0</v>
      </c>
    </row>
    <row r="242" spans="1:19" x14ac:dyDescent="0.3">
      <c r="A242" s="3">
        <v>42245</v>
      </c>
      <c r="B242" t="s">
        <v>393</v>
      </c>
      <c r="C242" s="1" t="s">
        <v>257</v>
      </c>
      <c r="D242" s="1">
        <v>13402.8</v>
      </c>
      <c r="E242" s="1">
        <v>17021.556</v>
      </c>
      <c r="F242" s="1">
        <v>1</v>
      </c>
      <c r="G242" s="1">
        <v>-2978.7723000000005</v>
      </c>
      <c r="H242" s="1" t="s">
        <v>10</v>
      </c>
      <c r="I242" s="1" t="s">
        <v>766</v>
      </c>
      <c r="J242" s="5">
        <v>24868</v>
      </c>
      <c r="K242" s="4" t="s">
        <v>33</v>
      </c>
      <c r="L242" s="4" t="s">
        <v>20</v>
      </c>
      <c r="M242" s="5" t="s">
        <v>20</v>
      </c>
      <c r="N242" s="6">
        <v>33441</v>
      </c>
      <c r="O242" s="7" t="s">
        <v>804</v>
      </c>
      <c r="P242" s="7" t="s">
        <v>805</v>
      </c>
      <c r="Q242" s="7" t="s">
        <v>806</v>
      </c>
      <c r="R242" s="1">
        <v>1407.6</v>
      </c>
      <c r="S242" s="8">
        <v>0</v>
      </c>
    </row>
    <row r="243" spans="1:19" x14ac:dyDescent="0.3">
      <c r="A243" s="3">
        <v>42246</v>
      </c>
      <c r="B243" t="s">
        <v>362</v>
      </c>
      <c r="C243" s="1" t="s">
        <v>257</v>
      </c>
      <c r="D243" s="1">
        <v>657777.6</v>
      </c>
      <c r="E243" s="1">
        <v>841955.32799999998</v>
      </c>
      <c r="F243" s="1">
        <v>2</v>
      </c>
      <c r="G243" s="1">
        <v>46363.865400000002</v>
      </c>
      <c r="H243" s="1" t="s">
        <v>4</v>
      </c>
      <c r="I243" s="1" t="s">
        <v>767</v>
      </c>
      <c r="J243" s="5">
        <v>22350</v>
      </c>
      <c r="K243" s="4" t="s">
        <v>34</v>
      </c>
      <c r="L243" s="4" t="s">
        <v>20</v>
      </c>
      <c r="M243" s="5" t="s">
        <v>20</v>
      </c>
      <c r="N243" s="6">
        <v>21188</v>
      </c>
      <c r="O243" s="7" t="s">
        <v>778</v>
      </c>
      <c r="P243" s="7" t="s">
        <v>780</v>
      </c>
      <c r="Q243" s="7" t="s">
        <v>807</v>
      </c>
      <c r="R243" s="1">
        <v>6517.8</v>
      </c>
      <c r="S243" s="8">
        <v>0</v>
      </c>
    </row>
    <row r="244" spans="1:19" x14ac:dyDescent="0.3">
      <c r="A244" s="3">
        <v>42247</v>
      </c>
      <c r="B244" t="s">
        <v>593</v>
      </c>
      <c r="C244" s="1" t="s">
        <v>257</v>
      </c>
      <c r="D244" s="1">
        <v>638707.68000000005</v>
      </c>
      <c r="E244" s="1">
        <v>823932.90720000013</v>
      </c>
      <c r="F244" s="1">
        <v>3</v>
      </c>
      <c r="G244" s="1">
        <v>-44780.095079999999</v>
      </c>
      <c r="H244" s="1" t="s">
        <v>13</v>
      </c>
      <c r="I244" s="1" t="s">
        <v>765</v>
      </c>
      <c r="J244" s="5">
        <v>31623</v>
      </c>
      <c r="K244" s="4" t="s">
        <v>35</v>
      </c>
      <c r="L244" s="4" t="s">
        <v>20</v>
      </c>
      <c r="M244" s="5" t="s">
        <v>20</v>
      </c>
      <c r="N244" s="6">
        <v>35053</v>
      </c>
      <c r="O244" s="7" t="s">
        <v>808</v>
      </c>
      <c r="P244" s="7" t="s">
        <v>787</v>
      </c>
      <c r="Q244" s="7" t="s">
        <v>797</v>
      </c>
      <c r="R244" s="1">
        <v>71548.92</v>
      </c>
      <c r="S244" s="8">
        <v>0.15</v>
      </c>
    </row>
    <row r="245" spans="1:19" x14ac:dyDescent="0.3">
      <c r="A245" s="3">
        <v>42248</v>
      </c>
      <c r="B245" t="s">
        <v>681</v>
      </c>
      <c r="C245" s="1" t="s">
        <v>257</v>
      </c>
      <c r="D245" s="1">
        <v>240900.03</v>
      </c>
      <c r="E245" s="1">
        <v>313170.03899999999</v>
      </c>
      <c r="F245" s="1">
        <v>4</v>
      </c>
      <c r="G245" s="1">
        <v>-234702</v>
      </c>
      <c r="H245" s="1" t="s">
        <v>13</v>
      </c>
      <c r="I245" s="1" t="s">
        <v>765</v>
      </c>
      <c r="J245" s="5">
        <v>26798</v>
      </c>
      <c r="K245" s="4" t="s">
        <v>36</v>
      </c>
      <c r="L245" s="4" t="s">
        <v>20</v>
      </c>
      <c r="M245" s="5" t="s">
        <v>20</v>
      </c>
      <c r="N245" s="6">
        <v>28190</v>
      </c>
      <c r="O245" s="7" t="s">
        <v>790</v>
      </c>
      <c r="P245" s="7" t="s">
        <v>807</v>
      </c>
      <c r="Q245" s="7" t="s">
        <v>785</v>
      </c>
      <c r="R245" s="1">
        <v>56916</v>
      </c>
      <c r="S245" s="8">
        <v>0</v>
      </c>
    </row>
    <row r="246" spans="1:19" x14ac:dyDescent="0.3">
      <c r="A246" s="3">
        <v>42249</v>
      </c>
      <c r="B246" t="s">
        <v>689</v>
      </c>
      <c r="C246" s="1" t="s">
        <v>256</v>
      </c>
      <c r="D246" s="1">
        <v>134447.22</v>
      </c>
      <c r="E246" s="1">
        <v>161336.66399999999</v>
      </c>
      <c r="F246" s="1">
        <v>5</v>
      </c>
      <c r="G246" s="1">
        <v>29651.4</v>
      </c>
      <c r="H246" s="1" t="s">
        <v>16</v>
      </c>
      <c r="I246" s="1" t="s">
        <v>771</v>
      </c>
      <c r="J246" s="5">
        <v>27926</v>
      </c>
      <c r="K246" s="4" t="s">
        <v>37</v>
      </c>
      <c r="L246" s="4" t="s">
        <v>20</v>
      </c>
      <c r="M246" s="5" t="s">
        <v>20</v>
      </c>
      <c r="N246" s="6">
        <v>26852</v>
      </c>
      <c r="O246" s="7" t="s">
        <v>809</v>
      </c>
      <c r="P246" s="7" t="s">
        <v>805</v>
      </c>
      <c r="Q246" s="7" t="s">
        <v>805</v>
      </c>
      <c r="R246" s="1">
        <v>55630.8</v>
      </c>
      <c r="S246" s="8">
        <v>0</v>
      </c>
    </row>
    <row r="247" spans="1:19" x14ac:dyDescent="0.3">
      <c r="A247" s="3">
        <v>42250</v>
      </c>
      <c r="B247" t="s">
        <v>520</v>
      </c>
      <c r="C247" s="1" t="s">
        <v>256</v>
      </c>
      <c r="D247" s="1">
        <v>18147.941999999999</v>
      </c>
      <c r="E247" s="1">
        <v>21596.050979999996</v>
      </c>
      <c r="F247" s="1">
        <v>6</v>
      </c>
      <c r="G247" s="1">
        <v>5452.92</v>
      </c>
      <c r="H247" s="1" t="s">
        <v>18</v>
      </c>
      <c r="I247" s="1" t="s">
        <v>769</v>
      </c>
      <c r="J247" s="5">
        <v>150936</v>
      </c>
      <c r="K247" s="4" t="s">
        <v>38</v>
      </c>
      <c r="L247" s="4" t="s">
        <v>40</v>
      </c>
      <c r="M247" s="4" t="s">
        <v>39</v>
      </c>
      <c r="N247" s="6">
        <v>20520</v>
      </c>
      <c r="O247" s="7" t="s">
        <v>810</v>
      </c>
      <c r="P247" s="7" t="s">
        <v>807</v>
      </c>
      <c r="Q247" s="7" t="s">
        <v>785</v>
      </c>
      <c r="R247" s="1">
        <v>45349.2</v>
      </c>
      <c r="S247" s="8">
        <v>0</v>
      </c>
    </row>
    <row r="248" spans="1:19" x14ac:dyDescent="0.3">
      <c r="A248" s="3">
        <v>42251</v>
      </c>
      <c r="B248" t="s">
        <v>531</v>
      </c>
      <c r="C248" s="1" t="s">
        <v>256</v>
      </c>
      <c r="D248" s="1">
        <v>21342.887999999999</v>
      </c>
      <c r="E248" s="1">
        <v>25184.607839999997</v>
      </c>
      <c r="F248" s="1">
        <v>7</v>
      </c>
      <c r="G248" s="1">
        <v>-2506.1400000000003</v>
      </c>
      <c r="H248" s="1" t="s">
        <v>7</v>
      </c>
      <c r="I248" s="1" t="s">
        <v>764</v>
      </c>
      <c r="J248" s="5">
        <v>126126</v>
      </c>
      <c r="K248" s="4" t="s">
        <v>41</v>
      </c>
      <c r="L248" s="4" t="s">
        <v>40</v>
      </c>
      <c r="M248" s="4" t="s">
        <v>39</v>
      </c>
      <c r="N248" s="6">
        <v>29448</v>
      </c>
      <c r="O248" s="7" t="s">
        <v>784</v>
      </c>
      <c r="P248" s="7" t="s">
        <v>801</v>
      </c>
      <c r="Q248" s="7" t="s">
        <v>811</v>
      </c>
      <c r="R248" s="1">
        <v>30416.400000000001</v>
      </c>
      <c r="S248" s="8">
        <v>0</v>
      </c>
    </row>
    <row r="249" spans="1:19" x14ac:dyDescent="0.3">
      <c r="A249" s="3">
        <v>42252</v>
      </c>
      <c r="B249" t="s">
        <v>547</v>
      </c>
      <c r="C249" s="1" t="s">
        <v>256</v>
      </c>
      <c r="D249" s="1">
        <v>1892028.294</v>
      </c>
      <c r="E249" s="1">
        <v>2213673.1039799997</v>
      </c>
      <c r="F249" s="1">
        <v>8</v>
      </c>
      <c r="G249" s="1">
        <v>-8541.8063999999995</v>
      </c>
      <c r="H249" s="1" t="s">
        <v>5</v>
      </c>
      <c r="I249" s="1" t="s">
        <v>769</v>
      </c>
      <c r="J249" s="5">
        <v>229369</v>
      </c>
      <c r="K249" s="4" t="s">
        <v>42</v>
      </c>
      <c r="L249" s="4" t="s">
        <v>40</v>
      </c>
      <c r="M249" s="4" t="s">
        <v>39</v>
      </c>
      <c r="N249" s="6">
        <v>33312</v>
      </c>
      <c r="O249" s="7" t="s">
        <v>804</v>
      </c>
      <c r="P249" s="7" t="s">
        <v>807</v>
      </c>
      <c r="Q249" s="7" t="s">
        <v>811</v>
      </c>
      <c r="R249" s="1">
        <v>852844.95</v>
      </c>
      <c r="S249" s="8">
        <v>0.17</v>
      </c>
    </row>
    <row r="250" spans="1:19" x14ac:dyDescent="0.3">
      <c r="A250" s="3">
        <v>42253</v>
      </c>
      <c r="B250" t="s">
        <v>437</v>
      </c>
      <c r="C250" s="1" t="s">
        <v>256</v>
      </c>
      <c r="D250" s="1">
        <v>88617.600000000006</v>
      </c>
      <c r="E250" s="1">
        <v>102796.416</v>
      </c>
      <c r="F250" s="1">
        <v>9</v>
      </c>
      <c r="G250" s="1">
        <v>-6295.6439999999993</v>
      </c>
      <c r="H250" s="1" t="s">
        <v>13</v>
      </c>
      <c r="I250" s="1" t="s">
        <v>765</v>
      </c>
      <c r="J250" s="5">
        <v>298249</v>
      </c>
      <c r="K250" s="4" t="s">
        <v>43</v>
      </c>
      <c r="L250" s="4" t="s">
        <v>40</v>
      </c>
      <c r="M250" s="4" t="s">
        <v>39</v>
      </c>
      <c r="N250" s="6">
        <v>32851</v>
      </c>
      <c r="O250" s="7" t="s">
        <v>781</v>
      </c>
      <c r="P250" s="7" t="s">
        <v>787</v>
      </c>
      <c r="Q250" s="7" t="s">
        <v>791</v>
      </c>
      <c r="R250" s="1">
        <v>2120.58</v>
      </c>
      <c r="S250" s="8">
        <v>0.1</v>
      </c>
    </row>
    <row r="251" spans="1:19" x14ac:dyDescent="0.3">
      <c r="A251" s="3">
        <v>42254</v>
      </c>
      <c r="B251" t="s">
        <v>359</v>
      </c>
      <c r="C251" s="1" t="s">
        <v>256</v>
      </c>
      <c r="D251" s="1">
        <v>11326.59</v>
      </c>
      <c r="E251" s="1">
        <v>13025.5785</v>
      </c>
      <c r="F251" s="1">
        <v>10</v>
      </c>
      <c r="G251" s="1">
        <v>69066.648000000001</v>
      </c>
      <c r="H251" s="1" t="s">
        <v>13</v>
      </c>
      <c r="I251" s="1" t="s">
        <v>765</v>
      </c>
      <c r="J251" s="5">
        <v>350016</v>
      </c>
      <c r="K251" s="4" t="s">
        <v>44</v>
      </c>
      <c r="L251" s="4" t="s">
        <v>40</v>
      </c>
      <c r="M251" s="4" t="s">
        <v>39</v>
      </c>
      <c r="N251" s="6">
        <v>29772</v>
      </c>
      <c r="O251" s="7" t="s">
        <v>812</v>
      </c>
      <c r="P251" s="7" t="s">
        <v>805</v>
      </c>
      <c r="Q251" s="7" t="s">
        <v>794</v>
      </c>
      <c r="R251" s="1">
        <v>39761.64</v>
      </c>
      <c r="S251" s="8">
        <v>0.1</v>
      </c>
    </row>
    <row r="252" spans="1:19" x14ac:dyDescent="0.3">
      <c r="A252" s="3">
        <v>42255</v>
      </c>
      <c r="B252" t="s">
        <v>685</v>
      </c>
      <c r="C252" s="1" t="s">
        <v>256</v>
      </c>
      <c r="D252" s="1">
        <v>356964.3</v>
      </c>
      <c r="E252" s="1">
        <v>406939.30199999997</v>
      </c>
      <c r="F252" s="1">
        <v>1</v>
      </c>
      <c r="G252" s="1">
        <v>28137.312000000002</v>
      </c>
      <c r="H252" s="1" t="s">
        <v>11</v>
      </c>
      <c r="I252" s="1" t="s">
        <v>764</v>
      </c>
      <c r="J252" s="5">
        <v>345793</v>
      </c>
      <c r="K252" s="4" t="s">
        <v>45</v>
      </c>
      <c r="L252" s="4" t="s">
        <v>40</v>
      </c>
      <c r="M252" s="4" t="s">
        <v>39</v>
      </c>
      <c r="N252" s="6">
        <v>18326</v>
      </c>
      <c r="O252" s="7" t="s">
        <v>813</v>
      </c>
      <c r="P252" s="7" t="s">
        <v>807</v>
      </c>
      <c r="Q252" s="7" t="s">
        <v>779</v>
      </c>
      <c r="R252" s="1">
        <v>9002.52</v>
      </c>
      <c r="S252" s="8">
        <v>0.1</v>
      </c>
    </row>
    <row r="253" spans="1:19" x14ac:dyDescent="0.3">
      <c r="A253" s="3">
        <v>42256</v>
      </c>
      <c r="B253" t="s">
        <v>403</v>
      </c>
      <c r="C253" s="1" t="s">
        <v>256</v>
      </c>
      <c r="D253" s="1">
        <v>105937.2</v>
      </c>
      <c r="E253" s="1">
        <v>119709.03599999998</v>
      </c>
      <c r="F253" s="1">
        <v>2</v>
      </c>
      <c r="G253" s="1">
        <v>26392.5</v>
      </c>
      <c r="H253" s="1" t="s">
        <v>5</v>
      </c>
      <c r="I253" s="1" t="s">
        <v>769</v>
      </c>
      <c r="J253" s="5">
        <v>395072</v>
      </c>
      <c r="K253" s="4" t="s">
        <v>46</v>
      </c>
      <c r="L253" s="4" t="s">
        <v>40</v>
      </c>
      <c r="M253" s="4" t="s">
        <v>39</v>
      </c>
      <c r="N253" s="6">
        <v>29311</v>
      </c>
      <c r="O253" s="7" t="s">
        <v>784</v>
      </c>
      <c r="P253" s="7" t="s">
        <v>807</v>
      </c>
      <c r="Q253" s="7" t="s">
        <v>814</v>
      </c>
      <c r="R253" s="1">
        <v>734.4</v>
      </c>
      <c r="S253" s="8">
        <v>0</v>
      </c>
    </row>
    <row r="254" spans="1:19" x14ac:dyDescent="0.3">
      <c r="A254" s="3">
        <v>42257</v>
      </c>
      <c r="B254" t="s">
        <v>715</v>
      </c>
      <c r="C254" s="1" t="s">
        <v>256</v>
      </c>
      <c r="D254" s="1">
        <v>119523.6</v>
      </c>
      <c r="E254" s="1">
        <v>133866.43200000003</v>
      </c>
      <c r="F254" s="1">
        <v>3</v>
      </c>
      <c r="G254" s="1">
        <v>6631.9257600000001</v>
      </c>
      <c r="H254" s="1" t="s">
        <v>8</v>
      </c>
      <c r="I254" s="1" t="s">
        <v>767</v>
      </c>
      <c r="J254" s="5">
        <v>442174</v>
      </c>
      <c r="K254" s="4" t="s">
        <v>47</v>
      </c>
      <c r="L254" s="4" t="s">
        <v>40</v>
      </c>
      <c r="M254" s="4" t="s">
        <v>39</v>
      </c>
      <c r="N254" s="6">
        <v>31612</v>
      </c>
      <c r="O254" s="7" t="s">
        <v>815</v>
      </c>
      <c r="P254" s="7" t="s">
        <v>805</v>
      </c>
      <c r="Q254" s="7" t="s">
        <v>816</v>
      </c>
      <c r="R254" s="1">
        <v>-6869.7</v>
      </c>
      <c r="S254" s="8">
        <v>0.1</v>
      </c>
    </row>
    <row r="255" spans="1:19" x14ac:dyDescent="0.3">
      <c r="A255" s="3">
        <v>42258</v>
      </c>
      <c r="B255" t="s">
        <v>419</v>
      </c>
      <c r="C255" s="1" t="s">
        <v>258</v>
      </c>
      <c r="D255" s="1">
        <v>87760.8</v>
      </c>
      <c r="E255" s="1">
        <v>97414.488000000012</v>
      </c>
      <c r="F255" s="1">
        <v>4</v>
      </c>
      <c r="G255" s="1">
        <v>-42022.514879999995</v>
      </c>
      <c r="H255" s="1" t="s">
        <v>8</v>
      </c>
      <c r="I255" s="1" t="s">
        <v>767</v>
      </c>
      <c r="J255" s="5">
        <v>312691</v>
      </c>
      <c r="K255" s="4" t="s">
        <v>48</v>
      </c>
      <c r="L255" s="4" t="s">
        <v>40</v>
      </c>
      <c r="M255" s="4" t="s">
        <v>39</v>
      </c>
      <c r="N255" s="6">
        <v>26479</v>
      </c>
      <c r="O255" s="7" t="s">
        <v>817</v>
      </c>
      <c r="P255" s="7" t="s">
        <v>785</v>
      </c>
      <c r="Q255" s="7" t="s">
        <v>818</v>
      </c>
      <c r="R255" s="1">
        <v>16003.8</v>
      </c>
      <c r="S255" s="8">
        <v>0</v>
      </c>
    </row>
    <row r="256" spans="1:19" x14ac:dyDescent="0.3">
      <c r="A256" s="3">
        <v>42259</v>
      </c>
      <c r="B256" t="s">
        <v>586</v>
      </c>
      <c r="C256" s="1" t="s">
        <v>258</v>
      </c>
      <c r="D256" s="1">
        <v>96940.800000000003</v>
      </c>
      <c r="E256" s="1">
        <v>106634.88</v>
      </c>
      <c r="F256" s="1">
        <v>5</v>
      </c>
      <c r="G256" s="1">
        <v>102273.92100000002</v>
      </c>
      <c r="H256" s="1" t="s">
        <v>8</v>
      </c>
      <c r="I256" s="1" t="s">
        <v>767</v>
      </c>
      <c r="J256" s="5">
        <v>330707</v>
      </c>
      <c r="K256" s="4" t="s">
        <v>49</v>
      </c>
      <c r="L256" s="4" t="s">
        <v>40</v>
      </c>
      <c r="M256" s="4" t="s">
        <v>39</v>
      </c>
      <c r="N256" s="6">
        <v>35790</v>
      </c>
      <c r="O256" s="7" t="s">
        <v>819</v>
      </c>
      <c r="P256" s="7" t="s">
        <v>787</v>
      </c>
      <c r="Q256" s="7" t="s">
        <v>820</v>
      </c>
      <c r="R256" s="1">
        <v>47368.800000000003</v>
      </c>
      <c r="S256" s="8">
        <v>0</v>
      </c>
    </row>
    <row r="257" spans="1:19" x14ac:dyDescent="0.3">
      <c r="A257" s="3">
        <v>42260</v>
      </c>
      <c r="B257" t="s">
        <v>376</v>
      </c>
      <c r="C257" s="1" t="s">
        <v>258</v>
      </c>
      <c r="D257" s="1">
        <v>643692.42000000004</v>
      </c>
      <c r="E257" s="1">
        <v>701624.73780000012</v>
      </c>
      <c r="F257" s="1">
        <v>6</v>
      </c>
      <c r="G257" s="1">
        <v>22503.301200000002</v>
      </c>
      <c r="H257" s="1" t="s">
        <v>3</v>
      </c>
      <c r="I257" s="1" t="s">
        <v>765</v>
      </c>
      <c r="J257" s="5">
        <v>530302</v>
      </c>
      <c r="K257" s="4" t="s">
        <v>50</v>
      </c>
      <c r="L257" s="4" t="s">
        <v>40</v>
      </c>
      <c r="M257" s="4" t="s">
        <v>39</v>
      </c>
      <c r="N257" s="6">
        <v>30362</v>
      </c>
      <c r="O257" s="7" t="s">
        <v>821</v>
      </c>
      <c r="P257" s="7" t="s">
        <v>782</v>
      </c>
      <c r="Q257" s="7" t="s">
        <v>811</v>
      </c>
      <c r="R257" s="1">
        <v>76515.3</v>
      </c>
      <c r="S257" s="8">
        <v>0.37</v>
      </c>
    </row>
    <row r="258" spans="1:19" x14ac:dyDescent="0.3">
      <c r="A258" s="3">
        <v>42261</v>
      </c>
      <c r="B258" t="s">
        <v>678</v>
      </c>
      <c r="C258" s="1" t="s">
        <v>258</v>
      </c>
      <c r="D258" s="1">
        <v>23710.716</v>
      </c>
      <c r="E258" s="1">
        <v>25607.573280000001</v>
      </c>
      <c r="F258" s="1">
        <v>7</v>
      </c>
      <c r="G258" s="1">
        <v>29192.6754</v>
      </c>
      <c r="H258" s="1" t="s">
        <v>3</v>
      </c>
      <c r="I258" s="1" t="s">
        <v>765</v>
      </c>
      <c r="J258" s="5">
        <v>477973</v>
      </c>
      <c r="K258" s="4" t="s">
        <v>51</v>
      </c>
      <c r="L258" s="4" t="s">
        <v>40</v>
      </c>
      <c r="M258" s="4" t="s">
        <v>39</v>
      </c>
      <c r="N258" s="6">
        <v>18680</v>
      </c>
      <c r="O258" s="7" t="s">
        <v>822</v>
      </c>
      <c r="P258" s="7" t="s">
        <v>782</v>
      </c>
      <c r="Q258" s="7" t="s">
        <v>823</v>
      </c>
      <c r="R258" s="1">
        <v>17832.455999999998</v>
      </c>
      <c r="S258" s="8">
        <v>0.17</v>
      </c>
    </row>
    <row r="259" spans="1:19" x14ac:dyDescent="0.3">
      <c r="A259" s="3">
        <v>42262</v>
      </c>
      <c r="B259" t="s">
        <v>463</v>
      </c>
      <c r="C259" s="1" t="s">
        <v>257</v>
      </c>
      <c r="D259" s="1">
        <v>41144.76</v>
      </c>
      <c r="E259" s="1">
        <v>44024.893200000006</v>
      </c>
      <c r="F259" s="1">
        <v>8</v>
      </c>
      <c r="G259" s="1">
        <v>20585.232</v>
      </c>
      <c r="H259" s="1" t="s">
        <v>8</v>
      </c>
      <c r="I259" s="1" t="s">
        <v>767</v>
      </c>
      <c r="J259" s="5">
        <v>312809</v>
      </c>
      <c r="K259" s="4" t="s">
        <v>52</v>
      </c>
      <c r="L259" s="4" t="s">
        <v>40</v>
      </c>
      <c r="M259" s="4" t="s">
        <v>39</v>
      </c>
      <c r="N259" s="6">
        <v>16910</v>
      </c>
      <c r="O259" s="7" t="s">
        <v>824</v>
      </c>
      <c r="P259" s="7" t="s">
        <v>779</v>
      </c>
      <c r="Q259" s="7" t="s">
        <v>792</v>
      </c>
      <c r="R259" s="1">
        <v>20230.883999999998</v>
      </c>
      <c r="S259" s="8">
        <v>0.17</v>
      </c>
    </row>
    <row r="260" spans="1:19" x14ac:dyDescent="0.3">
      <c r="A260" s="3">
        <v>42263</v>
      </c>
      <c r="B260" t="s">
        <v>668</v>
      </c>
      <c r="C260" s="1" t="s">
        <v>257</v>
      </c>
      <c r="D260" s="1">
        <v>1786657.5</v>
      </c>
      <c r="E260" s="1">
        <v>1893856.9500000002</v>
      </c>
      <c r="F260" s="1">
        <v>9</v>
      </c>
      <c r="G260" s="1">
        <v>107571.23999999999</v>
      </c>
      <c r="H260" s="1" t="s">
        <v>13</v>
      </c>
      <c r="I260" s="1" t="s">
        <v>765</v>
      </c>
      <c r="J260" s="5">
        <v>374426</v>
      </c>
      <c r="K260" s="4" t="s">
        <v>53</v>
      </c>
      <c r="L260" s="4" t="s">
        <v>40</v>
      </c>
      <c r="M260" s="4" t="s">
        <v>39</v>
      </c>
      <c r="N260" s="6">
        <v>35200</v>
      </c>
      <c r="O260" s="7" t="s">
        <v>825</v>
      </c>
      <c r="P260" s="7" t="s">
        <v>794</v>
      </c>
      <c r="Q260" s="7" t="s">
        <v>811</v>
      </c>
      <c r="R260" s="1">
        <v>89301.203999999998</v>
      </c>
      <c r="S260" s="8">
        <v>0.17</v>
      </c>
    </row>
    <row r="261" spans="1:19" x14ac:dyDescent="0.3">
      <c r="A261" s="3">
        <v>42264</v>
      </c>
      <c r="B261" t="s">
        <v>483</v>
      </c>
      <c r="C261" s="1" t="s">
        <v>257</v>
      </c>
      <c r="D261" s="1">
        <v>205310.7</v>
      </c>
      <c r="E261" s="1">
        <v>215576.23500000002</v>
      </c>
      <c r="F261" s="1">
        <v>10</v>
      </c>
      <c r="G261" s="1">
        <v>121322.88</v>
      </c>
      <c r="H261" s="1" t="s">
        <v>4</v>
      </c>
      <c r="I261" s="1" t="s">
        <v>767</v>
      </c>
      <c r="J261" s="5">
        <v>457132</v>
      </c>
      <c r="K261" s="4" t="s">
        <v>54</v>
      </c>
      <c r="L261" s="4" t="s">
        <v>40</v>
      </c>
      <c r="M261" s="4" t="s">
        <v>39</v>
      </c>
      <c r="N261" s="6">
        <v>26184</v>
      </c>
      <c r="O261" s="7" t="s">
        <v>826</v>
      </c>
      <c r="P261" s="7" t="s">
        <v>791</v>
      </c>
      <c r="Q261" s="7" t="s">
        <v>801</v>
      </c>
      <c r="R261" s="1">
        <v>-26149.536</v>
      </c>
      <c r="S261" s="8">
        <v>0.47</v>
      </c>
    </row>
    <row r="262" spans="1:19" x14ac:dyDescent="0.3">
      <c r="A262" s="3">
        <v>42265</v>
      </c>
      <c r="B262" t="s">
        <v>727</v>
      </c>
      <c r="C262" s="1" t="s">
        <v>257</v>
      </c>
      <c r="D262" s="1">
        <v>35196.120000000003</v>
      </c>
      <c r="E262" s="1">
        <v>36603.964800000002</v>
      </c>
      <c r="F262" s="1">
        <v>1</v>
      </c>
      <c r="G262" s="1">
        <v>99088.92</v>
      </c>
      <c r="H262" s="1" t="s">
        <v>14</v>
      </c>
      <c r="I262" s="1" t="s">
        <v>767</v>
      </c>
      <c r="J262" s="5">
        <v>588281</v>
      </c>
      <c r="K262" s="4" t="s">
        <v>55</v>
      </c>
      <c r="L262" s="4" t="s">
        <v>40</v>
      </c>
      <c r="M262" s="4" t="s">
        <v>39</v>
      </c>
      <c r="N262" s="6">
        <v>23931</v>
      </c>
      <c r="O262" s="7" t="s">
        <v>786</v>
      </c>
      <c r="P262" s="7" t="s">
        <v>805</v>
      </c>
      <c r="Q262" s="7" t="s">
        <v>801</v>
      </c>
      <c r="R262" s="1">
        <v>26942.993999999999</v>
      </c>
      <c r="S262" s="8">
        <v>7.0000000000000007E-2</v>
      </c>
    </row>
    <row r="263" spans="1:19" x14ac:dyDescent="0.3">
      <c r="A263" s="3">
        <v>42266</v>
      </c>
      <c r="B263" t="s">
        <v>628</v>
      </c>
      <c r="C263" s="1" t="s">
        <v>257</v>
      </c>
      <c r="D263" s="1">
        <v>85814.64</v>
      </c>
      <c r="E263" s="1">
        <v>88389.079200000007</v>
      </c>
      <c r="F263" s="1">
        <v>2</v>
      </c>
      <c r="G263" s="1">
        <v>7347.06</v>
      </c>
      <c r="H263" s="1" t="s">
        <v>16</v>
      </c>
      <c r="I263" s="1" t="s">
        <v>771</v>
      </c>
      <c r="J263" s="5">
        <v>405271</v>
      </c>
      <c r="K263" s="4" t="s">
        <v>56</v>
      </c>
      <c r="L263" s="4" t="s">
        <v>40</v>
      </c>
      <c r="M263" s="4" t="s">
        <v>39</v>
      </c>
      <c r="N263" s="6">
        <v>26085</v>
      </c>
      <c r="O263" s="7" t="s">
        <v>826</v>
      </c>
      <c r="P263" s="7" t="s">
        <v>785</v>
      </c>
      <c r="Q263" s="7" t="s">
        <v>780</v>
      </c>
      <c r="R263" s="1">
        <v>-79709.94</v>
      </c>
      <c r="S263" s="8">
        <v>0.35</v>
      </c>
    </row>
    <row r="264" spans="1:19" x14ac:dyDescent="0.3">
      <c r="A264" s="3">
        <v>42267</v>
      </c>
      <c r="B264" t="s">
        <v>577</v>
      </c>
      <c r="C264" s="1" t="s">
        <v>257</v>
      </c>
      <c r="D264" s="1">
        <v>1618140.24</v>
      </c>
      <c r="E264" s="1">
        <v>1650503.0448</v>
      </c>
      <c r="F264" s="1">
        <v>3</v>
      </c>
      <c r="G264" s="1">
        <v>709.00811999999996</v>
      </c>
      <c r="H264" s="1" t="s">
        <v>3</v>
      </c>
      <c r="I264" s="1" t="s">
        <v>765</v>
      </c>
      <c r="J264" s="5">
        <v>232396</v>
      </c>
      <c r="K264" s="4" t="s">
        <v>57</v>
      </c>
      <c r="L264" s="4" t="s">
        <v>40</v>
      </c>
      <c r="M264" s="4" t="s">
        <v>39</v>
      </c>
      <c r="N264" s="6">
        <v>19211</v>
      </c>
      <c r="O264" s="7" t="s">
        <v>827</v>
      </c>
      <c r="P264" s="7" t="s">
        <v>801</v>
      </c>
      <c r="Q264" s="7" t="s">
        <v>794</v>
      </c>
      <c r="R264" s="1">
        <v>1906.38</v>
      </c>
      <c r="S264" s="8">
        <v>0.1</v>
      </c>
    </row>
    <row r="265" spans="1:19" x14ac:dyDescent="0.3">
      <c r="A265" s="3">
        <v>42268</v>
      </c>
      <c r="B265" t="s">
        <v>286</v>
      </c>
      <c r="C265" s="1" t="s">
        <v>257</v>
      </c>
      <c r="D265" s="1">
        <v>123700.5</v>
      </c>
      <c r="E265" s="1">
        <v>124937.505</v>
      </c>
      <c r="F265" s="1">
        <v>4</v>
      </c>
      <c r="G265" s="1">
        <v>2900.88</v>
      </c>
      <c r="H265" s="1" t="s">
        <v>13</v>
      </c>
      <c r="I265" s="1" t="s">
        <v>765</v>
      </c>
      <c r="J265" s="5">
        <v>372225</v>
      </c>
      <c r="K265" s="4" t="s">
        <v>58</v>
      </c>
      <c r="L265" s="4" t="s">
        <v>40</v>
      </c>
      <c r="M265" s="4" t="s">
        <v>39</v>
      </c>
      <c r="N265" s="6">
        <v>20391</v>
      </c>
      <c r="O265" s="7" t="s">
        <v>828</v>
      </c>
      <c r="P265" s="7" t="s">
        <v>800</v>
      </c>
      <c r="Q265" s="7" t="s">
        <v>818</v>
      </c>
      <c r="R265" s="1">
        <v>1569.78</v>
      </c>
      <c r="S265" s="8">
        <v>0.1</v>
      </c>
    </row>
    <row r="266" spans="1:19" x14ac:dyDescent="0.3">
      <c r="A266" s="3">
        <v>42269</v>
      </c>
      <c r="B266" t="s">
        <v>433</v>
      </c>
      <c r="C266" s="1" t="s">
        <v>257</v>
      </c>
      <c r="D266" s="1">
        <v>111506.4</v>
      </c>
      <c r="E266" s="1">
        <v>111506.4</v>
      </c>
      <c r="F266" s="1">
        <v>5</v>
      </c>
      <c r="G266" s="1">
        <v>6294.5424000000003</v>
      </c>
      <c r="H266" s="1" t="s">
        <v>13</v>
      </c>
      <c r="I266" s="1" t="s">
        <v>765</v>
      </c>
      <c r="J266" s="5">
        <v>394988</v>
      </c>
      <c r="K266" s="4" t="s">
        <v>59</v>
      </c>
      <c r="L266" s="4" t="s">
        <v>40</v>
      </c>
      <c r="M266" s="4" t="s">
        <v>39</v>
      </c>
      <c r="N266" s="6">
        <v>34109</v>
      </c>
      <c r="O266" s="7" t="s">
        <v>829</v>
      </c>
      <c r="P266" s="7" t="s">
        <v>794</v>
      </c>
      <c r="Q266" s="7" t="s">
        <v>797</v>
      </c>
      <c r="R266" s="1">
        <v>9556.3799999999992</v>
      </c>
      <c r="S266" s="8">
        <v>0.1</v>
      </c>
    </row>
    <row r="267" spans="1:19" x14ac:dyDescent="0.3">
      <c r="A267" s="3">
        <v>42270</v>
      </c>
      <c r="B267" t="s">
        <v>653</v>
      </c>
      <c r="C267" s="1" t="s">
        <v>258</v>
      </c>
      <c r="D267" s="1">
        <v>51967.98</v>
      </c>
      <c r="E267" s="1">
        <v>51448.300200000005</v>
      </c>
      <c r="F267" s="1">
        <v>6</v>
      </c>
      <c r="G267" s="1">
        <v>86210.971200000015</v>
      </c>
      <c r="H267" s="1" t="s">
        <v>14</v>
      </c>
      <c r="I267" s="1" t="s">
        <v>767</v>
      </c>
      <c r="J267" s="5">
        <v>498978</v>
      </c>
      <c r="K267" s="4" t="s">
        <v>60</v>
      </c>
      <c r="L267" s="4" t="s">
        <v>40</v>
      </c>
      <c r="M267" s="4" t="s">
        <v>39</v>
      </c>
      <c r="N267" s="6">
        <v>34404</v>
      </c>
      <c r="O267" s="7" t="s">
        <v>788</v>
      </c>
      <c r="P267" s="7" t="s">
        <v>807</v>
      </c>
      <c r="Q267" s="7" t="s">
        <v>830</v>
      </c>
      <c r="R267" s="1">
        <v>10856.88</v>
      </c>
      <c r="S267" s="8">
        <v>0.1</v>
      </c>
    </row>
    <row r="268" spans="1:19" x14ac:dyDescent="0.3">
      <c r="A268" s="3">
        <v>42271</v>
      </c>
      <c r="B268" t="s">
        <v>561</v>
      </c>
      <c r="C268" s="1" t="s">
        <v>257</v>
      </c>
      <c r="D268" s="1">
        <v>161727.12</v>
      </c>
      <c r="E268" s="1">
        <v>158492.57759999999</v>
      </c>
      <c r="F268" s="1">
        <v>7</v>
      </c>
      <c r="G268" s="1">
        <v>8646.3359999999993</v>
      </c>
      <c r="H268" s="1" t="s">
        <v>2</v>
      </c>
      <c r="I268" s="1" t="s">
        <v>764</v>
      </c>
      <c r="J268" s="5">
        <v>429729</v>
      </c>
      <c r="K268" s="4" t="s">
        <v>61</v>
      </c>
      <c r="L268" s="4" t="s">
        <v>40</v>
      </c>
      <c r="M268" s="4" t="s">
        <v>39</v>
      </c>
      <c r="N268" s="6">
        <v>24462</v>
      </c>
      <c r="O268" s="7" t="s">
        <v>831</v>
      </c>
      <c r="P268" s="7" t="s">
        <v>787</v>
      </c>
      <c r="Q268" s="7" t="s">
        <v>823</v>
      </c>
      <c r="R268" s="1">
        <v>7527.6</v>
      </c>
      <c r="S268" s="8">
        <v>0</v>
      </c>
    </row>
    <row r="269" spans="1:19" x14ac:dyDescent="0.3">
      <c r="A269" s="3">
        <v>42272</v>
      </c>
      <c r="B269" t="s">
        <v>283</v>
      </c>
      <c r="C269" s="1" t="s">
        <v>256</v>
      </c>
      <c r="D269" s="1">
        <v>13109.04</v>
      </c>
      <c r="E269" s="1">
        <v>12715.7688</v>
      </c>
      <c r="F269" s="1">
        <v>8</v>
      </c>
      <c r="G269" s="1">
        <v>-54291.254399999998</v>
      </c>
      <c r="H269" s="1" t="s">
        <v>5</v>
      </c>
      <c r="I269" s="1" t="s">
        <v>769</v>
      </c>
      <c r="J269" s="5">
        <v>543240</v>
      </c>
      <c r="K269" s="4" t="s">
        <v>62</v>
      </c>
      <c r="L269" s="4" t="s">
        <v>40</v>
      </c>
      <c r="M269" s="4" t="s">
        <v>39</v>
      </c>
      <c r="N269" s="6">
        <v>26439</v>
      </c>
      <c r="O269" s="7" t="s">
        <v>817</v>
      </c>
      <c r="P269" s="7" t="s">
        <v>794</v>
      </c>
      <c r="Q269" s="7" t="s">
        <v>797</v>
      </c>
      <c r="R269" s="1">
        <v>10404</v>
      </c>
      <c r="S269" s="8">
        <v>0</v>
      </c>
    </row>
    <row r="270" spans="1:19" x14ac:dyDescent="0.3">
      <c r="A270" s="3">
        <v>42273</v>
      </c>
      <c r="B270" t="s">
        <v>319</v>
      </c>
      <c r="C270" s="1" t="s">
        <v>257</v>
      </c>
      <c r="D270" s="1">
        <v>80967.600000000006</v>
      </c>
      <c r="E270" s="1">
        <v>77728.896000000008</v>
      </c>
      <c r="F270" s="1">
        <v>9</v>
      </c>
      <c r="G270" s="1">
        <v>94566.24</v>
      </c>
      <c r="H270" s="1" t="s">
        <v>5</v>
      </c>
      <c r="I270" s="1" t="s">
        <v>769</v>
      </c>
      <c r="J270" s="5">
        <v>672862</v>
      </c>
      <c r="K270" s="4" t="s">
        <v>63</v>
      </c>
      <c r="L270" s="4" t="s">
        <v>40</v>
      </c>
      <c r="M270" s="4" t="s">
        <v>39</v>
      </c>
      <c r="N270" s="6">
        <v>30864</v>
      </c>
      <c r="O270" s="7" t="s">
        <v>799</v>
      </c>
      <c r="P270" s="7" t="s">
        <v>805</v>
      </c>
      <c r="Q270" s="7" t="s">
        <v>780</v>
      </c>
      <c r="R270" s="1">
        <v>14443.2</v>
      </c>
      <c r="S270" s="8">
        <v>0</v>
      </c>
    </row>
    <row r="271" spans="1:19" x14ac:dyDescent="0.3">
      <c r="A271" s="3">
        <v>42274</v>
      </c>
      <c r="B271" t="s">
        <v>407</v>
      </c>
      <c r="C271" s="1" t="s">
        <v>258</v>
      </c>
      <c r="D271" s="1">
        <v>340989.57</v>
      </c>
      <c r="E271" s="1">
        <v>323940.09149999998</v>
      </c>
      <c r="F271" s="1">
        <v>10</v>
      </c>
      <c r="G271" s="1">
        <v>62686.548000000003</v>
      </c>
      <c r="H271" s="1" t="s">
        <v>13</v>
      </c>
      <c r="I271" s="1" t="s">
        <v>765</v>
      </c>
      <c r="J271" s="5">
        <v>455042</v>
      </c>
      <c r="K271" s="4" t="s">
        <v>64</v>
      </c>
      <c r="L271" s="4" t="s">
        <v>40</v>
      </c>
      <c r="M271" s="4" t="s">
        <v>39</v>
      </c>
      <c r="N271" s="6">
        <v>20480</v>
      </c>
      <c r="O271" s="7" t="s">
        <v>810</v>
      </c>
      <c r="P271" s="7" t="s">
        <v>780</v>
      </c>
      <c r="Q271" s="7" t="s">
        <v>820</v>
      </c>
      <c r="R271" s="1">
        <v>3341.52</v>
      </c>
      <c r="S271" s="8">
        <v>0.4</v>
      </c>
    </row>
    <row r="272" spans="1:19" x14ac:dyDescent="0.3">
      <c r="A272" s="3">
        <v>42275</v>
      </c>
      <c r="B272" t="s">
        <v>612</v>
      </c>
      <c r="C272" s="1" t="s">
        <v>258</v>
      </c>
      <c r="D272" s="1">
        <v>44372.447999999997</v>
      </c>
      <c r="E272" s="1">
        <v>41710.101119999992</v>
      </c>
      <c r="F272" s="1">
        <v>1</v>
      </c>
      <c r="G272" s="1">
        <v>-14763.888000000001</v>
      </c>
      <c r="H272" s="1" t="s">
        <v>17</v>
      </c>
      <c r="I272" s="1" t="s">
        <v>765</v>
      </c>
      <c r="J272" s="5">
        <v>65934</v>
      </c>
      <c r="K272" s="4" t="s">
        <v>41</v>
      </c>
      <c r="L272" s="4" t="s">
        <v>65</v>
      </c>
      <c r="M272" s="5" t="s">
        <v>39</v>
      </c>
      <c r="N272" s="6">
        <v>24610</v>
      </c>
      <c r="O272" s="7" t="s">
        <v>832</v>
      </c>
      <c r="P272" s="7" t="s">
        <v>794</v>
      </c>
      <c r="Q272" s="7" t="s">
        <v>792</v>
      </c>
      <c r="R272" s="1">
        <v>-2310.9119999999998</v>
      </c>
      <c r="S272" s="8">
        <v>0.47</v>
      </c>
    </row>
    <row r="273" spans="1:19" x14ac:dyDescent="0.3">
      <c r="A273" s="3">
        <v>42276</v>
      </c>
      <c r="B273" t="s">
        <v>308</v>
      </c>
      <c r="C273" s="1" t="s">
        <v>258</v>
      </c>
      <c r="D273" s="1">
        <v>106973.928</v>
      </c>
      <c r="E273" s="1">
        <v>99485.753040000011</v>
      </c>
      <c r="F273" s="1">
        <v>2</v>
      </c>
      <c r="G273" s="1">
        <v>6544.0088999999998</v>
      </c>
      <c r="H273" s="1" t="s">
        <v>2</v>
      </c>
      <c r="I273" s="1" t="s">
        <v>764</v>
      </c>
      <c r="J273" s="5">
        <v>28746</v>
      </c>
      <c r="K273" s="4" t="s">
        <v>66</v>
      </c>
      <c r="L273" s="4" t="s">
        <v>65</v>
      </c>
      <c r="M273" s="5" t="s">
        <v>39</v>
      </c>
      <c r="N273" s="6">
        <v>17205</v>
      </c>
      <c r="O273" s="7" t="s">
        <v>833</v>
      </c>
      <c r="P273" s="7" t="s">
        <v>782</v>
      </c>
      <c r="Q273" s="7" t="s">
        <v>805</v>
      </c>
      <c r="R273" s="1">
        <v>4149.3599999999997</v>
      </c>
      <c r="S273" s="8">
        <v>0.27</v>
      </c>
    </row>
    <row r="274" spans="1:19" x14ac:dyDescent="0.3">
      <c r="A274" s="3">
        <v>42277</v>
      </c>
      <c r="B274" t="s">
        <v>511</v>
      </c>
      <c r="C274" s="1" t="s">
        <v>257</v>
      </c>
      <c r="D274" s="1">
        <v>44064</v>
      </c>
      <c r="E274" s="1">
        <v>40538.880000000005</v>
      </c>
      <c r="F274" s="1">
        <v>3</v>
      </c>
      <c r="G274" s="1">
        <v>19348.38</v>
      </c>
      <c r="H274" s="1" t="s">
        <v>4</v>
      </c>
      <c r="I274" s="1" t="s">
        <v>767</v>
      </c>
      <c r="J274" s="5">
        <v>184796</v>
      </c>
      <c r="K274" s="4" t="s">
        <v>67</v>
      </c>
      <c r="L274" s="4" t="s">
        <v>65</v>
      </c>
      <c r="M274" s="5" t="s">
        <v>39</v>
      </c>
      <c r="N274" s="6">
        <v>31808</v>
      </c>
      <c r="O274" s="7" t="s">
        <v>834</v>
      </c>
      <c r="P274" s="7" t="s">
        <v>780</v>
      </c>
      <c r="Q274" s="7" t="s">
        <v>814</v>
      </c>
      <c r="R274" s="1">
        <v>-52322.633999999998</v>
      </c>
      <c r="S274" s="8">
        <v>0.47</v>
      </c>
    </row>
    <row r="275" spans="1:19" x14ac:dyDescent="0.3">
      <c r="A275" s="3">
        <v>42278</v>
      </c>
      <c r="B275" t="s">
        <v>378</v>
      </c>
      <c r="C275" s="1" t="s">
        <v>258</v>
      </c>
      <c r="D275" s="1">
        <v>183477.6</v>
      </c>
      <c r="E275" s="1">
        <v>166964.61600000001</v>
      </c>
      <c r="F275" s="1">
        <v>4</v>
      </c>
      <c r="G275" s="1">
        <v>14235.425999999999</v>
      </c>
      <c r="H275" s="1" t="s">
        <v>13</v>
      </c>
      <c r="I275" s="1" t="s">
        <v>765</v>
      </c>
      <c r="J275" s="5">
        <v>142233</v>
      </c>
      <c r="K275" s="4" t="s">
        <v>68</v>
      </c>
      <c r="L275" s="4" t="s">
        <v>65</v>
      </c>
      <c r="M275" s="5" t="s">
        <v>39</v>
      </c>
      <c r="N275" s="6">
        <v>21011</v>
      </c>
      <c r="O275" s="7" t="s">
        <v>835</v>
      </c>
      <c r="P275" s="7" t="s">
        <v>805</v>
      </c>
      <c r="Q275" s="7" t="s">
        <v>800</v>
      </c>
      <c r="R275" s="1">
        <v>2267.46</v>
      </c>
      <c r="S275" s="8">
        <v>0.1</v>
      </c>
    </row>
    <row r="276" spans="1:19" x14ac:dyDescent="0.3">
      <c r="A276" s="3">
        <v>42279</v>
      </c>
      <c r="B276" t="s">
        <v>462</v>
      </c>
      <c r="C276" s="1" t="s">
        <v>257</v>
      </c>
      <c r="D276" s="1">
        <v>164260.79999999999</v>
      </c>
      <c r="E276" s="1">
        <v>147834.72</v>
      </c>
      <c r="F276" s="1">
        <v>5</v>
      </c>
      <c r="G276" s="1">
        <v>12777.335999999999</v>
      </c>
      <c r="H276" s="1" t="s">
        <v>10</v>
      </c>
      <c r="I276" s="1" t="s">
        <v>769</v>
      </c>
      <c r="J276" s="5">
        <v>222280</v>
      </c>
      <c r="K276" s="4" t="s">
        <v>69</v>
      </c>
      <c r="L276" s="4" t="s">
        <v>65</v>
      </c>
      <c r="M276" s="5" t="s">
        <v>39</v>
      </c>
      <c r="N276" s="6">
        <v>17924</v>
      </c>
      <c r="O276" s="7" t="s">
        <v>802</v>
      </c>
      <c r="P276" s="7" t="s">
        <v>780</v>
      </c>
      <c r="Q276" s="7" t="s">
        <v>820</v>
      </c>
      <c r="R276" s="1">
        <v>30661.200000000001</v>
      </c>
      <c r="S276" s="8">
        <v>0</v>
      </c>
    </row>
    <row r="277" spans="1:19" x14ac:dyDescent="0.3">
      <c r="A277" s="3">
        <v>42280</v>
      </c>
      <c r="B277" t="s">
        <v>271</v>
      </c>
      <c r="C277" s="1" t="s">
        <v>257</v>
      </c>
      <c r="D277" s="1">
        <v>59976</v>
      </c>
      <c r="E277" s="1">
        <v>53378.64</v>
      </c>
      <c r="F277" s="1">
        <v>6</v>
      </c>
      <c r="G277" s="1">
        <v>6956.6039999999994</v>
      </c>
      <c r="H277" s="1" t="s">
        <v>10</v>
      </c>
      <c r="I277" s="1" t="s">
        <v>769</v>
      </c>
      <c r="J277" s="5">
        <v>211480</v>
      </c>
      <c r="K277" s="4" t="s">
        <v>70</v>
      </c>
      <c r="L277" s="4" t="s">
        <v>65</v>
      </c>
      <c r="M277" s="5" t="s">
        <v>39</v>
      </c>
      <c r="N277" s="6">
        <v>30432</v>
      </c>
      <c r="O277" s="7" t="s">
        <v>821</v>
      </c>
      <c r="P277" s="7" t="s">
        <v>779</v>
      </c>
      <c r="Q277" s="7" t="s">
        <v>820</v>
      </c>
      <c r="R277" s="1">
        <v>118054.8</v>
      </c>
      <c r="S277" s="8">
        <v>0</v>
      </c>
    </row>
    <row r="278" spans="1:19" x14ac:dyDescent="0.3">
      <c r="A278" s="3">
        <v>42281</v>
      </c>
      <c r="B278" t="s">
        <v>617</v>
      </c>
      <c r="C278" s="1" t="s">
        <v>257</v>
      </c>
      <c r="D278" s="1">
        <v>21083.4</v>
      </c>
      <c r="E278" s="1">
        <v>18553.392</v>
      </c>
      <c r="F278" s="1">
        <v>7</v>
      </c>
      <c r="G278" s="1">
        <v>3454.6176000000005</v>
      </c>
      <c r="H278" s="1" t="s">
        <v>12</v>
      </c>
      <c r="I278" s="1" t="s">
        <v>764</v>
      </c>
      <c r="J278" s="5">
        <v>123177</v>
      </c>
      <c r="K278" s="4" t="s">
        <v>71</v>
      </c>
      <c r="L278" s="4" t="s">
        <v>65</v>
      </c>
      <c r="M278" s="5" t="s">
        <v>39</v>
      </c>
      <c r="N278" s="6">
        <v>22486</v>
      </c>
      <c r="O278" s="7" t="s">
        <v>836</v>
      </c>
      <c r="P278" s="7" t="s">
        <v>805</v>
      </c>
      <c r="Q278" s="7" t="s">
        <v>837</v>
      </c>
      <c r="R278" s="1">
        <v>40881.599999999999</v>
      </c>
      <c r="S278" s="8">
        <v>0</v>
      </c>
    </row>
    <row r="279" spans="1:19" x14ac:dyDescent="0.3">
      <c r="A279" s="3">
        <v>42282</v>
      </c>
      <c r="B279" t="s">
        <v>638</v>
      </c>
      <c r="C279" s="1" t="s">
        <v>257</v>
      </c>
      <c r="D279" s="1">
        <v>72705.600000000006</v>
      </c>
      <c r="E279" s="1">
        <v>63253.872000000003</v>
      </c>
      <c r="F279" s="1">
        <v>8</v>
      </c>
      <c r="G279" s="1">
        <v>3040.4159999999997</v>
      </c>
      <c r="H279" s="1" t="s">
        <v>14</v>
      </c>
      <c r="I279" s="1" t="s">
        <v>767</v>
      </c>
      <c r="J279" s="5">
        <v>218546</v>
      </c>
      <c r="K279" s="4" t="s">
        <v>72</v>
      </c>
      <c r="L279" s="4" t="s">
        <v>65</v>
      </c>
      <c r="M279" s="5" t="s">
        <v>39</v>
      </c>
      <c r="N279" s="6">
        <v>21689</v>
      </c>
      <c r="O279" s="7" t="s">
        <v>838</v>
      </c>
      <c r="P279" s="7" t="s">
        <v>794</v>
      </c>
      <c r="Q279" s="7" t="s">
        <v>816</v>
      </c>
      <c r="R279" s="1">
        <v>31579.200000000001</v>
      </c>
      <c r="S279" s="8">
        <v>0</v>
      </c>
    </row>
    <row r="280" spans="1:19" x14ac:dyDescent="0.3">
      <c r="A280" s="3">
        <v>42283</v>
      </c>
      <c r="B280" t="s">
        <v>486</v>
      </c>
      <c r="C280" s="1" t="s">
        <v>257</v>
      </c>
      <c r="D280" s="1">
        <v>856953</v>
      </c>
      <c r="E280" s="1">
        <v>736979.58</v>
      </c>
      <c r="F280" s="1">
        <v>9</v>
      </c>
      <c r="G280" s="1">
        <v>-11681.366399999999</v>
      </c>
      <c r="H280" s="1" t="s">
        <v>8</v>
      </c>
      <c r="I280" s="1" t="s">
        <v>767</v>
      </c>
      <c r="J280" s="5">
        <v>33220</v>
      </c>
      <c r="K280" s="4" t="s">
        <v>73</v>
      </c>
      <c r="L280" s="4" t="s">
        <v>65</v>
      </c>
      <c r="M280" s="5" t="s">
        <v>39</v>
      </c>
      <c r="N280" s="6">
        <v>32438</v>
      </c>
      <c r="O280" s="7" t="s">
        <v>839</v>
      </c>
      <c r="P280" s="7" t="s">
        <v>800</v>
      </c>
      <c r="Q280" s="7" t="s">
        <v>806</v>
      </c>
      <c r="R280" s="1">
        <v>71236.800000000003</v>
      </c>
      <c r="S280" s="8">
        <v>0</v>
      </c>
    </row>
    <row r="281" spans="1:19" x14ac:dyDescent="0.3">
      <c r="A281" s="3">
        <v>42284</v>
      </c>
      <c r="B281" t="s">
        <v>264</v>
      </c>
      <c r="C281" s="1" t="s">
        <v>257</v>
      </c>
      <c r="D281" s="1">
        <v>605604.6</v>
      </c>
      <c r="E281" s="1">
        <v>514763.91</v>
      </c>
      <c r="F281" s="1">
        <v>10</v>
      </c>
      <c r="G281" s="1">
        <v>8853.1920000000009</v>
      </c>
      <c r="H281" s="1" t="s">
        <v>13</v>
      </c>
      <c r="I281" s="1" t="s">
        <v>765</v>
      </c>
      <c r="J281" s="5">
        <v>11695</v>
      </c>
      <c r="K281" s="4" t="s">
        <v>74</v>
      </c>
      <c r="L281" s="4" t="s">
        <v>65</v>
      </c>
      <c r="M281" s="5" t="s">
        <v>39</v>
      </c>
      <c r="N281" s="6">
        <v>21040</v>
      </c>
      <c r="O281" s="7" t="s">
        <v>835</v>
      </c>
      <c r="P281" s="7" t="s">
        <v>801</v>
      </c>
      <c r="Q281" s="7" t="s">
        <v>801</v>
      </c>
      <c r="R281" s="1">
        <v>36658.800000000003</v>
      </c>
      <c r="S281" s="8">
        <v>0</v>
      </c>
    </row>
    <row r="282" spans="1:19" x14ac:dyDescent="0.3">
      <c r="A282" s="3">
        <v>42285</v>
      </c>
      <c r="B282" t="s">
        <v>597</v>
      </c>
      <c r="C282" s="1" t="s">
        <v>257</v>
      </c>
      <c r="D282" s="1">
        <v>171390.6</v>
      </c>
      <c r="E282" s="1">
        <v>143968.10399999999</v>
      </c>
      <c r="F282" s="1">
        <v>1</v>
      </c>
      <c r="G282" s="1">
        <v>-56182.518000000004</v>
      </c>
      <c r="H282" s="1" t="s">
        <v>4</v>
      </c>
      <c r="I282" s="1" t="s">
        <v>767</v>
      </c>
      <c r="J282" s="5">
        <v>1177376</v>
      </c>
      <c r="K282" s="4" t="s">
        <v>75</v>
      </c>
      <c r="L282" s="4" t="s">
        <v>76</v>
      </c>
      <c r="M282" s="5" t="s">
        <v>39</v>
      </c>
      <c r="N282" s="6">
        <v>34994</v>
      </c>
      <c r="O282" s="7" t="s">
        <v>808</v>
      </c>
      <c r="P282" s="7" t="s">
        <v>800</v>
      </c>
      <c r="Q282" s="7" t="s">
        <v>806</v>
      </c>
      <c r="R282" s="1">
        <v>20295.144</v>
      </c>
      <c r="S282" s="8">
        <v>0.17</v>
      </c>
    </row>
    <row r="283" spans="1:19" x14ac:dyDescent="0.3">
      <c r="A283" s="3">
        <v>42286</v>
      </c>
      <c r="B283" t="s">
        <v>633</v>
      </c>
      <c r="C283" s="1" t="s">
        <v>257</v>
      </c>
      <c r="D283" s="1">
        <v>2238818.4</v>
      </c>
      <c r="E283" s="1">
        <v>1858219.2719999999</v>
      </c>
      <c r="F283" s="1">
        <v>2</v>
      </c>
      <c r="G283" s="1">
        <v>21736.220400000002</v>
      </c>
      <c r="H283" s="1" t="s">
        <v>13</v>
      </c>
      <c r="I283" s="1" t="s">
        <v>765</v>
      </c>
      <c r="J283" s="5">
        <v>974580</v>
      </c>
      <c r="K283" s="4" t="s">
        <v>77</v>
      </c>
      <c r="L283" s="4" t="s">
        <v>76</v>
      </c>
      <c r="M283" s="5" t="s">
        <v>39</v>
      </c>
      <c r="N283" s="6">
        <v>29153</v>
      </c>
      <c r="O283" s="7" t="s">
        <v>840</v>
      </c>
      <c r="P283" s="7" t="s">
        <v>800</v>
      </c>
      <c r="Q283" s="7" t="s">
        <v>841</v>
      </c>
      <c r="R283" s="1">
        <v>11781</v>
      </c>
      <c r="S283" s="8">
        <v>0</v>
      </c>
    </row>
    <row r="284" spans="1:19" x14ac:dyDescent="0.3">
      <c r="A284" s="3">
        <v>42287</v>
      </c>
      <c r="B284" t="s">
        <v>375</v>
      </c>
      <c r="C284" s="1" t="s">
        <v>257</v>
      </c>
      <c r="D284" s="1">
        <v>104499</v>
      </c>
      <c r="E284" s="1">
        <v>85689.18</v>
      </c>
      <c r="F284" s="1">
        <v>3</v>
      </c>
      <c r="G284" s="1">
        <v>61135.495199999998</v>
      </c>
      <c r="H284" s="1" t="s">
        <v>5</v>
      </c>
      <c r="I284" s="1" t="s">
        <v>769</v>
      </c>
      <c r="J284" s="5">
        <v>1041706</v>
      </c>
      <c r="K284" s="4" t="s">
        <v>78</v>
      </c>
      <c r="L284" s="4" t="s">
        <v>76</v>
      </c>
      <c r="M284" s="5" t="s">
        <v>39</v>
      </c>
      <c r="N284" s="6">
        <v>20126</v>
      </c>
      <c r="O284" s="7" t="s">
        <v>828</v>
      </c>
      <c r="P284" s="7" t="s">
        <v>782</v>
      </c>
      <c r="Q284" s="7" t="s">
        <v>785</v>
      </c>
      <c r="R284" s="1">
        <v>-11360.25</v>
      </c>
      <c r="S284" s="8">
        <v>0.45</v>
      </c>
    </row>
    <row r="285" spans="1:19" x14ac:dyDescent="0.3">
      <c r="A285" s="3">
        <v>42288</v>
      </c>
      <c r="B285" t="s">
        <v>665</v>
      </c>
      <c r="C285" s="1" t="s">
        <v>257</v>
      </c>
      <c r="D285" s="1">
        <v>1198051.2</v>
      </c>
      <c r="E285" s="1">
        <v>970421.47200000007</v>
      </c>
      <c r="F285" s="1">
        <v>4</v>
      </c>
      <c r="G285" s="1">
        <v>-6329.0592000000006</v>
      </c>
      <c r="H285" s="1" t="s">
        <v>4</v>
      </c>
      <c r="I285" s="1" t="s">
        <v>767</v>
      </c>
      <c r="J285" s="5">
        <v>968346</v>
      </c>
      <c r="K285" s="4" t="s">
        <v>79</v>
      </c>
      <c r="L285" s="4" t="s">
        <v>76</v>
      </c>
      <c r="M285" s="5" t="s">
        <v>39</v>
      </c>
      <c r="N285" s="6">
        <v>31778</v>
      </c>
      <c r="O285" s="7" t="s">
        <v>834</v>
      </c>
      <c r="P285" s="7" t="s">
        <v>780</v>
      </c>
      <c r="Q285" s="7" t="s">
        <v>780</v>
      </c>
      <c r="R285" s="1">
        <v>58439.88</v>
      </c>
      <c r="S285" s="8">
        <v>0.35</v>
      </c>
    </row>
    <row r="286" spans="1:19" x14ac:dyDescent="0.3">
      <c r="A286" s="3">
        <v>42289</v>
      </c>
      <c r="B286" t="s">
        <v>467</v>
      </c>
      <c r="C286" s="1" t="s">
        <v>257</v>
      </c>
      <c r="D286" s="1">
        <v>385957.8</v>
      </c>
      <c r="E286" s="1">
        <v>308766.24</v>
      </c>
      <c r="F286" s="1">
        <v>5</v>
      </c>
      <c r="G286" s="1">
        <v>-2875.0536000000002</v>
      </c>
      <c r="H286" s="1" t="s">
        <v>7</v>
      </c>
      <c r="I286" s="1" t="s">
        <v>764</v>
      </c>
      <c r="J286" s="5">
        <v>852758</v>
      </c>
      <c r="K286" s="4" t="s">
        <v>80</v>
      </c>
      <c r="L286" s="4" t="s">
        <v>76</v>
      </c>
      <c r="M286" s="5" t="s">
        <v>39</v>
      </c>
      <c r="N286" s="6">
        <v>27659</v>
      </c>
      <c r="O286" s="7" t="s">
        <v>842</v>
      </c>
      <c r="P286" s="7" t="s">
        <v>791</v>
      </c>
      <c r="Q286" s="7" t="s">
        <v>806</v>
      </c>
      <c r="R286" s="1">
        <v>1116.9000000000001</v>
      </c>
      <c r="S286" s="8">
        <v>0.25</v>
      </c>
    </row>
    <row r="287" spans="1:19" x14ac:dyDescent="0.3">
      <c r="A287" s="3">
        <v>42290</v>
      </c>
      <c r="B287" t="s">
        <v>267</v>
      </c>
      <c r="C287" s="1" t="s">
        <v>257</v>
      </c>
      <c r="D287" s="1">
        <v>32864.400000000001</v>
      </c>
      <c r="E287" s="1">
        <v>25962.876000000004</v>
      </c>
      <c r="F287" s="1">
        <v>6</v>
      </c>
      <c r="G287" s="1">
        <v>2768.1984000000002</v>
      </c>
      <c r="H287" s="1" t="s">
        <v>11</v>
      </c>
      <c r="I287" s="1" t="s">
        <v>764</v>
      </c>
      <c r="J287" s="5">
        <v>704765</v>
      </c>
      <c r="K287" s="4" t="s">
        <v>81</v>
      </c>
      <c r="L287" s="4" t="s">
        <v>76</v>
      </c>
      <c r="M287" s="5" t="s">
        <v>39</v>
      </c>
      <c r="N287" s="6">
        <v>27560</v>
      </c>
      <c r="O287" s="7" t="s">
        <v>842</v>
      </c>
      <c r="P287" s="7" t="s">
        <v>785</v>
      </c>
      <c r="Q287" s="7" t="s">
        <v>811</v>
      </c>
      <c r="R287" s="1">
        <v>-42622.74</v>
      </c>
      <c r="S287" s="8">
        <v>0.45</v>
      </c>
    </row>
    <row r="288" spans="1:19" x14ac:dyDescent="0.3">
      <c r="A288" s="3">
        <v>42291</v>
      </c>
      <c r="B288" t="s">
        <v>588</v>
      </c>
      <c r="C288" s="1" t="s">
        <v>258</v>
      </c>
      <c r="D288" s="1">
        <v>281091.59999999998</v>
      </c>
      <c r="E288" s="1">
        <v>219251.44799999997</v>
      </c>
      <c r="F288" s="1">
        <v>7</v>
      </c>
      <c r="G288" s="1">
        <v>11616.372000000001</v>
      </c>
      <c r="H288" s="1" t="s">
        <v>10</v>
      </c>
      <c r="I288" s="1" t="s">
        <v>769</v>
      </c>
      <c r="J288" s="5">
        <v>599464</v>
      </c>
      <c r="K288" s="4" t="s">
        <v>82</v>
      </c>
      <c r="L288" s="4" t="s">
        <v>76</v>
      </c>
      <c r="M288" s="5" t="s">
        <v>39</v>
      </c>
      <c r="N288" s="6">
        <v>19152</v>
      </c>
      <c r="O288" s="7" t="s">
        <v>827</v>
      </c>
      <c r="P288" s="7" t="s">
        <v>785</v>
      </c>
      <c r="Q288" s="7" t="s">
        <v>805</v>
      </c>
      <c r="R288" s="1">
        <v>60412.05</v>
      </c>
      <c r="S288" s="8">
        <v>0.25</v>
      </c>
    </row>
    <row r="289" spans="1:19" x14ac:dyDescent="0.3">
      <c r="A289" s="3">
        <v>42292</v>
      </c>
      <c r="B289" t="s">
        <v>494</v>
      </c>
      <c r="C289" s="1" t="s">
        <v>258</v>
      </c>
      <c r="D289" s="1">
        <v>187425</v>
      </c>
      <c r="E289" s="1">
        <v>144317.25</v>
      </c>
      <c r="F289" s="1">
        <v>8</v>
      </c>
      <c r="G289" s="1">
        <v>-35486.208000000006</v>
      </c>
      <c r="H289" s="1" t="s">
        <v>17</v>
      </c>
      <c r="I289" s="1" t="s">
        <v>765</v>
      </c>
      <c r="J289" s="5">
        <v>640579</v>
      </c>
      <c r="K289" s="4" t="s">
        <v>83</v>
      </c>
      <c r="L289" s="4" t="s">
        <v>76</v>
      </c>
      <c r="M289" s="5" t="s">
        <v>39</v>
      </c>
      <c r="N289" s="6">
        <v>32044</v>
      </c>
      <c r="O289" s="7" t="s">
        <v>834</v>
      </c>
      <c r="P289" s="7" t="s">
        <v>791</v>
      </c>
      <c r="Q289" s="7" t="s">
        <v>837</v>
      </c>
      <c r="R289" s="1">
        <v>-112952.25</v>
      </c>
      <c r="S289" s="8">
        <v>0.25</v>
      </c>
    </row>
    <row r="290" spans="1:19" x14ac:dyDescent="0.3">
      <c r="A290" s="3">
        <v>42293</v>
      </c>
      <c r="B290" t="s">
        <v>365</v>
      </c>
      <c r="C290" s="1" t="s">
        <v>258</v>
      </c>
      <c r="D290" s="1">
        <v>988747.2</v>
      </c>
      <c r="E290" s="1">
        <v>751447.87199999997</v>
      </c>
      <c r="F290" s="1">
        <v>9</v>
      </c>
      <c r="G290" s="1">
        <v>4392.0792000000001</v>
      </c>
      <c r="H290" s="1" t="s">
        <v>9</v>
      </c>
      <c r="I290" s="1" t="s">
        <v>764</v>
      </c>
      <c r="J290" s="5">
        <v>565269</v>
      </c>
      <c r="K290" s="4" t="s">
        <v>84</v>
      </c>
      <c r="L290" s="4" t="s">
        <v>76</v>
      </c>
      <c r="M290" s="5" t="s">
        <v>39</v>
      </c>
      <c r="N290" s="6">
        <v>29241</v>
      </c>
      <c r="O290" s="7" t="s">
        <v>784</v>
      </c>
      <c r="P290" s="7" t="s">
        <v>780</v>
      </c>
      <c r="Q290" s="7" t="s">
        <v>823</v>
      </c>
      <c r="R290" s="1">
        <v>-170380.79999999999</v>
      </c>
      <c r="S290" s="8">
        <v>0.25</v>
      </c>
    </row>
    <row r="291" spans="1:19" x14ac:dyDescent="0.3">
      <c r="A291" s="3">
        <v>42294</v>
      </c>
      <c r="B291" t="s">
        <v>740</v>
      </c>
      <c r="C291" s="1" t="s">
        <v>257</v>
      </c>
      <c r="D291" s="1">
        <v>879329.55599999998</v>
      </c>
      <c r="E291" s="1">
        <v>659497.16700000002</v>
      </c>
      <c r="F291" s="1">
        <v>10</v>
      </c>
      <c r="G291" s="1">
        <v>-18572.976000000002</v>
      </c>
      <c r="H291" s="1" t="s">
        <v>3</v>
      </c>
      <c r="I291" s="1" t="s">
        <v>765</v>
      </c>
      <c r="J291" s="5">
        <v>431149</v>
      </c>
      <c r="K291" s="4" t="s">
        <v>85</v>
      </c>
      <c r="L291" s="4" t="s">
        <v>76</v>
      </c>
      <c r="M291" s="5" t="s">
        <v>39</v>
      </c>
      <c r="N291" s="6">
        <v>25063</v>
      </c>
      <c r="O291" s="7" t="s">
        <v>843</v>
      </c>
      <c r="P291" s="7" t="s">
        <v>801</v>
      </c>
      <c r="Q291" s="7" t="s">
        <v>803</v>
      </c>
      <c r="R291" s="1">
        <v>-24740.1</v>
      </c>
      <c r="S291" s="8">
        <v>0.25</v>
      </c>
    </row>
    <row r="292" spans="1:19" x14ac:dyDescent="0.3">
      <c r="A292" s="3">
        <v>42295</v>
      </c>
      <c r="B292" t="s">
        <v>742</v>
      </c>
      <c r="C292" s="1" t="s">
        <v>256</v>
      </c>
      <c r="D292" s="1">
        <v>59088.6</v>
      </c>
      <c r="E292" s="1">
        <v>43725.563999999998</v>
      </c>
      <c r="F292" s="1">
        <v>1</v>
      </c>
      <c r="G292" s="1">
        <v>29094.767640000002</v>
      </c>
      <c r="H292" s="1" t="s">
        <v>16</v>
      </c>
      <c r="I292" s="1" t="s">
        <v>771</v>
      </c>
      <c r="J292" s="5">
        <v>393356</v>
      </c>
      <c r="K292" s="4" t="s">
        <v>86</v>
      </c>
      <c r="L292" s="4" t="s">
        <v>76</v>
      </c>
      <c r="M292" s="5" t="s">
        <v>39</v>
      </c>
      <c r="N292" s="6">
        <v>18455</v>
      </c>
      <c r="O292" s="7" t="s">
        <v>813</v>
      </c>
      <c r="P292" s="7" t="s">
        <v>805</v>
      </c>
      <c r="Q292" s="7" t="s">
        <v>830</v>
      </c>
      <c r="R292" s="1">
        <v>-24946.65</v>
      </c>
      <c r="S292" s="8">
        <v>0.45</v>
      </c>
    </row>
    <row r="293" spans="1:19" x14ac:dyDescent="0.3">
      <c r="A293" s="3">
        <v>42296</v>
      </c>
      <c r="B293" t="s">
        <v>658</v>
      </c>
      <c r="C293" s="1" t="s">
        <v>258</v>
      </c>
      <c r="D293" s="1">
        <v>164383.20000000001</v>
      </c>
      <c r="E293" s="1">
        <v>119999.736</v>
      </c>
      <c r="F293" s="1">
        <v>2</v>
      </c>
      <c r="G293" s="1">
        <v>14678.208000000001</v>
      </c>
      <c r="H293" s="1" t="s">
        <v>2</v>
      </c>
      <c r="I293" s="1" t="s">
        <v>764</v>
      </c>
      <c r="J293" s="5">
        <v>453437</v>
      </c>
      <c r="K293" s="4" t="s">
        <v>87</v>
      </c>
      <c r="L293" s="4" t="s">
        <v>76</v>
      </c>
      <c r="M293" s="5" t="s">
        <v>39</v>
      </c>
      <c r="N293" s="6">
        <v>27796</v>
      </c>
      <c r="O293" s="7" t="s">
        <v>844</v>
      </c>
      <c r="P293" s="7" t="s">
        <v>782</v>
      </c>
      <c r="Q293" s="7" t="s">
        <v>785</v>
      </c>
      <c r="R293" s="1">
        <v>17992.8</v>
      </c>
      <c r="S293" s="8">
        <v>0</v>
      </c>
    </row>
    <row r="294" spans="1:19" x14ac:dyDescent="0.3">
      <c r="A294" s="3">
        <v>42297</v>
      </c>
      <c r="B294" t="s">
        <v>639</v>
      </c>
      <c r="C294" s="1" t="s">
        <v>258</v>
      </c>
      <c r="D294" s="1">
        <v>329653.8</v>
      </c>
      <c r="E294" s="1">
        <v>237350.73599999998</v>
      </c>
      <c r="F294" s="1">
        <v>3</v>
      </c>
      <c r="G294" s="1">
        <v>2334.5841599999999</v>
      </c>
      <c r="H294" s="1" t="s">
        <v>8</v>
      </c>
      <c r="I294" s="1" t="s">
        <v>767</v>
      </c>
      <c r="J294" s="5">
        <v>346888</v>
      </c>
      <c r="K294" s="4" t="s">
        <v>88</v>
      </c>
      <c r="L294" s="4" t="s">
        <v>76</v>
      </c>
      <c r="M294" s="5" t="s">
        <v>39</v>
      </c>
      <c r="N294" s="6">
        <v>27648</v>
      </c>
      <c r="O294" s="7" t="s">
        <v>842</v>
      </c>
      <c r="P294" s="7" t="s">
        <v>791</v>
      </c>
      <c r="Q294" s="7" t="s">
        <v>830</v>
      </c>
      <c r="R294" s="1">
        <v>11750.4</v>
      </c>
      <c r="S294" s="8">
        <v>0</v>
      </c>
    </row>
    <row r="295" spans="1:19" x14ac:dyDescent="0.3">
      <c r="A295" s="3">
        <v>42298</v>
      </c>
      <c r="B295" t="s">
        <v>422</v>
      </c>
      <c r="C295" s="1" t="s">
        <v>258</v>
      </c>
      <c r="D295" s="1">
        <v>41677.199999999997</v>
      </c>
      <c r="E295" s="1">
        <v>29590.811999999998</v>
      </c>
      <c r="F295" s="1">
        <v>4</v>
      </c>
      <c r="G295" s="1">
        <v>-578.34</v>
      </c>
      <c r="H295" s="1" t="s">
        <v>3</v>
      </c>
      <c r="I295" s="1" t="s">
        <v>765</v>
      </c>
      <c r="J295" s="5">
        <v>416439</v>
      </c>
      <c r="K295" s="4" t="s">
        <v>89</v>
      </c>
      <c r="L295" s="4" t="s">
        <v>76</v>
      </c>
      <c r="M295" s="5" t="s">
        <v>39</v>
      </c>
      <c r="N295" s="6">
        <v>18219</v>
      </c>
      <c r="O295" s="7" t="s">
        <v>802</v>
      </c>
      <c r="P295" s="7" t="s">
        <v>830</v>
      </c>
      <c r="Q295" s="7" t="s">
        <v>783</v>
      </c>
      <c r="R295" s="1">
        <v>-18041.759999999998</v>
      </c>
      <c r="S295" s="8">
        <v>0.47</v>
      </c>
    </row>
    <row r="296" spans="1:19" x14ac:dyDescent="0.3">
      <c r="A296" s="3">
        <v>42299</v>
      </c>
      <c r="B296" t="s">
        <v>352</v>
      </c>
      <c r="C296" s="1" t="s">
        <v>258</v>
      </c>
      <c r="D296" s="1">
        <v>170074.8</v>
      </c>
      <c r="E296" s="1">
        <v>119052.35999999999</v>
      </c>
      <c r="F296" s="1">
        <v>5</v>
      </c>
      <c r="G296" s="1">
        <v>-2735.6400000000003</v>
      </c>
      <c r="H296" s="1" t="s">
        <v>7</v>
      </c>
      <c r="I296" s="1" t="s">
        <v>764</v>
      </c>
      <c r="J296" s="5">
        <v>288494</v>
      </c>
      <c r="K296" s="4" t="s">
        <v>90</v>
      </c>
      <c r="L296" s="4" t="s">
        <v>76</v>
      </c>
      <c r="M296" s="5" t="s">
        <v>39</v>
      </c>
      <c r="N296" s="6">
        <v>34345</v>
      </c>
      <c r="O296" s="7" t="s">
        <v>788</v>
      </c>
      <c r="P296" s="7" t="s">
        <v>780</v>
      </c>
      <c r="Q296" s="7" t="s">
        <v>830</v>
      </c>
      <c r="R296" s="1">
        <v>-7542.2879999999996</v>
      </c>
      <c r="S296" s="8">
        <v>0.47</v>
      </c>
    </row>
    <row r="297" spans="1:19" x14ac:dyDescent="0.3">
      <c r="A297" s="3">
        <v>42300</v>
      </c>
      <c r="B297" t="s">
        <v>686</v>
      </c>
      <c r="C297" s="1" t="s">
        <v>257</v>
      </c>
      <c r="D297" s="1">
        <v>40392</v>
      </c>
      <c r="E297" s="1">
        <v>48874.32</v>
      </c>
      <c r="F297" s="1">
        <v>6</v>
      </c>
      <c r="G297" s="1">
        <v>-47065.309200000011</v>
      </c>
      <c r="H297" s="1" t="s">
        <v>17</v>
      </c>
      <c r="I297" s="1" t="s">
        <v>765</v>
      </c>
      <c r="J297" s="5">
        <v>304503</v>
      </c>
      <c r="K297" s="4" t="s">
        <v>91</v>
      </c>
      <c r="L297" s="4" t="s">
        <v>76</v>
      </c>
      <c r="M297" s="5" t="s">
        <v>39</v>
      </c>
      <c r="N297" s="6">
        <v>27482</v>
      </c>
      <c r="O297" s="7" t="s">
        <v>842</v>
      </c>
      <c r="P297" s="7" t="s">
        <v>807</v>
      </c>
      <c r="Q297" s="7" t="s">
        <v>818</v>
      </c>
      <c r="R297" s="1">
        <v>71206.2</v>
      </c>
      <c r="S297" s="8">
        <v>0</v>
      </c>
    </row>
    <row r="298" spans="1:19" x14ac:dyDescent="0.3">
      <c r="A298" s="3">
        <v>42301</v>
      </c>
      <c r="B298" t="s">
        <v>415</v>
      </c>
      <c r="C298" s="1" t="s">
        <v>258</v>
      </c>
      <c r="D298" s="1">
        <v>18635.400000000001</v>
      </c>
      <c r="E298" s="1">
        <v>22735.188000000002</v>
      </c>
      <c r="F298" s="1">
        <v>7</v>
      </c>
      <c r="G298" s="1">
        <v>15189.84</v>
      </c>
      <c r="H298" s="1" t="s">
        <v>17</v>
      </c>
      <c r="I298" s="1" t="s">
        <v>765</v>
      </c>
      <c r="J298" s="5">
        <v>344585</v>
      </c>
      <c r="K298" s="4" t="s">
        <v>92</v>
      </c>
      <c r="L298" s="4" t="s">
        <v>76</v>
      </c>
      <c r="M298" s="5" t="s">
        <v>39</v>
      </c>
      <c r="N298" s="6">
        <v>32674</v>
      </c>
      <c r="O298" s="7" t="s">
        <v>781</v>
      </c>
      <c r="P298" s="7" t="s">
        <v>785</v>
      </c>
      <c r="Q298" s="7" t="s">
        <v>811</v>
      </c>
      <c r="R298" s="1">
        <v>8078.4</v>
      </c>
      <c r="S298" s="8">
        <v>0</v>
      </c>
    </row>
    <row r="299" spans="1:19" x14ac:dyDescent="0.3">
      <c r="A299" s="3">
        <v>42302</v>
      </c>
      <c r="B299" t="s">
        <v>596</v>
      </c>
      <c r="C299" s="1" t="s">
        <v>257</v>
      </c>
      <c r="D299" s="1">
        <v>689395.05</v>
      </c>
      <c r="E299" s="1">
        <v>847955.91150000005</v>
      </c>
      <c r="F299" s="1">
        <v>8</v>
      </c>
      <c r="G299" s="1">
        <v>7023.8016000000007</v>
      </c>
      <c r="H299" s="1" t="s">
        <v>2</v>
      </c>
      <c r="I299" s="1" t="s">
        <v>764</v>
      </c>
      <c r="J299" s="5">
        <v>204988</v>
      </c>
      <c r="K299" s="4" t="s">
        <v>93</v>
      </c>
      <c r="L299" s="4" t="s">
        <v>76</v>
      </c>
      <c r="M299" s="5" t="s">
        <v>39</v>
      </c>
      <c r="N299" s="6">
        <v>20686</v>
      </c>
      <c r="O299" s="7" t="s">
        <v>810</v>
      </c>
      <c r="P299" s="7" t="s">
        <v>801</v>
      </c>
      <c r="Q299" s="7" t="s">
        <v>816</v>
      </c>
      <c r="R299" s="1">
        <v>35367.480000000003</v>
      </c>
      <c r="S299" s="8">
        <v>0.1</v>
      </c>
    </row>
    <row r="300" spans="1:19" x14ac:dyDescent="0.3">
      <c r="A300" s="3">
        <v>42303</v>
      </c>
      <c r="B300" t="s">
        <v>691</v>
      </c>
      <c r="C300" s="1" t="s">
        <v>257</v>
      </c>
      <c r="D300" s="1">
        <v>149450.4</v>
      </c>
      <c r="E300" s="1">
        <v>185318.49599999998</v>
      </c>
      <c r="F300" s="1">
        <v>9</v>
      </c>
      <c r="G300" s="1">
        <v>25657.181999999997</v>
      </c>
      <c r="H300" s="1" t="s">
        <v>5</v>
      </c>
      <c r="I300" s="1" t="s">
        <v>769</v>
      </c>
      <c r="J300" s="5">
        <v>203519</v>
      </c>
      <c r="K300" s="4" t="s">
        <v>94</v>
      </c>
      <c r="L300" s="4" t="s">
        <v>76</v>
      </c>
      <c r="M300" s="5" t="s">
        <v>39</v>
      </c>
      <c r="N300" s="6">
        <v>24237</v>
      </c>
      <c r="O300" s="7" t="s">
        <v>831</v>
      </c>
      <c r="P300" s="7" t="s">
        <v>794</v>
      </c>
      <c r="Q300" s="7" t="s">
        <v>800</v>
      </c>
      <c r="R300" s="1">
        <v>13831.2</v>
      </c>
      <c r="S300" s="8">
        <v>0.1</v>
      </c>
    </row>
    <row r="301" spans="1:19" x14ac:dyDescent="0.3">
      <c r="A301" s="3">
        <v>42304</v>
      </c>
      <c r="B301" t="s">
        <v>389</v>
      </c>
      <c r="C301" s="1" t="s">
        <v>257</v>
      </c>
      <c r="D301" s="1">
        <v>504532.8</v>
      </c>
      <c r="E301" s="1">
        <v>630666</v>
      </c>
      <c r="F301" s="1">
        <v>10</v>
      </c>
      <c r="G301" s="1">
        <v>18299.5344</v>
      </c>
      <c r="H301" s="1" t="s">
        <v>15</v>
      </c>
      <c r="I301" s="1" t="s">
        <v>765</v>
      </c>
      <c r="J301" s="5">
        <v>186611</v>
      </c>
      <c r="K301" s="4" t="s">
        <v>95</v>
      </c>
      <c r="L301" s="4" t="s">
        <v>76</v>
      </c>
      <c r="M301" s="5" t="s">
        <v>39</v>
      </c>
      <c r="N301" s="6">
        <v>19447</v>
      </c>
      <c r="O301" s="7" t="s">
        <v>796</v>
      </c>
      <c r="P301" s="7" t="s">
        <v>807</v>
      </c>
      <c r="Q301" s="7" t="s">
        <v>818</v>
      </c>
      <c r="R301" s="1">
        <v>130294.8</v>
      </c>
      <c r="S301" s="8">
        <v>0</v>
      </c>
    </row>
    <row r="302" spans="1:19" x14ac:dyDescent="0.3">
      <c r="A302" s="3">
        <v>42305</v>
      </c>
      <c r="B302" t="s">
        <v>680</v>
      </c>
      <c r="C302" s="1" t="s">
        <v>257</v>
      </c>
      <c r="D302" s="1">
        <v>1310751</v>
      </c>
      <c r="E302" s="1">
        <v>1651546.26</v>
      </c>
      <c r="F302" s="1">
        <v>1</v>
      </c>
      <c r="G302" s="1">
        <v>77112</v>
      </c>
      <c r="H302" s="1" t="s">
        <v>15</v>
      </c>
      <c r="I302" s="1" t="s">
        <v>765</v>
      </c>
      <c r="J302" s="5">
        <v>207596</v>
      </c>
      <c r="K302" s="4" t="s">
        <v>96</v>
      </c>
      <c r="L302" s="4" t="s">
        <v>76</v>
      </c>
      <c r="M302" s="5" t="s">
        <v>39</v>
      </c>
      <c r="N302" s="6">
        <v>35702</v>
      </c>
      <c r="O302" s="7" t="s">
        <v>819</v>
      </c>
      <c r="P302" s="7" t="s">
        <v>791</v>
      </c>
      <c r="Q302" s="7" t="s">
        <v>818</v>
      </c>
      <c r="R302" s="1">
        <v>-6156.72</v>
      </c>
      <c r="S302" s="8">
        <v>0.45</v>
      </c>
    </row>
    <row r="303" spans="1:19" x14ac:dyDescent="0.3">
      <c r="A303" s="3">
        <v>42306</v>
      </c>
      <c r="B303" t="s">
        <v>296</v>
      </c>
      <c r="C303" s="1" t="s">
        <v>257</v>
      </c>
      <c r="D303" s="1">
        <v>303429.59999999998</v>
      </c>
      <c r="E303" s="1">
        <v>385355.592</v>
      </c>
      <c r="F303" s="1">
        <v>2</v>
      </c>
      <c r="G303" s="1">
        <v>262855.52999999997</v>
      </c>
      <c r="H303" s="1" t="s">
        <v>8</v>
      </c>
      <c r="I303" s="1" t="s">
        <v>767</v>
      </c>
      <c r="J303" s="5">
        <v>181478</v>
      </c>
      <c r="K303" s="4" t="s">
        <v>97</v>
      </c>
      <c r="L303" s="4" t="s">
        <v>76</v>
      </c>
      <c r="M303" s="5" t="s">
        <v>39</v>
      </c>
      <c r="N303" s="6">
        <v>34798</v>
      </c>
      <c r="O303" s="7" t="s">
        <v>808</v>
      </c>
      <c r="P303" s="7" t="s">
        <v>779</v>
      </c>
      <c r="Q303" s="7" t="s">
        <v>791</v>
      </c>
      <c r="R303" s="1">
        <v>31080.42</v>
      </c>
      <c r="S303" s="8">
        <v>0.15</v>
      </c>
    </row>
    <row r="304" spans="1:19" x14ac:dyDescent="0.3">
      <c r="A304" s="3">
        <v>42307</v>
      </c>
      <c r="B304" t="s">
        <v>594</v>
      </c>
      <c r="C304" s="1" t="s">
        <v>256</v>
      </c>
      <c r="D304" s="1">
        <v>2322012.15</v>
      </c>
      <c r="E304" s="1">
        <v>2972175.5520000001</v>
      </c>
      <c r="F304" s="1">
        <v>3</v>
      </c>
      <c r="G304" s="1">
        <v>20319.012000000002</v>
      </c>
      <c r="H304" s="1" t="s">
        <v>14</v>
      </c>
      <c r="I304" s="1" t="s">
        <v>767</v>
      </c>
      <c r="J304" s="5">
        <v>157916</v>
      </c>
      <c r="K304" s="4" t="s">
        <v>98</v>
      </c>
      <c r="L304" s="4" t="s">
        <v>76</v>
      </c>
      <c r="M304" s="5" t="s">
        <v>39</v>
      </c>
      <c r="N304" s="6">
        <v>21228</v>
      </c>
      <c r="O304" s="7" t="s">
        <v>778</v>
      </c>
      <c r="P304" s="7" t="s">
        <v>782</v>
      </c>
      <c r="Q304" s="7" t="s">
        <v>787</v>
      </c>
      <c r="R304" s="1">
        <v>-9302.4</v>
      </c>
      <c r="S304" s="8">
        <v>0.5</v>
      </c>
    </row>
    <row r="305" spans="1:19" x14ac:dyDescent="0.3">
      <c r="A305" s="3">
        <v>42308</v>
      </c>
      <c r="B305" t="s">
        <v>263</v>
      </c>
      <c r="C305" s="1" t="s">
        <v>256</v>
      </c>
      <c r="D305" s="1">
        <v>25601.184000000001</v>
      </c>
      <c r="E305" s="1">
        <v>33025.52736</v>
      </c>
      <c r="F305" s="1">
        <v>4</v>
      </c>
      <c r="G305" s="1">
        <v>12894.840000000002</v>
      </c>
      <c r="H305" s="1" t="s">
        <v>5</v>
      </c>
      <c r="I305" s="1" t="s">
        <v>769</v>
      </c>
      <c r="J305" s="5">
        <v>155752</v>
      </c>
      <c r="K305" s="4" t="s">
        <v>99</v>
      </c>
      <c r="L305" s="4" t="s">
        <v>76</v>
      </c>
      <c r="M305" s="5" t="s">
        <v>39</v>
      </c>
      <c r="N305" s="6">
        <v>31631</v>
      </c>
      <c r="O305" s="7" t="s">
        <v>815</v>
      </c>
      <c r="P305" s="7" t="s">
        <v>801</v>
      </c>
      <c r="Q305" s="7" t="s">
        <v>805</v>
      </c>
      <c r="R305" s="1">
        <v>-13464</v>
      </c>
      <c r="S305" s="8">
        <v>0.5</v>
      </c>
    </row>
    <row r="306" spans="1:19" x14ac:dyDescent="0.3">
      <c r="A306" s="3">
        <v>42309</v>
      </c>
      <c r="B306" t="s">
        <v>475</v>
      </c>
      <c r="C306" s="1" t="s">
        <v>256</v>
      </c>
      <c r="D306" s="1">
        <v>559882.69200000004</v>
      </c>
      <c r="E306" s="1">
        <v>727847.4996000001</v>
      </c>
      <c r="F306" s="1">
        <v>5</v>
      </c>
      <c r="G306" s="1">
        <v>155437.22879999998</v>
      </c>
      <c r="H306" s="1" t="s">
        <v>15</v>
      </c>
      <c r="I306" s="1" t="s">
        <v>765</v>
      </c>
      <c r="J306" s="5">
        <v>155629</v>
      </c>
      <c r="K306" s="4" t="s">
        <v>100</v>
      </c>
      <c r="L306" s="4" t="s">
        <v>76</v>
      </c>
      <c r="M306" s="5" t="s">
        <v>39</v>
      </c>
      <c r="N306" s="6">
        <v>35329</v>
      </c>
      <c r="O306" s="7" t="s">
        <v>825</v>
      </c>
      <c r="P306" s="7" t="s">
        <v>791</v>
      </c>
      <c r="Q306" s="7" t="s">
        <v>823</v>
      </c>
      <c r="R306" s="1">
        <v>0</v>
      </c>
      <c r="S306" s="8">
        <v>0.2</v>
      </c>
    </row>
    <row r="307" spans="1:19" x14ac:dyDescent="0.3">
      <c r="A307" s="3">
        <v>42310</v>
      </c>
      <c r="B307" t="s">
        <v>644</v>
      </c>
      <c r="C307" s="1" t="s">
        <v>256</v>
      </c>
      <c r="D307" s="1">
        <v>37074.347999999998</v>
      </c>
      <c r="E307" s="1">
        <v>44489.217599999996</v>
      </c>
      <c r="F307" s="1">
        <v>6</v>
      </c>
      <c r="G307" s="1">
        <v>5651.2079999999996</v>
      </c>
      <c r="H307" s="1" t="s">
        <v>9</v>
      </c>
      <c r="I307" s="1" t="s">
        <v>764</v>
      </c>
      <c r="J307" s="5">
        <v>97407</v>
      </c>
      <c r="K307" s="4" t="s">
        <v>101</v>
      </c>
      <c r="L307" s="4" t="s">
        <v>76</v>
      </c>
      <c r="M307" s="5" t="s">
        <v>39</v>
      </c>
      <c r="N307" s="6">
        <v>28356</v>
      </c>
      <c r="O307" s="7" t="s">
        <v>790</v>
      </c>
      <c r="P307" s="7" t="s">
        <v>801</v>
      </c>
      <c r="Q307" s="7" t="s">
        <v>816</v>
      </c>
      <c r="R307" s="1">
        <v>3460.248</v>
      </c>
      <c r="S307" s="8">
        <v>0.17</v>
      </c>
    </row>
    <row r="308" spans="1:19" x14ac:dyDescent="0.3">
      <c r="A308" s="3">
        <v>42311</v>
      </c>
      <c r="B308" t="s">
        <v>722</v>
      </c>
      <c r="C308" s="1" t="s">
        <v>256</v>
      </c>
      <c r="D308" s="1">
        <v>3188928.2039999999</v>
      </c>
      <c r="E308" s="1">
        <v>3794824.5627599997</v>
      </c>
      <c r="F308" s="1">
        <v>7</v>
      </c>
      <c r="G308" s="1">
        <v>92460.556079999995</v>
      </c>
      <c r="H308" s="1" t="s">
        <v>13</v>
      </c>
      <c r="I308" s="1" t="s">
        <v>765</v>
      </c>
      <c r="J308" s="5">
        <v>69914</v>
      </c>
      <c r="K308" s="4" t="s">
        <v>102</v>
      </c>
      <c r="L308" s="4" t="s">
        <v>76</v>
      </c>
      <c r="M308" s="5" t="s">
        <v>39</v>
      </c>
      <c r="N308" s="6">
        <v>25878</v>
      </c>
      <c r="O308" s="7" t="s">
        <v>845</v>
      </c>
      <c r="P308" s="7" t="s">
        <v>830</v>
      </c>
      <c r="Q308" s="7" t="s">
        <v>785</v>
      </c>
      <c r="R308" s="1">
        <v>23868</v>
      </c>
      <c r="S308" s="8">
        <v>0</v>
      </c>
    </row>
    <row r="309" spans="1:19" x14ac:dyDescent="0.3">
      <c r="A309" s="3">
        <v>42312</v>
      </c>
      <c r="B309" t="s">
        <v>609</v>
      </c>
      <c r="C309" s="1" t="s">
        <v>256</v>
      </c>
      <c r="D309" s="1">
        <v>109109.808</v>
      </c>
      <c r="E309" s="1">
        <v>128749.57343999999</v>
      </c>
      <c r="F309" s="1">
        <v>8</v>
      </c>
      <c r="G309" s="1">
        <v>3977.9510399999999</v>
      </c>
      <c r="H309" s="1" t="s">
        <v>3</v>
      </c>
      <c r="I309" s="1" t="s">
        <v>765</v>
      </c>
      <c r="J309" s="5">
        <v>110560</v>
      </c>
      <c r="K309" s="4" t="s">
        <v>103</v>
      </c>
      <c r="L309" s="4" t="s">
        <v>76</v>
      </c>
      <c r="M309" s="5" t="s">
        <v>39</v>
      </c>
      <c r="N309" s="6">
        <v>34090</v>
      </c>
      <c r="O309" s="7" t="s">
        <v>829</v>
      </c>
      <c r="P309" s="7" t="s">
        <v>794</v>
      </c>
      <c r="Q309" s="7" t="s">
        <v>780</v>
      </c>
      <c r="R309" s="1">
        <v>469281.6</v>
      </c>
      <c r="S309" s="8">
        <v>0</v>
      </c>
    </row>
    <row r="310" spans="1:19" x14ac:dyDescent="0.3">
      <c r="A310" s="3">
        <v>42313</v>
      </c>
      <c r="B310" t="s">
        <v>716</v>
      </c>
      <c r="C310" s="1" t="s">
        <v>257</v>
      </c>
      <c r="D310" s="1">
        <v>63342</v>
      </c>
      <c r="E310" s="1">
        <v>74110.14</v>
      </c>
      <c r="F310" s="1">
        <v>9</v>
      </c>
      <c r="G310" s="1">
        <v>30459.240000000005</v>
      </c>
      <c r="H310" s="1" t="s">
        <v>13</v>
      </c>
      <c r="I310" s="1" t="s">
        <v>765</v>
      </c>
      <c r="J310" s="5">
        <v>106445</v>
      </c>
      <c r="K310" s="4" t="s">
        <v>104</v>
      </c>
      <c r="L310" s="4" t="s">
        <v>76</v>
      </c>
      <c r="M310" s="5" t="s">
        <v>39</v>
      </c>
      <c r="N310" s="6">
        <v>18160</v>
      </c>
      <c r="O310" s="7" t="s">
        <v>802</v>
      </c>
      <c r="P310" s="7" t="s">
        <v>791</v>
      </c>
      <c r="Q310" s="7" t="s">
        <v>816</v>
      </c>
      <c r="R310" s="1">
        <v>56181.599999999999</v>
      </c>
      <c r="S310" s="8">
        <v>0</v>
      </c>
    </row>
    <row r="311" spans="1:19" x14ac:dyDescent="0.3">
      <c r="A311" s="3">
        <v>42314</v>
      </c>
      <c r="B311" t="s">
        <v>409</v>
      </c>
      <c r="C311" s="1" t="s">
        <v>257</v>
      </c>
      <c r="D311" s="1">
        <v>416527.2</v>
      </c>
      <c r="E311" s="1">
        <v>483171.55199999997</v>
      </c>
      <c r="F311" s="1">
        <v>10</v>
      </c>
      <c r="G311" s="1">
        <v>5674.3416000000007</v>
      </c>
      <c r="H311" s="1" t="s">
        <v>10</v>
      </c>
      <c r="I311" s="1" t="s">
        <v>769</v>
      </c>
      <c r="J311" s="5">
        <v>61403</v>
      </c>
      <c r="K311" s="4" t="s">
        <v>105</v>
      </c>
      <c r="L311" s="4" t="s">
        <v>76</v>
      </c>
      <c r="M311" s="5" t="s">
        <v>39</v>
      </c>
      <c r="N311" s="6">
        <v>35967</v>
      </c>
      <c r="O311" s="7" t="s">
        <v>793</v>
      </c>
      <c r="P311" s="7" t="s">
        <v>785</v>
      </c>
      <c r="Q311" s="7" t="s">
        <v>823</v>
      </c>
      <c r="R311" s="1">
        <v>1173204</v>
      </c>
      <c r="S311" s="8">
        <v>0</v>
      </c>
    </row>
    <row r="312" spans="1:19" x14ac:dyDescent="0.3">
      <c r="A312" s="3">
        <v>42315</v>
      </c>
      <c r="B312" t="s">
        <v>396</v>
      </c>
      <c r="C312" s="1" t="s">
        <v>256</v>
      </c>
      <c r="D312" s="1">
        <v>546516</v>
      </c>
      <c r="E312" s="1">
        <v>628493.39999999991</v>
      </c>
      <c r="F312" s="1">
        <v>1</v>
      </c>
      <c r="G312" s="1">
        <v>13356.288</v>
      </c>
      <c r="H312" s="1" t="s">
        <v>3</v>
      </c>
      <c r="I312" s="1" t="s">
        <v>765</v>
      </c>
      <c r="J312" s="5">
        <v>45314</v>
      </c>
      <c r="K312" s="4" t="s">
        <v>106</v>
      </c>
      <c r="L312" s="4" t="s">
        <v>76</v>
      </c>
      <c r="M312" s="5" t="s">
        <v>39</v>
      </c>
      <c r="N312" s="6">
        <v>19812</v>
      </c>
      <c r="O312" s="7" t="s">
        <v>798</v>
      </c>
      <c r="P312" s="7" t="s">
        <v>807</v>
      </c>
      <c r="Q312" s="7" t="s">
        <v>818</v>
      </c>
      <c r="R312" s="1">
        <v>85374</v>
      </c>
      <c r="S312" s="8">
        <v>0.1</v>
      </c>
    </row>
    <row r="313" spans="1:19" x14ac:dyDescent="0.3">
      <c r="A313" s="3">
        <v>42316</v>
      </c>
      <c r="B313" t="s">
        <v>443</v>
      </c>
      <c r="C313" s="1" t="s">
        <v>257</v>
      </c>
      <c r="D313" s="1">
        <v>2487440.34</v>
      </c>
      <c r="E313" s="1">
        <v>2835681.9875999996</v>
      </c>
      <c r="F313" s="1">
        <v>2</v>
      </c>
      <c r="G313" s="1">
        <v>29991.06</v>
      </c>
      <c r="H313" s="1" t="s">
        <v>10</v>
      </c>
      <c r="I313" s="1" t="s">
        <v>766</v>
      </c>
      <c r="J313" s="5">
        <v>41830</v>
      </c>
      <c r="K313" s="4" t="s">
        <v>41</v>
      </c>
      <c r="L313" s="4" t="s">
        <v>108</v>
      </c>
      <c r="M313" s="5" t="s">
        <v>107</v>
      </c>
      <c r="N313" s="6">
        <v>18562</v>
      </c>
      <c r="O313" s="7" t="s">
        <v>813</v>
      </c>
      <c r="P313" s="7" t="s">
        <v>800</v>
      </c>
      <c r="Q313" s="7" t="s">
        <v>820</v>
      </c>
      <c r="R313" s="1">
        <v>218575.8</v>
      </c>
      <c r="S313" s="8">
        <v>0</v>
      </c>
    </row>
    <row r="314" spans="1:19" x14ac:dyDescent="0.3">
      <c r="A314" s="3">
        <v>42317</v>
      </c>
      <c r="B314" t="s">
        <v>497</v>
      </c>
      <c r="C314" s="1" t="s">
        <v>256</v>
      </c>
      <c r="D314" s="1">
        <v>810243.32400000002</v>
      </c>
      <c r="E314" s="1">
        <v>915574.95611999999</v>
      </c>
      <c r="F314" s="1">
        <v>3</v>
      </c>
      <c r="G314" s="1">
        <v>38137.392</v>
      </c>
      <c r="H314" s="1" t="s">
        <v>13</v>
      </c>
      <c r="I314" s="1" t="s">
        <v>765</v>
      </c>
      <c r="J314" s="5">
        <v>107973</v>
      </c>
      <c r="K314" s="4" t="s">
        <v>72</v>
      </c>
      <c r="L314" s="4" t="s">
        <v>108</v>
      </c>
      <c r="M314" s="5" t="s">
        <v>107</v>
      </c>
      <c r="N314" s="6">
        <v>31454</v>
      </c>
      <c r="O314" s="7" t="s">
        <v>815</v>
      </c>
      <c r="P314" s="7" t="s">
        <v>782</v>
      </c>
      <c r="Q314" s="7" t="s">
        <v>830</v>
      </c>
      <c r="R314" s="1">
        <v>6609.6</v>
      </c>
      <c r="S314" s="8">
        <v>0</v>
      </c>
    </row>
    <row r="315" spans="1:19" x14ac:dyDescent="0.3">
      <c r="A315" s="3">
        <v>42318</v>
      </c>
      <c r="B315" t="s">
        <v>342</v>
      </c>
      <c r="C315" s="1" t="s">
        <v>256</v>
      </c>
      <c r="D315" s="1">
        <v>1248267.024</v>
      </c>
      <c r="E315" s="1">
        <v>1398059.0668800001</v>
      </c>
      <c r="F315" s="1">
        <v>4</v>
      </c>
      <c r="G315" s="1">
        <v>106679.3112</v>
      </c>
      <c r="H315" s="1" t="s">
        <v>15</v>
      </c>
      <c r="I315" s="1" t="s">
        <v>765</v>
      </c>
      <c r="J315" s="5">
        <v>88292</v>
      </c>
      <c r="K315" s="4" t="s">
        <v>66</v>
      </c>
      <c r="L315" s="4" t="s">
        <v>108</v>
      </c>
      <c r="M315" s="5" t="s">
        <v>107</v>
      </c>
      <c r="N315" s="6">
        <v>35407</v>
      </c>
      <c r="O315" s="7" t="s">
        <v>825</v>
      </c>
      <c r="P315" s="7" t="s">
        <v>787</v>
      </c>
      <c r="Q315" s="7" t="s">
        <v>801</v>
      </c>
      <c r="R315" s="1">
        <v>111384</v>
      </c>
      <c r="S315" s="8">
        <v>0</v>
      </c>
    </row>
    <row r="316" spans="1:19" x14ac:dyDescent="0.3">
      <c r="A316" s="3">
        <v>42319</v>
      </c>
      <c r="B316" t="s">
        <v>444</v>
      </c>
      <c r="C316" s="1" t="s">
        <v>257</v>
      </c>
      <c r="D316" s="1">
        <v>195840</v>
      </c>
      <c r="E316" s="1">
        <v>217382.40000000002</v>
      </c>
      <c r="F316" s="1">
        <v>5</v>
      </c>
      <c r="G316" s="1">
        <v>1385.568</v>
      </c>
      <c r="H316" s="1" t="s">
        <v>16</v>
      </c>
      <c r="I316" s="1" t="s">
        <v>771</v>
      </c>
      <c r="J316" s="5">
        <v>116447</v>
      </c>
      <c r="K316" s="4" t="s">
        <v>109</v>
      </c>
      <c r="L316" s="4" t="s">
        <v>108</v>
      </c>
      <c r="M316" s="5" t="s">
        <v>107</v>
      </c>
      <c r="N316" s="6">
        <v>22220</v>
      </c>
      <c r="O316" s="7" t="s">
        <v>846</v>
      </c>
      <c r="P316" s="7" t="s">
        <v>800</v>
      </c>
      <c r="Q316" s="7" t="s">
        <v>814</v>
      </c>
      <c r="R316" s="1">
        <v>275.39999999999998</v>
      </c>
      <c r="S316" s="8">
        <v>0</v>
      </c>
    </row>
    <row r="317" spans="1:19" x14ac:dyDescent="0.3">
      <c r="A317" s="3">
        <v>42320</v>
      </c>
      <c r="B317" t="s">
        <v>584</v>
      </c>
      <c r="C317" s="1" t="s">
        <v>257</v>
      </c>
      <c r="D317" s="1">
        <v>1300500</v>
      </c>
      <c r="E317" s="1">
        <v>1430550</v>
      </c>
      <c r="F317" s="1">
        <v>6</v>
      </c>
      <c r="G317" s="1">
        <v>72022.608000000007</v>
      </c>
      <c r="H317" s="1" t="s">
        <v>8</v>
      </c>
      <c r="I317" s="1" t="s">
        <v>767</v>
      </c>
      <c r="J317" s="5">
        <v>357284</v>
      </c>
      <c r="K317" s="4" t="s">
        <v>110</v>
      </c>
      <c r="L317" s="4" t="s">
        <v>108</v>
      </c>
      <c r="M317" s="5" t="s">
        <v>107</v>
      </c>
      <c r="N317" s="6">
        <v>25288</v>
      </c>
      <c r="O317" s="7" t="s">
        <v>789</v>
      </c>
      <c r="P317" s="7" t="s">
        <v>807</v>
      </c>
      <c r="Q317" s="7" t="s">
        <v>820</v>
      </c>
      <c r="R317" s="1">
        <v>8323.2000000000007</v>
      </c>
      <c r="S317" s="8">
        <v>0</v>
      </c>
    </row>
    <row r="318" spans="1:19" x14ac:dyDescent="0.3">
      <c r="A318" s="3">
        <v>42321</v>
      </c>
      <c r="B318" t="s">
        <v>349</v>
      </c>
      <c r="C318" s="1" t="s">
        <v>257</v>
      </c>
      <c r="D318" s="1">
        <v>105264</v>
      </c>
      <c r="E318" s="1">
        <v>114737.76000000001</v>
      </c>
      <c r="F318" s="1">
        <v>7</v>
      </c>
      <c r="G318" s="1">
        <v>13450.536</v>
      </c>
      <c r="H318" s="1" t="s">
        <v>3</v>
      </c>
      <c r="I318" s="1" t="s">
        <v>765</v>
      </c>
      <c r="J318" s="5">
        <v>271562</v>
      </c>
      <c r="K318" s="4" t="s">
        <v>111</v>
      </c>
      <c r="L318" s="4" t="s">
        <v>108</v>
      </c>
      <c r="M318" s="5" t="s">
        <v>107</v>
      </c>
      <c r="N318" s="6">
        <v>35624</v>
      </c>
      <c r="O318" s="7" t="s">
        <v>819</v>
      </c>
      <c r="P318" s="7" t="s">
        <v>805</v>
      </c>
      <c r="Q318" s="7" t="s">
        <v>803</v>
      </c>
      <c r="R318" s="1">
        <v>20196</v>
      </c>
      <c r="S318" s="8">
        <v>0</v>
      </c>
    </row>
    <row r="319" spans="1:19" x14ac:dyDescent="0.3">
      <c r="A319" s="3">
        <v>42322</v>
      </c>
      <c r="B319" t="s">
        <v>687</v>
      </c>
      <c r="C319" s="1" t="s">
        <v>257</v>
      </c>
      <c r="D319" s="1">
        <v>2627438.4</v>
      </c>
      <c r="E319" s="1">
        <v>2837633.4720000001</v>
      </c>
      <c r="F319" s="1">
        <v>8</v>
      </c>
      <c r="G319" s="1">
        <v>7416.4393800000007</v>
      </c>
      <c r="H319" s="1" t="s">
        <v>13</v>
      </c>
      <c r="I319" s="1" t="s">
        <v>765</v>
      </c>
      <c r="J319" s="5">
        <v>273707</v>
      </c>
      <c r="K319" s="4" t="s">
        <v>112</v>
      </c>
      <c r="L319" s="4" t="s">
        <v>108</v>
      </c>
      <c r="M319" s="5" t="s">
        <v>107</v>
      </c>
      <c r="N319" s="6">
        <v>22515</v>
      </c>
      <c r="O319" s="7" t="s">
        <v>836</v>
      </c>
      <c r="P319" s="7" t="s">
        <v>801</v>
      </c>
      <c r="Q319" s="7" t="s">
        <v>806</v>
      </c>
      <c r="R319" s="1">
        <v>7191</v>
      </c>
      <c r="S319" s="8">
        <v>0</v>
      </c>
    </row>
    <row r="320" spans="1:19" x14ac:dyDescent="0.3">
      <c r="A320" s="3">
        <v>42323</v>
      </c>
      <c r="B320" t="s">
        <v>528</v>
      </c>
      <c r="C320" s="1" t="s">
        <v>256</v>
      </c>
      <c r="D320" s="1">
        <v>206831.52</v>
      </c>
      <c r="E320" s="1">
        <v>221309.72640000001</v>
      </c>
      <c r="F320" s="1">
        <v>9</v>
      </c>
      <c r="G320" s="1">
        <v>5439.15</v>
      </c>
      <c r="H320" s="1" t="s">
        <v>5</v>
      </c>
      <c r="I320" s="1" t="s">
        <v>766</v>
      </c>
      <c r="J320" s="5">
        <v>290908</v>
      </c>
      <c r="K320" s="4" t="s">
        <v>113</v>
      </c>
      <c r="L320" s="4" t="s">
        <v>108</v>
      </c>
      <c r="M320" s="5" t="s">
        <v>107</v>
      </c>
      <c r="N320" s="6">
        <v>18238</v>
      </c>
      <c r="O320" s="7" t="s">
        <v>802</v>
      </c>
      <c r="P320" s="7" t="s">
        <v>787</v>
      </c>
      <c r="Q320" s="7" t="s">
        <v>785</v>
      </c>
      <c r="R320" s="1">
        <v>40055.4</v>
      </c>
      <c r="S320" s="8">
        <v>0</v>
      </c>
    </row>
    <row r="321" spans="1:19" x14ac:dyDescent="0.3">
      <c r="A321" s="3">
        <v>42324</v>
      </c>
      <c r="B321" t="s">
        <v>425</v>
      </c>
      <c r="C321" s="1" t="s">
        <v>256</v>
      </c>
      <c r="D321" s="1">
        <v>261874.8</v>
      </c>
      <c r="E321" s="1">
        <v>277587.288</v>
      </c>
      <c r="F321" s="1">
        <v>10</v>
      </c>
      <c r="G321" s="1">
        <v>19872.252</v>
      </c>
      <c r="H321" s="1" t="s">
        <v>7</v>
      </c>
      <c r="I321" s="1" t="s">
        <v>764</v>
      </c>
      <c r="J321" s="5">
        <v>130298</v>
      </c>
      <c r="K321" s="4" t="s">
        <v>55</v>
      </c>
      <c r="L321" s="4" t="s">
        <v>108</v>
      </c>
      <c r="M321" s="5" t="s">
        <v>107</v>
      </c>
      <c r="N321" s="6">
        <v>20244</v>
      </c>
      <c r="O321" s="7" t="s">
        <v>828</v>
      </c>
      <c r="P321" s="7" t="s">
        <v>785</v>
      </c>
      <c r="Q321" s="7" t="s">
        <v>779</v>
      </c>
      <c r="R321" s="1">
        <v>14688</v>
      </c>
      <c r="S321" s="8">
        <v>0</v>
      </c>
    </row>
    <row r="322" spans="1:19" x14ac:dyDescent="0.3">
      <c r="A322" s="3">
        <v>42325</v>
      </c>
      <c r="B322" t="s">
        <v>660</v>
      </c>
      <c r="C322" s="1" t="s">
        <v>256</v>
      </c>
      <c r="D322" s="1">
        <v>25857</v>
      </c>
      <c r="E322" s="1">
        <v>27149.850000000002</v>
      </c>
      <c r="F322" s="1">
        <v>1</v>
      </c>
      <c r="G322" s="1">
        <v>-2216.0061000000001</v>
      </c>
      <c r="H322" s="1" t="s">
        <v>18</v>
      </c>
      <c r="I322" s="1" t="s">
        <v>769</v>
      </c>
      <c r="J322" s="5">
        <v>406312</v>
      </c>
      <c r="K322" s="4" t="s">
        <v>114</v>
      </c>
      <c r="L322" s="4" t="s">
        <v>108</v>
      </c>
      <c r="M322" s="5" t="s">
        <v>107</v>
      </c>
      <c r="N322" s="6">
        <v>16803</v>
      </c>
      <c r="O322" s="7" t="s">
        <v>824</v>
      </c>
      <c r="P322" s="7" t="s">
        <v>780</v>
      </c>
      <c r="Q322" s="7" t="s">
        <v>780</v>
      </c>
      <c r="R322" s="1">
        <v>1162.8</v>
      </c>
      <c r="S322" s="8">
        <v>0</v>
      </c>
    </row>
    <row r="323" spans="1:19" x14ac:dyDescent="0.3">
      <c r="A323" s="3">
        <v>42326</v>
      </c>
      <c r="B323" t="s">
        <v>504</v>
      </c>
      <c r="C323" s="1" t="s">
        <v>256</v>
      </c>
      <c r="D323" s="1">
        <v>26239.5</v>
      </c>
      <c r="E323" s="1">
        <v>27289.08</v>
      </c>
      <c r="F323" s="1">
        <v>2</v>
      </c>
      <c r="G323" s="1">
        <v>75378.815999999992</v>
      </c>
      <c r="H323" s="1" t="s">
        <v>15</v>
      </c>
      <c r="I323" s="1" t="s">
        <v>765</v>
      </c>
      <c r="J323" s="5">
        <v>320254</v>
      </c>
      <c r="K323" s="4" t="s">
        <v>115</v>
      </c>
      <c r="L323" s="4" t="s">
        <v>108</v>
      </c>
      <c r="M323" s="5" t="s">
        <v>107</v>
      </c>
      <c r="N323" s="6">
        <v>24993</v>
      </c>
      <c r="O323" s="7" t="s">
        <v>843</v>
      </c>
      <c r="P323" s="7" t="s">
        <v>785</v>
      </c>
      <c r="Q323" s="7" t="s">
        <v>779</v>
      </c>
      <c r="R323" s="1">
        <v>87210</v>
      </c>
      <c r="S323" s="8">
        <v>0</v>
      </c>
    </row>
    <row r="324" spans="1:19" x14ac:dyDescent="0.3">
      <c r="A324" s="3">
        <v>42327</v>
      </c>
      <c r="B324" t="s">
        <v>601</v>
      </c>
      <c r="C324" s="1" t="s">
        <v>257</v>
      </c>
      <c r="D324" s="1">
        <v>22024.044000000002</v>
      </c>
      <c r="E324" s="1">
        <v>22684.765320000002</v>
      </c>
      <c r="F324" s="1">
        <v>3</v>
      </c>
      <c r="G324" s="1">
        <v>19278</v>
      </c>
      <c r="H324" s="1" t="s">
        <v>3</v>
      </c>
      <c r="I324" s="1" t="s">
        <v>765</v>
      </c>
      <c r="J324" s="5">
        <v>238556</v>
      </c>
      <c r="K324" s="4" t="s">
        <v>116</v>
      </c>
      <c r="L324" s="4" t="s">
        <v>108</v>
      </c>
      <c r="M324" s="5" t="s">
        <v>107</v>
      </c>
      <c r="N324" s="6">
        <v>34935</v>
      </c>
      <c r="O324" s="7" t="s">
        <v>808</v>
      </c>
      <c r="P324" s="7" t="s">
        <v>801</v>
      </c>
      <c r="Q324" s="7" t="s">
        <v>837</v>
      </c>
      <c r="R324" s="1">
        <v>-1193.4000000000001</v>
      </c>
      <c r="S324" s="8">
        <v>0.5</v>
      </c>
    </row>
    <row r="325" spans="1:19" x14ac:dyDescent="0.3">
      <c r="A325" s="3">
        <v>42328</v>
      </c>
      <c r="B325" t="s">
        <v>355</v>
      </c>
      <c r="C325" s="1" t="s">
        <v>257</v>
      </c>
      <c r="D325" s="1">
        <v>195970.96799999999</v>
      </c>
      <c r="E325" s="1">
        <v>199890.38735999999</v>
      </c>
      <c r="F325" s="1">
        <v>4</v>
      </c>
      <c r="G325" s="1">
        <v>-12811.607999999998</v>
      </c>
      <c r="H325" s="1" t="s">
        <v>11</v>
      </c>
      <c r="I325" s="1" t="s">
        <v>764</v>
      </c>
      <c r="J325" s="5">
        <v>209980</v>
      </c>
      <c r="K325" s="4" t="s">
        <v>117</v>
      </c>
      <c r="L325" s="4" t="s">
        <v>108</v>
      </c>
      <c r="M325" s="5" t="s">
        <v>107</v>
      </c>
      <c r="N325" s="6">
        <v>32132</v>
      </c>
      <c r="O325" s="7" t="s">
        <v>834</v>
      </c>
      <c r="P325" s="7" t="s">
        <v>787</v>
      </c>
      <c r="Q325" s="7" t="s">
        <v>823</v>
      </c>
      <c r="R325" s="1">
        <v>-77736.240000000005</v>
      </c>
      <c r="S325" s="8">
        <v>0.2</v>
      </c>
    </row>
    <row r="326" spans="1:19" x14ac:dyDescent="0.3">
      <c r="A326" s="3">
        <v>42329</v>
      </c>
      <c r="B326" t="s">
        <v>379</v>
      </c>
      <c r="C326" s="1" t="s">
        <v>257</v>
      </c>
      <c r="D326" s="1">
        <v>1021159.3320000001</v>
      </c>
      <c r="E326" s="1">
        <v>1031370.92532</v>
      </c>
      <c r="F326" s="1">
        <v>5</v>
      </c>
      <c r="G326" s="1">
        <v>33526.584000000003</v>
      </c>
      <c r="H326" s="1" t="s">
        <v>13</v>
      </c>
      <c r="I326" s="1" t="s">
        <v>765</v>
      </c>
      <c r="J326" s="5">
        <v>176112</v>
      </c>
      <c r="K326" s="4" t="s">
        <v>118</v>
      </c>
      <c r="L326" s="4" t="s">
        <v>108</v>
      </c>
      <c r="M326" s="5" t="s">
        <v>107</v>
      </c>
      <c r="N326" s="6">
        <v>24875</v>
      </c>
      <c r="O326" s="7" t="s">
        <v>843</v>
      </c>
      <c r="P326" s="7" t="s">
        <v>782</v>
      </c>
      <c r="Q326" s="7" t="s">
        <v>805</v>
      </c>
      <c r="R326" s="1">
        <v>-11955.114</v>
      </c>
      <c r="S326" s="8">
        <v>0.47</v>
      </c>
    </row>
    <row r="327" spans="1:19" x14ac:dyDescent="0.3">
      <c r="A327" s="3">
        <v>42330</v>
      </c>
      <c r="B327" t="s">
        <v>741</v>
      </c>
      <c r="C327" s="1" t="s">
        <v>257</v>
      </c>
      <c r="D327" s="1">
        <v>95598.072</v>
      </c>
      <c r="E327" s="1">
        <v>95598.072</v>
      </c>
      <c r="F327" s="1">
        <v>6</v>
      </c>
      <c r="G327" s="1">
        <v>27914.544000000002</v>
      </c>
      <c r="H327" s="1" t="s">
        <v>3</v>
      </c>
      <c r="I327" s="1" t="s">
        <v>765</v>
      </c>
      <c r="J327" s="5">
        <v>217594</v>
      </c>
      <c r="K327" s="4" t="s">
        <v>119</v>
      </c>
      <c r="L327" s="4" t="s">
        <v>108</v>
      </c>
      <c r="M327" s="5" t="s">
        <v>107</v>
      </c>
      <c r="N327" s="6">
        <v>16744</v>
      </c>
      <c r="O327" s="7" t="s">
        <v>847</v>
      </c>
      <c r="P327" s="7" t="s">
        <v>830</v>
      </c>
      <c r="Q327" s="7" t="s">
        <v>807</v>
      </c>
      <c r="R327" s="1">
        <v>12493.98</v>
      </c>
      <c r="S327" s="8">
        <v>0.1</v>
      </c>
    </row>
    <row r="328" spans="1:19" x14ac:dyDescent="0.3">
      <c r="A328" s="3">
        <v>42331</v>
      </c>
      <c r="B328" t="s">
        <v>374</v>
      </c>
      <c r="C328" s="1" t="s">
        <v>257</v>
      </c>
      <c r="D328" s="1">
        <v>52002.864000000001</v>
      </c>
      <c r="E328" s="1">
        <v>51482.835359999997</v>
      </c>
      <c r="F328" s="1">
        <v>7</v>
      </c>
      <c r="G328" s="1">
        <v>-1986.6132</v>
      </c>
      <c r="H328" s="1" t="s">
        <v>17</v>
      </c>
      <c r="I328" s="1" t="s">
        <v>765</v>
      </c>
      <c r="J328" s="5">
        <v>164710</v>
      </c>
      <c r="K328" s="4" t="s">
        <v>120</v>
      </c>
      <c r="L328" s="4" t="s">
        <v>108</v>
      </c>
      <c r="M328" s="5" t="s">
        <v>107</v>
      </c>
      <c r="N328" s="6">
        <v>26361</v>
      </c>
      <c r="O328" s="7" t="s">
        <v>817</v>
      </c>
      <c r="P328" s="7" t="s">
        <v>807</v>
      </c>
      <c r="Q328" s="7" t="s">
        <v>807</v>
      </c>
      <c r="R328" s="1">
        <v>5462.1</v>
      </c>
      <c r="S328" s="8">
        <v>0.1</v>
      </c>
    </row>
    <row r="329" spans="1:19" x14ac:dyDescent="0.3">
      <c r="A329" s="3">
        <v>42332</v>
      </c>
      <c r="B329" t="s">
        <v>395</v>
      </c>
      <c r="C329" s="1" t="s">
        <v>257</v>
      </c>
      <c r="D329" s="1">
        <v>18451.8</v>
      </c>
      <c r="E329" s="1">
        <v>18082.763999999999</v>
      </c>
      <c r="F329" s="1">
        <v>8</v>
      </c>
      <c r="G329" s="1">
        <v>8739.36</v>
      </c>
      <c r="H329" s="1" t="s">
        <v>3</v>
      </c>
      <c r="I329" s="1" t="s">
        <v>765</v>
      </c>
      <c r="J329" s="5">
        <v>77282</v>
      </c>
      <c r="K329" s="4" t="s">
        <v>41</v>
      </c>
      <c r="L329" s="4" t="s">
        <v>122</v>
      </c>
      <c r="M329" s="5" t="s">
        <v>121</v>
      </c>
      <c r="N329" s="6">
        <v>17235</v>
      </c>
      <c r="O329" s="7" t="s">
        <v>833</v>
      </c>
      <c r="P329" s="7" t="s">
        <v>807</v>
      </c>
      <c r="Q329" s="7" t="s">
        <v>791</v>
      </c>
      <c r="R329" s="1">
        <v>42503.4</v>
      </c>
      <c r="S329" s="8">
        <v>0</v>
      </c>
    </row>
    <row r="330" spans="1:19" x14ac:dyDescent="0.3">
      <c r="A330" s="3">
        <v>42333</v>
      </c>
      <c r="B330" t="s">
        <v>361</v>
      </c>
      <c r="C330" s="1" t="s">
        <v>257</v>
      </c>
      <c r="D330" s="1">
        <v>48195</v>
      </c>
      <c r="E330" s="1">
        <v>46749.15</v>
      </c>
      <c r="F330" s="1">
        <v>9</v>
      </c>
      <c r="G330" s="1">
        <v>240441.64200000002</v>
      </c>
      <c r="H330" s="1" t="s">
        <v>17</v>
      </c>
      <c r="I330" s="1" t="s">
        <v>765</v>
      </c>
      <c r="J330" s="5">
        <v>344932</v>
      </c>
      <c r="K330" s="4" t="s">
        <v>66</v>
      </c>
      <c r="L330" s="4" t="s">
        <v>122</v>
      </c>
      <c r="M330" s="5" t="s">
        <v>121</v>
      </c>
      <c r="N330" s="6">
        <v>16497</v>
      </c>
      <c r="O330" s="7" t="s">
        <v>847</v>
      </c>
      <c r="P330" s="7" t="s">
        <v>807</v>
      </c>
      <c r="Q330" s="7" t="s">
        <v>780</v>
      </c>
      <c r="R330" s="1">
        <v>515279.52</v>
      </c>
      <c r="S330" s="8">
        <v>0.1</v>
      </c>
    </row>
    <row r="331" spans="1:19" x14ac:dyDescent="0.3">
      <c r="A331" s="3">
        <v>42334</v>
      </c>
      <c r="B331" t="s">
        <v>485</v>
      </c>
      <c r="C331" s="1" t="s">
        <v>257</v>
      </c>
      <c r="D331" s="1">
        <v>27356.400000000001</v>
      </c>
      <c r="E331" s="1">
        <v>26262.144</v>
      </c>
      <c r="F331" s="1">
        <v>10</v>
      </c>
      <c r="G331" s="1">
        <v>453779.8848</v>
      </c>
      <c r="H331" s="1" t="s">
        <v>17</v>
      </c>
      <c r="I331" s="1" t="s">
        <v>765</v>
      </c>
      <c r="J331" s="5">
        <v>174803</v>
      </c>
      <c r="K331" s="4" t="s">
        <v>72</v>
      </c>
      <c r="L331" s="4" t="s">
        <v>122</v>
      </c>
      <c r="M331" s="5" t="s">
        <v>121</v>
      </c>
      <c r="N331" s="6">
        <v>26262</v>
      </c>
      <c r="O331" s="7" t="s">
        <v>826</v>
      </c>
      <c r="P331" s="7" t="s">
        <v>830</v>
      </c>
      <c r="Q331" s="7" t="s">
        <v>841</v>
      </c>
      <c r="R331" s="1">
        <v>127724.4</v>
      </c>
      <c r="S331" s="8">
        <v>0.1</v>
      </c>
    </row>
    <row r="332" spans="1:19" x14ac:dyDescent="0.3">
      <c r="A332" s="3">
        <v>42335</v>
      </c>
      <c r="B332" t="s">
        <v>499</v>
      </c>
      <c r="C332" s="1" t="s">
        <v>257</v>
      </c>
      <c r="D332" s="1">
        <v>45471.6</v>
      </c>
      <c r="E332" s="1">
        <v>43198.02</v>
      </c>
      <c r="F332" s="1">
        <v>1</v>
      </c>
      <c r="G332" s="1">
        <v>3612.0239999999999</v>
      </c>
      <c r="H332" s="1" t="s">
        <v>18</v>
      </c>
      <c r="I332" s="1" t="s">
        <v>769</v>
      </c>
      <c r="J332" s="5">
        <v>148057</v>
      </c>
      <c r="K332" s="4" t="s">
        <v>112</v>
      </c>
      <c r="L332" s="4" t="s">
        <v>122</v>
      </c>
      <c r="M332" s="5" t="s">
        <v>121</v>
      </c>
      <c r="N332" s="6">
        <v>18592</v>
      </c>
      <c r="O332" s="7" t="s">
        <v>813</v>
      </c>
      <c r="P332" s="7" t="s">
        <v>830</v>
      </c>
      <c r="Q332" s="7" t="s">
        <v>841</v>
      </c>
      <c r="R332" s="1">
        <v>18763.919999999998</v>
      </c>
      <c r="S332" s="8">
        <v>0.1</v>
      </c>
    </row>
    <row r="333" spans="1:19" x14ac:dyDescent="0.3">
      <c r="A333" s="3">
        <v>42336</v>
      </c>
      <c r="B333" t="s">
        <v>315</v>
      </c>
      <c r="C333" s="1" t="s">
        <v>256</v>
      </c>
      <c r="D333" s="1">
        <v>2216970</v>
      </c>
      <c r="E333" s="1">
        <v>2083951.7999999998</v>
      </c>
      <c r="F333" s="1">
        <v>2</v>
      </c>
      <c r="G333" s="1">
        <v>24233.976000000002</v>
      </c>
      <c r="H333" s="1" t="s">
        <v>10</v>
      </c>
      <c r="I333" s="1" t="s">
        <v>769</v>
      </c>
      <c r="J333" s="5">
        <v>437189</v>
      </c>
      <c r="K333" s="4" t="s">
        <v>113</v>
      </c>
      <c r="L333" s="4" t="s">
        <v>122</v>
      </c>
      <c r="M333" s="5" t="s">
        <v>121</v>
      </c>
      <c r="N333" s="6">
        <v>29979</v>
      </c>
      <c r="O333" s="7" t="s">
        <v>848</v>
      </c>
      <c r="P333" s="7" t="s">
        <v>780</v>
      </c>
      <c r="Q333" s="7" t="s">
        <v>849</v>
      </c>
      <c r="R333" s="1">
        <v>-60894</v>
      </c>
      <c r="S333" s="8">
        <v>0.5</v>
      </c>
    </row>
    <row r="334" spans="1:19" x14ac:dyDescent="0.3">
      <c r="A334" s="3">
        <v>42337</v>
      </c>
      <c r="B334" t="s">
        <v>676</v>
      </c>
      <c r="C334" s="1" t="s">
        <v>257</v>
      </c>
      <c r="D334" s="1">
        <v>86559.75</v>
      </c>
      <c r="E334" s="1">
        <v>80500.567500000005</v>
      </c>
      <c r="F334" s="1">
        <v>3</v>
      </c>
      <c r="G334" s="1">
        <v>-15219.705599999999</v>
      </c>
      <c r="H334" s="1" t="s">
        <v>3</v>
      </c>
      <c r="I334" s="1" t="s">
        <v>765</v>
      </c>
      <c r="J334" s="5">
        <v>428770</v>
      </c>
      <c r="K334" s="4" t="s">
        <v>123</v>
      </c>
      <c r="L334" s="4" t="s">
        <v>122</v>
      </c>
      <c r="M334" s="5" t="s">
        <v>121</v>
      </c>
      <c r="N334" s="6">
        <v>22751</v>
      </c>
      <c r="O334" s="7" t="s">
        <v>850</v>
      </c>
      <c r="P334" s="7" t="s">
        <v>779</v>
      </c>
      <c r="Q334" s="7" t="s">
        <v>811</v>
      </c>
      <c r="R334" s="1">
        <v>-15789.6</v>
      </c>
      <c r="S334" s="8">
        <v>0.5</v>
      </c>
    </row>
    <row r="335" spans="1:19" x14ac:dyDescent="0.3">
      <c r="A335" s="3">
        <v>42338</v>
      </c>
      <c r="B335" t="s">
        <v>262</v>
      </c>
      <c r="C335" s="1" t="s">
        <v>257</v>
      </c>
      <c r="D335" s="1">
        <v>539580.51</v>
      </c>
      <c r="E335" s="1">
        <v>496414.06920000003</v>
      </c>
      <c r="F335" s="1">
        <v>4</v>
      </c>
      <c r="G335" s="1">
        <v>-7637.8089599999994</v>
      </c>
      <c r="H335" s="1" t="s">
        <v>13</v>
      </c>
      <c r="I335" s="1" t="s">
        <v>765</v>
      </c>
      <c r="J335" s="5">
        <v>568663</v>
      </c>
      <c r="K335" s="4" t="s">
        <v>124</v>
      </c>
      <c r="L335" s="4" t="s">
        <v>122</v>
      </c>
      <c r="M335" s="5" t="s">
        <v>121</v>
      </c>
      <c r="N335" s="6">
        <v>17098</v>
      </c>
      <c r="O335" s="7" t="s">
        <v>824</v>
      </c>
      <c r="P335" s="7" t="s">
        <v>800</v>
      </c>
      <c r="Q335" s="7" t="s">
        <v>795</v>
      </c>
      <c r="R335" s="1">
        <v>-8307.9</v>
      </c>
      <c r="S335" s="8">
        <v>0.5</v>
      </c>
    </row>
    <row r="336" spans="1:19" x14ac:dyDescent="0.3">
      <c r="A336" s="3">
        <v>42339</v>
      </c>
      <c r="B336" t="s">
        <v>465</v>
      </c>
      <c r="C336" s="1" t="s">
        <v>257</v>
      </c>
      <c r="D336" s="1">
        <v>99902.88</v>
      </c>
      <c r="E336" s="1">
        <v>90911.620800000004</v>
      </c>
      <c r="F336" s="1">
        <v>5</v>
      </c>
      <c r="G336" s="1">
        <v>39277.180800000002</v>
      </c>
      <c r="H336" s="1" t="s">
        <v>17</v>
      </c>
      <c r="I336" s="1" t="s">
        <v>765</v>
      </c>
      <c r="J336" s="5">
        <v>256792</v>
      </c>
      <c r="K336" s="4" t="s">
        <v>125</v>
      </c>
      <c r="L336" s="4" t="s">
        <v>122</v>
      </c>
      <c r="M336" s="5" t="s">
        <v>121</v>
      </c>
      <c r="N336" s="6">
        <v>33087</v>
      </c>
      <c r="O336" s="7" t="s">
        <v>851</v>
      </c>
      <c r="P336" s="7" t="s">
        <v>801</v>
      </c>
      <c r="Q336" s="7" t="s">
        <v>782</v>
      </c>
      <c r="R336" s="1">
        <v>-42591.527999999998</v>
      </c>
      <c r="S336" s="8">
        <v>0.17</v>
      </c>
    </row>
    <row r="337" spans="1:19" x14ac:dyDescent="0.3">
      <c r="A337" s="3">
        <v>42340</v>
      </c>
      <c r="B337" t="s">
        <v>640</v>
      </c>
      <c r="C337" s="1" t="s">
        <v>257</v>
      </c>
      <c r="D337" s="1">
        <v>255412.69200000001</v>
      </c>
      <c r="E337" s="1">
        <v>229871.4228</v>
      </c>
      <c r="F337" s="1">
        <v>6</v>
      </c>
      <c r="G337" s="1">
        <v>43284.618000000002</v>
      </c>
      <c r="H337" s="1" t="s">
        <v>4</v>
      </c>
      <c r="I337" s="1" t="s">
        <v>768</v>
      </c>
      <c r="J337" s="5">
        <v>95564</v>
      </c>
      <c r="K337" s="4" t="s">
        <v>41</v>
      </c>
      <c r="L337" s="4" t="s">
        <v>126</v>
      </c>
      <c r="M337" s="5" t="s">
        <v>121</v>
      </c>
      <c r="N337" s="6">
        <v>30550</v>
      </c>
      <c r="O337" s="7" t="s">
        <v>821</v>
      </c>
      <c r="P337" s="7" t="s">
        <v>801</v>
      </c>
      <c r="Q337" s="7" t="s">
        <v>806</v>
      </c>
      <c r="R337" s="1">
        <v>133171.20000000001</v>
      </c>
      <c r="S337" s="8">
        <v>0</v>
      </c>
    </row>
    <row r="338" spans="1:19" x14ac:dyDescent="0.3">
      <c r="A338" s="3">
        <v>42341</v>
      </c>
      <c r="B338" t="s">
        <v>501</v>
      </c>
      <c r="C338" s="1" t="s">
        <v>256</v>
      </c>
      <c r="D338" s="1">
        <v>23317.200000000001</v>
      </c>
      <c r="E338" s="1">
        <v>20752.308000000001</v>
      </c>
      <c r="F338" s="1">
        <v>7</v>
      </c>
      <c r="G338" s="1">
        <v>130845.29399999999</v>
      </c>
      <c r="H338" s="1" t="s">
        <v>4</v>
      </c>
      <c r="I338" s="1" t="s">
        <v>767</v>
      </c>
      <c r="J338" s="5">
        <v>134148</v>
      </c>
      <c r="K338" s="4" t="s">
        <v>112</v>
      </c>
      <c r="L338" s="4" t="s">
        <v>126</v>
      </c>
      <c r="M338" s="5" t="s">
        <v>121</v>
      </c>
      <c r="N338" s="6">
        <v>28445</v>
      </c>
      <c r="O338" s="7" t="s">
        <v>790</v>
      </c>
      <c r="P338" s="7" t="s">
        <v>830</v>
      </c>
      <c r="Q338" s="7" t="s">
        <v>852</v>
      </c>
      <c r="R338" s="1">
        <v>3500.64</v>
      </c>
      <c r="S338" s="8">
        <v>0.27</v>
      </c>
    </row>
    <row r="339" spans="1:19" x14ac:dyDescent="0.3">
      <c r="A339" s="3">
        <v>42342</v>
      </c>
      <c r="B339" t="s">
        <v>674</v>
      </c>
      <c r="C339" s="1" t="s">
        <v>257</v>
      </c>
      <c r="D339" s="1">
        <v>71714.16</v>
      </c>
      <c r="E339" s="1">
        <v>63108.460800000001</v>
      </c>
      <c r="F339" s="1">
        <v>8</v>
      </c>
      <c r="G339" s="1">
        <v>58483.943999999996</v>
      </c>
      <c r="H339" s="1" t="s">
        <v>4</v>
      </c>
      <c r="I339" s="1" t="s">
        <v>768</v>
      </c>
      <c r="J339" s="5">
        <v>67018</v>
      </c>
      <c r="K339" s="4" t="s">
        <v>66</v>
      </c>
      <c r="L339" s="4" t="s">
        <v>126</v>
      </c>
      <c r="M339" s="5" t="s">
        <v>121</v>
      </c>
      <c r="N339" s="6">
        <v>34905</v>
      </c>
      <c r="O339" s="7" t="s">
        <v>808</v>
      </c>
      <c r="P339" s="7" t="s">
        <v>805</v>
      </c>
      <c r="Q339" s="7" t="s">
        <v>841</v>
      </c>
      <c r="R339" s="1">
        <v>-5708.7359999999999</v>
      </c>
      <c r="S339" s="8">
        <v>0.47</v>
      </c>
    </row>
    <row r="340" spans="1:19" x14ac:dyDescent="0.3">
      <c r="A340" s="3">
        <v>42343</v>
      </c>
      <c r="B340" t="s">
        <v>587</v>
      </c>
      <c r="C340" s="1" t="s">
        <v>257</v>
      </c>
      <c r="D340" s="1">
        <v>57062.879999999997</v>
      </c>
      <c r="E340" s="1">
        <v>49644.705599999994</v>
      </c>
      <c r="F340" s="1">
        <v>9</v>
      </c>
      <c r="G340" s="1">
        <v>228853.728</v>
      </c>
      <c r="H340" s="1" t="s">
        <v>13</v>
      </c>
      <c r="I340" s="1" t="s">
        <v>765</v>
      </c>
      <c r="J340" s="5">
        <v>79257</v>
      </c>
      <c r="K340" s="4" t="s">
        <v>113</v>
      </c>
      <c r="L340" s="4" t="s">
        <v>126</v>
      </c>
      <c r="M340" s="5" t="s">
        <v>121</v>
      </c>
      <c r="N340" s="6">
        <v>23529</v>
      </c>
      <c r="O340" s="7" t="s">
        <v>853</v>
      </c>
      <c r="P340" s="7" t="s">
        <v>785</v>
      </c>
      <c r="Q340" s="7" t="s">
        <v>780</v>
      </c>
      <c r="R340" s="1">
        <v>206329.68</v>
      </c>
      <c r="S340" s="8">
        <v>7.0000000000000007E-2</v>
      </c>
    </row>
    <row r="341" spans="1:19" x14ac:dyDescent="0.3">
      <c r="A341" s="3">
        <v>42344</v>
      </c>
      <c r="B341" t="s">
        <v>481</v>
      </c>
      <c r="C341" s="1" t="s">
        <v>257</v>
      </c>
      <c r="D341" s="1">
        <v>79921.08</v>
      </c>
      <c r="E341" s="1">
        <v>68732.128800000006</v>
      </c>
      <c r="F341" s="1">
        <v>10</v>
      </c>
      <c r="G341" s="1">
        <v>-5783.4000000000005</v>
      </c>
      <c r="H341" s="1" t="s">
        <v>10</v>
      </c>
      <c r="I341" s="1" t="s">
        <v>769</v>
      </c>
      <c r="J341" s="5">
        <v>89289</v>
      </c>
      <c r="K341" s="4" t="s">
        <v>127</v>
      </c>
      <c r="L341" s="4" t="s">
        <v>126</v>
      </c>
      <c r="M341" s="5" t="s">
        <v>121</v>
      </c>
      <c r="N341" s="6">
        <v>24650</v>
      </c>
      <c r="O341" s="7" t="s">
        <v>832</v>
      </c>
      <c r="P341" s="7" t="s">
        <v>785</v>
      </c>
      <c r="Q341" s="7" t="s">
        <v>854</v>
      </c>
      <c r="R341" s="1">
        <v>-39428.1</v>
      </c>
      <c r="S341" s="8">
        <v>0.27</v>
      </c>
    </row>
    <row r="342" spans="1:19" x14ac:dyDescent="0.3">
      <c r="A342" s="3">
        <v>42345</v>
      </c>
      <c r="B342" t="s">
        <v>562</v>
      </c>
      <c r="C342" s="1" t="s">
        <v>257</v>
      </c>
      <c r="D342" s="1">
        <v>36720</v>
      </c>
      <c r="E342" s="1">
        <v>31212</v>
      </c>
      <c r="F342" s="1">
        <v>1</v>
      </c>
      <c r="G342" s="1">
        <v>58726.601999999992</v>
      </c>
      <c r="H342" s="1" t="s">
        <v>13</v>
      </c>
      <c r="I342" s="1" t="s">
        <v>765</v>
      </c>
      <c r="J342" s="5">
        <v>503649</v>
      </c>
      <c r="K342" s="4" t="s">
        <v>128</v>
      </c>
      <c r="L342" s="5" t="s">
        <v>121</v>
      </c>
      <c r="M342" s="5" t="s">
        <v>121</v>
      </c>
      <c r="N342" s="6">
        <v>28946</v>
      </c>
      <c r="O342" s="7" t="s">
        <v>840</v>
      </c>
      <c r="P342" s="7" t="s">
        <v>779</v>
      </c>
      <c r="Q342" s="7" t="s">
        <v>780</v>
      </c>
      <c r="R342" s="1">
        <v>54140.58</v>
      </c>
      <c r="S342" s="8">
        <v>0.1</v>
      </c>
    </row>
    <row r="343" spans="1:19" x14ac:dyDescent="0.3">
      <c r="A343" s="3">
        <v>42346</v>
      </c>
      <c r="B343" t="s">
        <v>589</v>
      </c>
      <c r="C343" s="1" t="s">
        <v>257</v>
      </c>
      <c r="D343" s="1">
        <v>270167.40000000002</v>
      </c>
      <c r="E343" s="1">
        <v>226940.61600000001</v>
      </c>
      <c r="F343" s="1">
        <v>2</v>
      </c>
      <c r="G343" s="1">
        <v>22233.96</v>
      </c>
      <c r="H343" s="1" t="s">
        <v>14</v>
      </c>
      <c r="I343" s="1" t="s">
        <v>767</v>
      </c>
      <c r="J343" s="5">
        <v>253415</v>
      </c>
      <c r="K343" s="4" t="s">
        <v>129</v>
      </c>
      <c r="L343" s="5" t="s">
        <v>121</v>
      </c>
      <c r="M343" s="5" t="s">
        <v>121</v>
      </c>
      <c r="N343" s="6">
        <v>26704</v>
      </c>
      <c r="O343" s="7" t="s">
        <v>809</v>
      </c>
      <c r="P343" s="7" t="s">
        <v>782</v>
      </c>
      <c r="Q343" s="7" t="s">
        <v>791</v>
      </c>
      <c r="R343" s="1">
        <v>-541.62</v>
      </c>
      <c r="S343" s="8">
        <v>0.1</v>
      </c>
    </row>
    <row r="344" spans="1:19" x14ac:dyDescent="0.3">
      <c r="A344" s="3">
        <v>42347</v>
      </c>
      <c r="B344" t="s">
        <v>544</v>
      </c>
      <c r="C344" s="1" t="s">
        <v>256</v>
      </c>
      <c r="D344" s="1">
        <v>55263.6</v>
      </c>
      <c r="E344" s="1">
        <v>45868.787999999993</v>
      </c>
      <c r="F344" s="1">
        <v>3</v>
      </c>
      <c r="G344" s="1">
        <v>-265.8528</v>
      </c>
      <c r="H344" s="1" t="s">
        <v>5</v>
      </c>
      <c r="I344" s="1" t="s">
        <v>769</v>
      </c>
      <c r="J344" s="5">
        <v>140197</v>
      </c>
      <c r="K344" s="4" t="s">
        <v>130</v>
      </c>
      <c r="L344" s="5" t="s">
        <v>121</v>
      </c>
      <c r="M344" s="5" t="s">
        <v>121</v>
      </c>
      <c r="N344" s="6">
        <v>30314</v>
      </c>
      <c r="O344" s="7" t="s">
        <v>848</v>
      </c>
      <c r="P344" s="7" t="s">
        <v>787</v>
      </c>
      <c r="Q344" s="7" t="s">
        <v>818</v>
      </c>
      <c r="R344" s="1">
        <v>3001.86</v>
      </c>
      <c r="S344" s="8">
        <v>0.1</v>
      </c>
    </row>
    <row r="345" spans="1:19" x14ac:dyDescent="0.3">
      <c r="A345" s="3">
        <v>42348</v>
      </c>
      <c r="B345" t="s">
        <v>348</v>
      </c>
      <c r="C345" s="1" t="s">
        <v>257</v>
      </c>
      <c r="D345" s="1">
        <v>58109.4</v>
      </c>
      <c r="E345" s="1">
        <v>47649.707999999999</v>
      </c>
      <c r="F345" s="1">
        <v>4</v>
      </c>
      <c r="G345" s="1">
        <v>-5877.0360000000001</v>
      </c>
      <c r="H345" s="1" t="s">
        <v>5</v>
      </c>
      <c r="I345" s="1" t="s">
        <v>769</v>
      </c>
      <c r="J345" s="5">
        <v>158984</v>
      </c>
      <c r="K345" s="4" t="s">
        <v>131</v>
      </c>
      <c r="L345" s="5" t="s">
        <v>121</v>
      </c>
      <c r="M345" s="5" t="s">
        <v>121</v>
      </c>
      <c r="N345" s="6">
        <v>26586</v>
      </c>
      <c r="O345" s="7" t="s">
        <v>817</v>
      </c>
      <c r="P345" s="7" t="s">
        <v>800</v>
      </c>
      <c r="Q345" s="7" t="s">
        <v>855</v>
      </c>
      <c r="R345" s="1">
        <v>72038.52</v>
      </c>
      <c r="S345" s="8">
        <v>0.1</v>
      </c>
    </row>
    <row r="346" spans="1:19" x14ac:dyDescent="0.3">
      <c r="A346" s="3">
        <v>42349</v>
      </c>
      <c r="B346" t="s">
        <v>368</v>
      </c>
      <c r="C346" s="1" t="s">
        <v>257</v>
      </c>
      <c r="D346" s="1">
        <v>415180.79999999999</v>
      </c>
      <c r="E346" s="1">
        <v>336296.44800000003</v>
      </c>
      <c r="F346" s="1">
        <v>5</v>
      </c>
      <c r="G346" s="1">
        <v>16035.109920000001</v>
      </c>
      <c r="H346" s="1" t="s">
        <v>13</v>
      </c>
      <c r="I346" s="1" t="s">
        <v>765</v>
      </c>
      <c r="J346" s="5">
        <v>417679</v>
      </c>
      <c r="K346" s="4" t="s">
        <v>132</v>
      </c>
      <c r="L346" s="5" t="s">
        <v>121</v>
      </c>
      <c r="M346" s="5" t="s">
        <v>121</v>
      </c>
      <c r="N346" s="6">
        <v>26144</v>
      </c>
      <c r="O346" s="7" t="s">
        <v>826</v>
      </c>
      <c r="P346" s="7" t="s">
        <v>805</v>
      </c>
      <c r="Q346" s="7" t="s">
        <v>856</v>
      </c>
      <c r="R346" s="1">
        <v>0</v>
      </c>
      <c r="S346" s="8">
        <v>0.1</v>
      </c>
    </row>
    <row r="347" spans="1:19" x14ac:dyDescent="0.3">
      <c r="A347" s="3">
        <v>42350</v>
      </c>
      <c r="B347" t="s">
        <v>284</v>
      </c>
      <c r="C347" s="1" t="s">
        <v>257</v>
      </c>
      <c r="D347" s="1">
        <v>102938.4</v>
      </c>
      <c r="E347" s="1">
        <v>82350.720000000001</v>
      </c>
      <c r="F347" s="1">
        <v>6</v>
      </c>
      <c r="G347" s="1">
        <v>4195.7496000000001</v>
      </c>
      <c r="H347" s="1" t="s">
        <v>9</v>
      </c>
      <c r="I347" s="1" t="s">
        <v>764</v>
      </c>
      <c r="J347" s="5">
        <v>104336</v>
      </c>
      <c r="K347" s="4" t="s">
        <v>133</v>
      </c>
      <c r="L347" s="5" t="s">
        <v>121</v>
      </c>
      <c r="M347" s="5" t="s">
        <v>121</v>
      </c>
      <c r="N347" s="6">
        <v>29536</v>
      </c>
      <c r="O347" s="7" t="s">
        <v>784</v>
      </c>
      <c r="P347" s="7" t="s">
        <v>830</v>
      </c>
      <c r="Q347" s="7" t="s">
        <v>830</v>
      </c>
      <c r="R347" s="1">
        <v>39780</v>
      </c>
      <c r="S347" s="8">
        <v>0</v>
      </c>
    </row>
    <row r="348" spans="1:19" x14ac:dyDescent="0.3">
      <c r="A348" s="3">
        <v>42351</v>
      </c>
      <c r="B348" t="s">
        <v>671</v>
      </c>
      <c r="C348" s="1" t="s">
        <v>257</v>
      </c>
      <c r="D348" s="1">
        <v>1113075</v>
      </c>
      <c r="E348" s="1">
        <v>879329.25</v>
      </c>
      <c r="F348" s="1">
        <v>7</v>
      </c>
      <c r="G348" s="1">
        <v>4266.8640000000005</v>
      </c>
      <c r="H348" s="1" t="s">
        <v>14</v>
      </c>
      <c r="I348" s="1" t="s">
        <v>767</v>
      </c>
      <c r="J348" s="5">
        <v>101417</v>
      </c>
      <c r="K348" s="4" t="s">
        <v>134</v>
      </c>
      <c r="L348" s="5" t="s">
        <v>121</v>
      </c>
      <c r="M348" s="5" t="s">
        <v>121</v>
      </c>
      <c r="N348" s="6">
        <v>34610</v>
      </c>
      <c r="O348" s="7" t="s">
        <v>788</v>
      </c>
      <c r="P348" s="7" t="s">
        <v>800</v>
      </c>
      <c r="Q348" s="7" t="s">
        <v>807</v>
      </c>
      <c r="R348" s="1">
        <v>21052.799999999999</v>
      </c>
      <c r="S348" s="8">
        <v>0</v>
      </c>
    </row>
    <row r="349" spans="1:19" x14ac:dyDescent="0.3">
      <c r="A349" s="3">
        <v>42352</v>
      </c>
      <c r="B349" t="s">
        <v>574</v>
      </c>
      <c r="C349" s="1" t="s">
        <v>258</v>
      </c>
      <c r="D349" s="1">
        <v>772038</v>
      </c>
      <c r="E349" s="1">
        <v>602189.64</v>
      </c>
      <c r="F349" s="1">
        <v>8</v>
      </c>
      <c r="G349" s="1">
        <v>-19324.129500000003</v>
      </c>
      <c r="H349" s="1" t="s">
        <v>4</v>
      </c>
      <c r="I349" s="1" t="s">
        <v>767</v>
      </c>
      <c r="J349" s="5">
        <v>99093</v>
      </c>
      <c r="K349" s="4" t="s">
        <v>135</v>
      </c>
      <c r="L349" s="5" t="s">
        <v>121</v>
      </c>
      <c r="M349" s="5" t="s">
        <v>121</v>
      </c>
      <c r="N349" s="6">
        <v>22172</v>
      </c>
      <c r="O349" s="7" t="s">
        <v>846</v>
      </c>
      <c r="P349" s="7" t="s">
        <v>791</v>
      </c>
      <c r="Q349" s="7" t="s">
        <v>803</v>
      </c>
      <c r="R349" s="1">
        <v>863470.8</v>
      </c>
      <c r="S349" s="8">
        <v>0</v>
      </c>
    </row>
    <row r="350" spans="1:19" x14ac:dyDescent="0.3">
      <c r="A350" s="3">
        <v>42353</v>
      </c>
      <c r="B350" t="s">
        <v>734</v>
      </c>
      <c r="C350" s="1" t="s">
        <v>258</v>
      </c>
      <c r="D350" s="1">
        <v>229041</v>
      </c>
      <c r="E350" s="1">
        <v>176361.57</v>
      </c>
      <c r="F350" s="1">
        <v>9</v>
      </c>
      <c r="G350" s="1">
        <v>36611.125199999995</v>
      </c>
      <c r="H350" s="1" t="s">
        <v>6</v>
      </c>
      <c r="I350" s="1" t="s">
        <v>764</v>
      </c>
      <c r="J350" s="5">
        <v>71325</v>
      </c>
      <c r="K350" s="4" t="s">
        <v>136</v>
      </c>
      <c r="L350" s="5" t="s">
        <v>121</v>
      </c>
      <c r="M350" s="5" t="s">
        <v>121</v>
      </c>
      <c r="N350" s="6">
        <v>35377</v>
      </c>
      <c r="O350" s="7" t="s">
        <v>825</v>
      </c>
      <c r="P350" s="7" t="s">
        <v>830</v>
      </c>
      <c r="Q350" s="7" t="s">
        <v>801</v>
      </c>
      <c r="R350" s="1">
        <v>229903.92</v>
      </c>
      <c r="S350" s="8">
        <v>0.1</v>
      </c>
    </row>
    <row r="351" spans="1:19" x14ac:dyDescent="0.3">
      <c r="A351" s="3">
        <v>42354</v>
      </c>
      <c r="B351" t="s">
        <v>447</v>
      </c>
      <c r="C351" s="1" t="s">
        <v>258</v>
      </c>
      <c r="D351" s="1">
        <v>265929.3</v>
      </c>
      <c r="E351" s="1">
        <v>202106.26799999998</v>
      </c>
      <c r="F351" s="1">
        <v>10</v>
      </c>
      <c r="G351" s="1">
        <v>9825.66</v>
      </c>
      <c r="H351" s="1" t="s">
        <v>3</v>
      </c>
      <c r="I351" s="1" t="s">
        <v>765</v>
      </c>
      <c r="J351" s="5">
        <v>261438</v>
      </c>
      <c r="K351" s="4" t="s">
        <v>137</v>
      </c>
      <c r="L351" s="5" t="s">
        <v>121</v>
      </c>
      <c r="M351" s="5" t="s">
        <v>121</v>
      </c>
      <c r="N351" s="6">
        <v>24709</v>
      </c>
      <c r="O351" s="7" t="s">
        <v>832</v>
      </c>
      <c r="P351" s="7" t="s">
        <v>801</v>
      </c>
      <c r="Q351" s="7" t="s">
        <v>841</v>
      </c>
      <c r="R351" s="1">
        <v>103917.6</v>
      </c>
      <c r="S351" s="8">
        <v>0</v>
      </c>
    </row>
    <row r="352" spans="1:19" x14ac:dyDescent="0.3">
      <c r="A352" s="3">
        <v>42355</v>
      </c>
      <c r="B352" t="s">
        <v>272</v>
      </c>
      <c r="C352" s="1" t="s">
        <v>258</v>
      </c>
      <c r="D352" s="1">
        <v>72460.800000000003</v>
      </c>
      <c r="E352" s="1">
        <v>54345.600000000006</v>
      </c>
      <c r="F352" s="1">
        <v>1</v>
      </c>
      <c r="G352" s="1">
        <v>22700.671200000001</v>
      </c>
      <c r="H352" s="1" t="s">
        <v>17</v>
      </c>
      <c r="I352" s="1" t="s">
        <v>765</v>
      </c>
      <c r="J352" s="5">
        <v>23655</v>
      </c>
      <c r="K352" s="4" t="s">
        <v>138</v>
      </c>
      <c r="L352" s="5" t="s">
        <v>121</v>
      </c>
      <c r="M352" s="5" t="s">
        <v>121</v>
      </c>
      <c r="N352" s="6">
        <v>35211</v>
      </c>
      <c r="O352" s="7" t="s">
        <v>825</v>
      </c>
      <c r="P352" s="7" t="s">
        <v>794</v>
      </c>
      <c r="Q352" s="7" t="s">
        <v>820</v>
      </c>
      <c r="R352" s="1">
        <v>0</v>
      </c>
      <c r="S352" s="8">
        <v>0</v>
      </c>
    </row>
    <row r="353" spans="1:19" x14ac:dyDescent="0.3">
      <c r="A353" s="3">
        <v>42356</v>
      </c>
      <c r="B353" t="s">
        <v>566</v>
      </c>
      <c r="C353" s="1" t="s">
        <v>258</v>
      </c>
      <c r="D353" s="1">
        <v>16432.2</v>
      </c>
      <c r="E353" s="1">
        <v>12159.828</v>
      </c>
      <c r="F353" s="1">
        <v>2</v>
      </c>
      <c r="G353" s="1">
        <v>33030.711000000003</v>
      </c>
      <c r="H353" s="1" t="s">
        <v>15</v>
      </c>
      <c r="I353" s="1" t="s">
        <v>765</v>
      </c>
      <c r="J353" s="5">
        <v>52154</v>
      </c>
      <c r="K353" s="4" t="s">
        <v>139</v>
      </c>
      <c r="L353" s="5" t="s">
        <v>121</v>
      </c>
      <c r="M353" s="5" t="s">
        <v>121</v>
      </c>
      <c r="N353" s="6">
        <v>23577</v>
      </c>
      <c r="O353" s="7" t="s">
        <v>853</v>
      </c>
      <c r="P353" s="7" t="s">
        <v>805</v>
      </c>
      <c r="Q353" s="7" t="s">
        <v>816</v>
      </c>
      <c r="R353" s="1">
        <v>59119.199999999997</v>
      </c>
      <c r="S353" s="8">
        <v>0</v>
      </c>
    </row>
    <row r="354" spans="1:19" x14ac:dyDescent="0.3">
      <c r="A354" s="3">
        <v>42357</v>
      </c>
      <c r="B354" t="s">
        <v>650</v>
      </c>
      <c r="C354" s="1" t="s">
        <v>258</v>
      </c>
      <c r="D354" s="1">
        <v>58981.5</v>
      </c>
      <c r="E354" s="1">
        <v>43056.494999999995</v>
      </c>
      <c r="F354" s="1">
        <v>3</v>
      </c>
      <c r="G354" s="1">
        <v>87876.284400000004</v>
      </c>
      <c r="H354" s="1" t="s">
        <v>13</v>
      </c>
      <c r="I354" s="1" t="s">
        <v>765</v>
      </c>
      <c r="J354" s="5">
        <v>25251</v>
      </c>
      <c r="K354" s="4" t="s">
        <v>140</v>
      </c>
      <c r="L354" s="5" t="s">
        <v>121</v>
      </c>
      <c r="M354" s="5" t="s">
        <v>121</v>
      </c>
      <c r="N354" s="6">
        <v>18975</v>
      </c>
      <c r="O354" s="7" t="s">
        <v>822</v>
      </c>
      <c r="P354" s="7" t="s">
        <v>787</v>
      </c>
      <c r="Q354" s="7" t="s">
        <v>803</v>
      </c>
      <c r="R354" s="1">
        <v>45624.6</v>
      </c>
      <c r="S354" s="8">
        <v>0</v>
      </c>
    </row>
    <row r="355" spans="1:19" x14ac:dyDescent="0.3">
      <c r="A355" s="3">
        <v>42358</v>
      </c>
      <c r="B355" t="s">
        <v>261</v>
      </c>
      <c r="C355" s="1" t="s">
        <v>257</v>
      </c>
      <c r="D355" s="1">
        <v>42462.09</v>
      </c>
      <c r="E355" s="1">
        <v>30572.704799999996</v>
      </c>
      <c r="F355" s="1">
        <v>4</v>
      </c>
      <c r="G355" s="1">
        <v>-532.899</v>
      </c>
      <c r="H355" s="1" t="s">
        <v>12</v>
      </c>
      <c r="I355" s="1" t="s">
        <v>764</v>
      </c>
      <c r="J355" s="5">
        <v>16280</v>
      </c>
      <c r="K355" s="4" t="s">
        <v>141</v>
      </c>
      <c r="L355" s="5" t="s">
        <v>121</v>
      </c>
      <c r="M355" s="5" t="s">
        <v>121</v>
      </c>
      <c r="N355" s="6">
        <v>25889</v>
      </c>
      <c r="O355" s="7" t="s">
        <v>845</v>
      </c>
      <c r="P355" s="7" t="s">
        <v>830</v>
      </c>
      <c r="Q355" s="7" t="s">
        <v>783</v>
      </c>
      <c r="R355" s="1">
        <v>255387.6</v>
      </c>
      <c r="S355" s="8">
        <v>0</v>
      </c>
    </row>
    <row r="356" spans="1:19" x14ac:dyDescent="0.3">
      <c r="A356" s="3">
        <v>42359</v>
      </c>
      <c r="B356" t="s">
        <v>629</v>
      </c>
      <c r="C356" s="1" t="s">
        <v>257</v>
      </c>
      <c r="D356" s="1">
        <v>57491.28</v>
      </c>
      <c r="E356" s="1">
        <v>40818.808799999999</v>
      </c>
      <c r="F356" s="1">
        <v>5</v>
      </c>
      <c r="G356" s="1">
        <v>47859.067080000001</v>
      </c>
      <c r="H356" s="1" t="s">
        <v>15</v>
      </c>
      <c r="I356" s="1" t="s">
        <v>765</v>
      </c>
      <c r="J356" s="5">
        <v>36875</v>
      </c>
      <c r="K356" s="4" t="s">
        <v>142</v>
      </c>
      <c r="L356" s="5" t="s">
        <v>121</v>
      </c>
      <c r="M356" s="5" t="s">
        <v>121</v>
      </c>
      <c r="N356" s="6">
        <v>22998</v>
      </c>
      <c r="O356" s="7" t="s">
        <v>850</v>
      </c>
      <c r="P356" s="7" t="s">
        <v>787</v>
      </c>
      <c r="Q356" s="7" t="s">
        <v>792</v>
      </c>
      <c r="R356" s="1">
        <v>78274.8</v>
      </c>
      <c r="S356" s="8">
        <v>0</v>
      </c>
    </row>
    <row r="357" spans="1:19" x14ac:dyDescent="0.3">
      <c r="A357" s="3">
        <v>42360</v>
      </c>
      <c r="B357" t="s">
        <v>616</v>
      </c>
      <c r="C357" s="1" t="s">
        <v>257</v>
      </c>
      <c r="D357" s="1">
        <v>35113.5</v>
      </c>
      <c r="E357" s="1">
        <v>24579.449999999997</v>
      </c>
      <c r="F357" s="1">
        <v>6</v>
      </c>
      <c r="G357" s="1">
        <v>9205.3368000000009</v>
      </c>
      <c r="H357" s="1" t="s">
        <v>18</v>
      </c>
      <c r="I357" s="1" t="s">
        <v>769</v>
      </c>
      <c r="J357" s="5">
        <v>42608</v>
      </c>
      <c r="K357" s="4" t="s">
        <v>143</v>
      </c>
      <c r="L357" s="5" t="s">
        <v>121</v>
      </c>
      <c r="M357" s="5" t="s">
        <v>121</v>
      </c>
      <c r="N357" s="6">
        <v>34374</v>
      </c>
      <c r="O357" s="7" t="s">
        <v>788</v>
      </c>
      <c r="P357" s="7" t="s">
        <v>782</v>
      </c>
      <c r="Q357" s="7" t="s">
        <v>791</v>
      </c>
      <c r="R357" s="1">
        <v>550.79999999999995</v>
      </c>
      <c r="S357" s="8">
        <v>0</v>
      </c>
    </row>
    <row r="358" spans="1:19" x14ac:dyDescent="0.3">
      <c r="A358" s="3">
        <v>42361</v>
      </c>
      <c r="B358" t="s">
        <v>438</v>
      </c>
      <c r="C358" s="1" t="s">
        <v>257</v>
      </c>
      <c r="D358" s="1">
        <v>31657.23</v>
      </c>
      <c r="E358" s="1">
        <v>38305.248299999999</v>
      </c>
      <c r="F358" s="1">
        <v>7</v>
      </c>
      <c r="G358" s="1">
        <v>112458.67199999999</v>
      </c>
      <c r="H358" s="1" t="s">
        <v>13</v>
      </c>
      <c r="I358" s="1" t="s">
        <v>765</v>
      </c>
      <c r="J358" s="5">
        <v>32067</v>
      </c>
      <c r="K358" s="4" t="s">
        <v>144</v>
      </c>
      <c r="L358" s="5" t="s">
        <v>121</v>
      </c>
      <c r="M358" s="5" t="s">
        <v>121</v>
      </c>
      <c r="N358" s="6">
        <v>17471</v>
      </c>
      <c r="O358" s="7" t="s">
        <v>833</v>
      </c>
      <c r="P358" s="7" t="s">
        <v>800</v>
      </c>
      <c r="Q358" s="7" t="s">
        <v>814</v>
      </c>
      <c r="R358" s="1">
        <v>72338.399999999994</v>
      </c>
      <c r="S358" s="8">
        <v>0</v>
      </c>
    </row>
    <row r="359" spans="1:19" x14ac:dyDescent="0.3">
      <c r="A359" s="3">
        <v>42362</v>
      </c>
      <c r="B359" t="s">
        <v>480</v>
      </c>
      <c r="C359" s="1" t="s">
        <v>257</v>
      </c>
      <c r="D359" s="1">
        <v>11545.38</v>
      </c>
      <c r="E359" s="1">
        <v>14085.363599999999</v>
      </c>
      <c r="F359" s="1">
        <v>8</v>
      </c>
      <c r="G359" s="1">
        <v>-753.23736000000008</v>
      </c>
      <c r="H359" s="1" t="s">
        <v>3</v>
      </c>
      <c r="I359" s="1" t="s">
        <v>765</v>
      </c>
      <c r="J359" s="5">
        <v>43655</v>
      </c>
      <c r="K359" s="4" t="s">
        <v>145</v>
      </c>
      <c r="L359" s="5" t="s">
        <v>121</v>
      </c>
      <c r="M359" s="5" t="s">
        <v>121</v>
      </c>
      <c r="N359" s="6">
        <v>35731</v>
      </c>
      <c r="O359" s="7" t="s">
        <v>819</v>
      </c>
      <c r="P359" s="7" t="s">
        <v>800</v>
      </c>
      <c r="Q359" s="7" t="s">
        <v>849</v>
      </c>
      <c r="R359" s="1">
        <v>20563.2</v>
      </c>
      <c r="S359" s="8">
        <v>0</v>
      </c>
    </row>
    <row r="360" spans="1:19" x14ac:dyDescent="0.3">
      <c r="A360" s="3">
        <v>42363</v>
      </c>
      <c r="B360" t="s">
        <v>279</v>
      </c>
      <c r="C360" s="1" t="s">
        <v>257</v>
      </c>
      <c r="D360" s="1">
        <v>1232415</v>
      </c>
      <c r="E360" s="1">
        <v>1515870.45</v>
      </c>
      <c r="F360" s="1">
        <v>9</v>
      </c>
      <c r="G360" s="1">
        <v>-22874.724000000002</v>
      </c>
      <c r="H360" s="1" t="s">
        <v>8</v>
      </c>
      <c r="I360" s="1" t="s">
        <v>767</v>
      </c>
      <c r="J360" s="5">
        <v>115809</v>
      </c>
      <c r="K360" s="4" t="s">
        <v>146</v>
      </c>
      <c r="L360" s="5" t="s">
        <v>121</v>
      </c>
      <c r="M360" s="5" t="s">
        <v>121</v>
      </c>
      <c r="N360" s="6">
        <v>23430</v>
      </c>
      <c r="O360" s="7" t="s">
        <v>853</v>
      </c>
      <c r="P360" s="7" t="s">
        <v>782</v>
      </c>
      <c r="Q360" s="7" t="s">
        <v>795</v>
      </c>
      <c r="R360" s="1">
        <v>20379.599999999999</v>
      </c>
      <c r="S360" s="8">
        <v>0</v>
      </c>
    </row>
    <row r="361" spans="1:19" x14ac:dyDescent="0.3">
      <c r="A361" s="3">
        <v>42364</v>
      </c>
      <c r="B361" t="s">
        <v>582</v>
      </c>
      <c r="C361" s="1" t="s">
        <v>257</v>
      </c>
      <c r="D361" s="1">
        <v>25061.4</v>
      </c>
      <c r="E361" s="1">
        <v>31076.136000000002</v>
      </c>
      <c r="F361" s="1">
        <v>10</v>
      </c>
      <c r="G361" s="1">
        <v>143075.80800000002</v>
      </c>
      <c r="H361" s="1" t="s">
        <v>8</v>
      </c>
      <c r="I361" s="1" t="s">
        <v>767</v>
      </c>
      <c r="J361" s="5">
        <v>54871</v>
      </c>
      <c r="K361" s="4" t="s">
        <v>147</v>
      </c>
      <c r="L361" s="5" t="s">
        <v>121</v>
      </c>
      <c r="M361" s="5" t="s">
        <v>121</v>
      </c>
      <c r="N361" s="6">
        <v>19005</v>
      </c>
      <c r="O361" s="7" t="s">
        <v>827</v>
      </c>
      <c r="P361" s="7" t="s">
        <v>780</v>
      </c>
      <c r="Q361" s="7" t="s">
        <v>787</v>
      </c>
      <c r="R361" s="1">
        <v>24847.200000000001</v>
      </c>
      <c r="S361" s="8">
        <v>0</v>
      </c>
    </row>
    <row r="362" spans="1:19" x14ac:dyDescent="0.3">
      <c r="A362" s="3">
        <v>42365</v>
      </c>
      <c r="B362" t="s">
        <v>278</v>
      </c>
      <c r="C362" s="1" t="s">
        <v>258</v>
      </c>
      <c r="D362" s="1">
        <v>49725</v>
      </c>
      <c r="E362" s="1">
        <v>62156.25</v>
      </c>
      <c r="F362" s="1">
        <v>1</v>
      </c>
      <c r="G362" s="1">
        <v>90823.706999999995</v>
      </c>
      <c r="H362" s="1" t="s">
        <v>4</v>
      </c>
      <c r="I362" s="1" t="s">
        <v>767</v>
      </c>
      <c r="J362" s="5">
        <v>31714</v>
      </c>
      <c r="K362" s="4" t="s">
        <v>148</v>
      </c>
      <c r="L362" s="5" t="s">
        <v>121</v>
      </c>
      <c r="M362" s="5" t="s">
        <v>121</v>
      </c>
      <c r="N362" s="6">
        <v>19163</v>
      </c>
      <c r="O362" s="7" t="s">
        <v>827</v>
      </c>
      <c r="P362" s="7" t="s">
        <v>785</v>
      </c>
      <c r="Q362" s="7" t="s">
        <v>792</v>
      </c>
      <c r="R362" s="1">
        <v>22950</v>
      </c>
      <c r="S362" s="8">
        <v>0</v>
      </c>
    </row>
    <row r="363" spans="1:19" x14ac:dyDescent="0.3">
      <c r="A363" s="3">
        <v>42366</v>
      </c>
      <c r="B363" t="s">
        <v>539</v>
      </c>
      <c r="C363" s="1" t="s">
        <v>257</v>
      </c>
      <c r="D363" s="1">
        <v>638698.5</v>
      </c>
      <c r="E363" s="1">
        <v>804760.11</v>
      </c>
      <c r="F363" s="1">
        <v>2</v>
      </c>
      <c r="G363" s="1">
        <v>7556.67</v>
      </c>
      <c r="H363" s="1" t="s">
        <v>17</v>
      </c>
      <c r="I363" s="1" t="s">
        <v>765</v>
      </c>
      <c r="J363" s="5">
        <v>48873</v>
      </c>
      <c r="K363" s="4" t="s">
        <v>149</v>
      </c>
      <c r="L363" s="5" t="s">
        <v>121</v>
      </c>
      <c r="M363" s="5" t="s">
        <v>121</v>
      </c>
      <c r="N363" s="6">
        <v>24846</v>
      </c>
      <c r="O363" s="7" t="s">
        <v>843</v>
      </c>
      <c r="P363" s="7" t="s">
        <v>780</v>
      </c>
      <c r="Q363" s="7" t="s">
        <v>791</v>
      </c>
      <c r="R363" s="1">
        <v>12484.8</v>
      </c>
      <c r="S363" s="8">
        <v>0</v>
      </c>
    </row>
    <row r="364" spans="1:19" x14ac:dyDescent="0.3">
      <c r="A364" s="3">
        <v>42367</v>
      </c>
      <c r="B364" t="s">
        <v>321</v>
      </c>
      <c r="C364" s="1" t="s">
        <v>257</v>
      </c>
      <c r="D364" s="1">
        <v>12723.48</v>
      </c>
      <c r="E364" s="1">
        <v>16158.819599999999</v>
      </c>
      <c r="F364" s="1">
        <v>3</v>
      </c>
      <c r="G364" s="1">
        <v>49327.200000000004</v>
      </c>
      <c r="H364" s="1" t="s">
        <v>14</v>
      </c>
      <c r="I364" s="1" t="s">
        <v>767</v>
      </c>
      <c r="J364" s="5">
        <v>9355</v>
      </c>
      <c r="K364" s="4" t="s">
        <v>150</v>
      </c>
      <c r="L364" s="5" t="s">
        <v>121</v>
      </c>
      <c r="M364" s="5" t="s">
        <v>121</v>
      </c>
      <c r="N364" s="6">
        <v>18946</v>
      </c>
      <c r="O364" s="7" t="s">
        <v>822</v>
      </c>
      <c r="P364" s="7" t="s">
        <v>830</v>
      </c>
      <c r="Q364" s="7" t="s">
        <v>855</v>
      </c>
      <c r="R364" s="1">
        <v>2937.6</v>
      </c>
      <c r="S364" s="8">
        <v>0</v>
      </c>
    </row>
    <row r="365" spans="1:19" x14ac:dyDescent="0.3">
      <c r="A365" s="3">
        <v>42368</v>
      </c>
      <c r="B365" t="s">
        <v>698</v>
      </c>
      <c r="C365" s="1" t="s">
        <v>257</v>
      </c>
      <c r="D365" s="1">
        <v>15685.56</v>
      </c>
      <c r="E365" s="1">
        <v>20077.516800000001</v>
      </c>
      <c r="F365" s="1">
        <v>4</v>
      </c>
      <c r="G365" s="1">
        <v>-155807.54999999999</v>
      </c>
      <c r="H365" s="1" t="s">
        <v>13</v>
      </c>
      <c r="I365" s="1" t="s">
        <v>765</v>
      </c>
      <c r="J365" s="5">
        <v>1044579</v>
      </c>
      <c r="K365" s="4" t="s">
        <v>151</v>
      </c>
      <c r="L365" s="5" t="s">
        <v>107</v>
      </c>
      <c r="M365" s="5" t="s">
        <v>107</v>
      </c>
      <c r="N365" s="6">
        <v>21748</v>
      </c>
      <c r="O365" s="7" t="s">
        <v>838</v>
      </c>
      <c r="P365" s="7" t="s">
        <v>805</v>
      </c>
      <c r="Q365" s="7" t="s">
        <v>783</v>
      </c>
      <c r="R365" s="1">
        <v>-39726.449999999997</v>
      </c>
      <c r="S365" s="8">
        <v>0.25</v>
      </c>
    </row>
    <row r="366" spans="1:19" x14ac:dyDescent="0.3">
      <c r="A366" s="3">
        <v>42369</v>
      </c>
      <c r="B366" t="s">
        <v>708</v>
      </c>
      <c r="C366" s="1" t="s">
        <v>257</v>
      </c>
      <c r="D366" s="1">
        <v>78461.460000000006</v>
      </c>
      <c r="E366" s="1">
        <v>101215.28340000001</v>
      </c>
      <c r="F366" s="1">
        <v>5</v>
      </c>
      <c r="G366" s="1">
        <v>-84272.400000000009</v>
      </c>
      <c r="H366" s="1" t="s">
        <v>13</v>
      </c>
      <c r="I366" s="1" t="s">
        <v>765</v>
      </c>
      <c r="J366" s="5">
        <v>542713</v>
      </c>
      <c r="K366" s="4" t="s">
        <v>152</v>
      </c>
      <c r="L366" s="5" t="s">
        <v>107</v>
      </c>
      <c r="M366" s="5" t="s">
        <v>107</v>
      </c>
      <c r="N366" s="6">
        <v>22132</v>
      </c>
      <c r="O366" s="7" t="s">
        <v>846</v>
      </c>
      <c r="P366" s="7" t="s">
        <v>801</v>
      </c>
      <c r="Q366" s="7" t="s">
        <v>779</v>
      </c>
      <c r="R366" s="1">
        <v>-236170.8</v>
      </c>
      <c r="S366" s="8">
        <v>0.5</v>
      </c>
    </row>
    <row r="367" spans="1:19" x14ac:dyDescent="0.3">
      <c r="A367" s="3">
        <v>42370</v>
      </c>
      <c r="B367" t="s">
        <v>330</v>
      </c>
      <c r="C367" s="1" t="s">
        <v>258</v>
      </c>
      <c r="D367" s="1">
        <v>1261148.3999999999</v>
      </c>
      <c r="E367" s="1">
        <v>1639492.92</v>
      </c>
      <c r="F367" s="1">
        <v>6</v>
      </c>
      <c r="G367" s="1">
        <v>-35540.063999999998</v>
      </c>
      <c r="H367" s="1" t="s">
        <v>8</v>
      </c>
      <c r="I367" s="1" t="s">
        <v>767</v>
      </c>
      <c r="J367" s="5">
        <v>351168</v>
      </c>
      <c r="K367" s="4" t="s">
        <v>153</v>
      </c>
      <c r="L367" s="5" t="s">
        <v>107</v>
      </c>
      <c r="M367" s="5" t="s">
        <v>107</v>
      </c>
      <c r="N367" s="6">
        <v>30196</v>
      </c>
      <c r="O367" s="7" t="s">
        <v>848</v>
      </c>
      <c r="P367" s="7" t="s">
        <v>791</v>
      </c>
      <c r="Q367" s="7" t="s">
        <v>782</v>
      </c>
      <c r="R367" s="1">
        <v>330.48</v>
      </c>
      <c r="S367" s="8">
        <v>0.1</v>
      </c>
    </row>
    <row r="368" spans="1:19" x14ac:dyDescent="0.3">
      <c r="A368" s="3">
        <v>42371</v>
      </c>
      <c r="B368" t="s">
        <v>555</v>
      </c>
      <c r="C368" s="1" t="s">
        <v>258</v>
      </c>
      <c r="D368" s="1">
        <v>138556.79999999999</v>
      </c>
      <c r="E368" s="1">
        <v>166268.15999999997</v>
      </c>
      <c r="F368" s="1">
        <v>7</v>
      </c>
      <c r="G368" s="1">
        <v>-10728.36</v>
      </c>
      <c r="H368" s="1" t="s">
        <v>7</v>
      </c>
      <c r="I368" s="1" t="s">
        <v>764</v>
      </c>
      <c r="J368" s="5">
        <v>347489</v>
      </c>
      <c r="K368" s="4" t="s">
        <v>154</v>
      </c>
      <c r="L368" s="5" t="s">
        <v>107</v>
      </c>
      <c r="M368" s="5" t="s">
        <v>107</v>
      </c>
      <c r="N368" s="6">
        <v>26597</v>
      </c>
      <c r="O368" s="7" t="s">
        <v>817</v>
      </c>
      <c r="P368" s="7" t="s">
        <v>800</v>
      </c>
      <c r="Q368" s="7" t="s">
        <v>841</v>
      </c>
      <c r="R368" s="1">
        <v>69621.119999999995</v>
      </c>
      <c r="S368" s="8">
        <v>0.1</v>
      </c>
    </row>
    <row r="369" spans="1:19" x14ac:dyDescent="0.3">
      <c r="A369" s="3">
        <v>42372</v>
      </c>
      <c r="B369" t="s">
        <v>602</v>
      </c>
      <c r="C369" s="1" t="s">
        <v>258</v>
      </c>
      <c r="D369" s="1">
        <v>1032872.4</v>
      </c>
      <c r="E369" s="1">
        <v>1229118.156</v>
      </c>
      <c r="F369" s="1">
        <v>8</v>
      </c>
      <c r="G369" s="1">
        <v>5372.1359999999995</v>
      </c>
      <c r="H369" s="1" t="s">
        <v>12</v>
      </c>
      <c r="I369" s="1" t="s">
        <v>764</v>
      </c>
      <c r="J369" s="5">
        <v>248130</v>
      </c>
      <c r="K369" s="4" t="s">
        <v>155</v>
      </c>
      <c r="L369" s="5" t="s">
        <v>107</v>
      </c>
      <c r="M369" s="5" t="s">
        <v>107</v>
      </c>
      <c r="N369" s="6">
        <v>17688</v>
      </c>
      <c r="O369" s="7" t="s">
        <v>857</v>
      </c>
      <c r="P369" s="7" t="s">
        <v>785</v>
      </c>
      <c r="Q369" s="7" t="s">
        <v>779</v>
      </c>
      <c r="R369" s="1">
        <v>55171.8</v>
      </c>
      <c r="S369" s="8">
        <v>0</v>
      </c>
    </row>
    <row r="370" spans="1:19" x14ac:dyDescent="0.3">
      <c r="A370" s="3">
        <v>42373</v>
      </c>
      <c r="B370" t="s">
        <v>367</v>
      </c>
      <c r="C370" s="1" t="s">
        <v>258</v>
      </c>
      <c r="D370" s="1">
        <v>88770.6</v>
      </c>
      <c r="E370" s="1">
        <v>104749.308</v>
      </c>
      <c r="F370" s="1">
        <v>9</v>
      </c>
      <c r="G370" s="1">
        <v>72416.736000000004</v>
      </c>
      <c r="H370" s="1" t="s">
        <v>13</v>
      </c>
      <c r="I370" s="1" t="s">
        <v>765</v>
      </c>
      <c r="J370" s="5">
        <v>131089</v>
      </c>
      <c r="K370" s="4" t="s">
        <v>156</v>
      </c>
      <c r="L370" s="5" t="s">
        <v>107</v>
      </c>
      <c r="M370" s="5" t="s">
        <v>107</v>
      </c>
      <c r="N370" s="6">
        <v>35683</v>
      </c>
      <c r="O370" s="7" t="s">
        <v>819</v>
      </c>
      <c r="P370" s="7" t="s">
        <v>791</v>
      </c>
      <c r="Q370" s="7" t="s">
        <v>800</v>
      </c>
      <c r="R370" s="1">
        <v>5263.2</v>
      </c>
      <c r="S370" s="8">
        <v>0</v>
      </c>
    </row>
    <row r="371" spans="1:19" x14ac:dyDescent="0.3">
      <c r="A371" s="3">
        <v>42374</v>
      </c>
      <c r="B371" t="s">
        <v>670</v>
      </c>
      <c r="C371" s="1" t="s">
        <v>258</v>
      </c>
      <c r="D371" s="1">
        <v>165148.20000000001</v>
      </c>
      <c r="E371" s="1">
        <v>193223.394</v>
      </c>
      <c r="F371" s="1">
        <v>10</v>
      </c>
      <c r="G371" s="1">
        <v>265781.196</v>
      </c>
      <c r="H371" s="1" t="s">
        <v>13</v>
      </c>
      <c r="I371" s="1" t="s">
        <v>765</v>
      </c>
      <c r="J371" s="5">
        <v>111845</v>
      </c>
      <c r="K371" s="4" t="s">
        <v>157</v>
      </c>
      <c r="L371" s="5" t="s">
        <v>107</v>
      </c>
      <c r="M371" s="5" t="s">
        <v>107</v>
      </c>
      <c r="N371" s="6">
        <v>18356</v>
      </c>
      <c r="O371" s="7" t="s">
        <v>813</v>
      </c>
      <c r="P371" s="7" t="s">
        <v>779</v>
      </c>
      <c r="Q371" s="7" t="s">
        <v>807</v>
      </c>
      <c r="R371" s="1">
        <v>15936.48</v>
      </c>
      <c r="S371" s="8">
        <v>0.1</v>
      </c>
    </row>
    <row r="372" spans="1:19" x14ac:dyDescent="0.3">
      <c r="A372" s="3">
        <v>42375</v>
      </c>
      <c r="B372" t="s">
        <v>505</v>
      </c>
      <c r="C372" s="1" t="s">
        <v>258</v>
      </c>
      <c r="D372" s="1">
        <v>384917.4</v>
      </c>
      <c r="E372" s="1">
        <v>446504.18400000001</v>
      </c>
      <c r="F372" s="1">
        <v>1</v>
      </c>
      <c r="G372" s="1">
        <v>150805.98000000001</v>
      </c>
      <c r="H372" s="1" t="s">
        <v>13</v>
      </c>
      <c r="I372" s="1" t="s">
        <v>765</v>
      </c>
      <c r="J372" s="5">
        <v>105459</v>
      </c>
      <c r="K372" s="4" t="s">
        <v>158</v>
      </c>
      <c r="L372" s="5" t="s">
        <v>107</v>
      </c>
      <c r="M372" s="5" t="s">
        <v>107</v>
      </c>
      <c r="N372" s="6">
        <v>28976</v>
      </c>
      <c r="O372" s="7" t="s">
        <v>840</v>
      </c>
      <c r="P372" s="7" t="s">
        <v>794</v>
      </c>
      <c r="Q372" s="7" t="s">
        <v>780</v>
      </c>
      <c r="R372" s="1">
        <v>2955.96</v>
      </c>
      <c r="S372" s="8">
        <v>0.1</v>
      </c>
    </row>
    <row r="373" spans="1:19" x14ac:dyDescent="0.3">
      <c r="A373" s="3">
        <v>42376</v>
      </c>
      <c r="B373" t="s">
        <v>703</v>
      </c>
      <c r="C373" s="1" t="s">
        <v>256</v>
      </c>
      <c r="D373" s="1">
        <v>554049.72</v>
      </c>
      <c r="E373" s="1">
        <v>637157.17799999996</v>
      </c>
      <c r="F373" s="1">
        <v>2</v>
      </c>
      <c r="G373" s="1">
        <v>1657.98144</v>
      </c>
      <c r="H373" s="1" t="s">
        <v>9</v>
      </c>
      <c r="I373" s="1" t="s">
        <v>764</v>
      </c>
      <c r="J373" s="5">
        <v>65491</v>
      </c>
      <c r="K373" s="4" t="s">
        <v>159</v>
      </c>
      <c r="L373" s="5" t="s">
        <v>107</v>
      </c>
      <c r="M373" s="5" t="s">
        <v>107</v>
      </c>
      <c r="N373" s="6">
        <v>23902</v>
      </c>
      <c r="O373" s="7" t="s">
        <v>786</v>
      </c>
      <c r="P373" s="7" t="s">
        <v>785</v>
      </c>
      <c r="Q373" s="7" t="s">
        <v>791</v>
      </c>
      <c r="R373" s="1">
        <v>-6303.6</v>
      </c>
      <c r="S373" s="8">
        <v>0.5</v>
      </c>
    </row>
    <row r="374" spans="1:19" x14ac:dyDescent="0.3">
      <c r="A374" s="3">
        <v>42377</v>
      </c>
      <c r="B374" t="s">
        <v>397</v>
      </c>
      <c r="C374" s="1" t="s">
        <v>258</v>
      </c>
      <c r="D374" s="1">
        <v>8170.2</v>
      </c>
      <c r="E374" s="1">
        <v>9314.0279999999984</v>
      </c>
      <c r="F374" s="1">
        <v>3</v>
      </c>
      <c r="G374" s="1">
        <v>106814.808</v>
      </c>
      <c r="H374" s="1" t="s">
        <v>15</v>
      </c>
      <c r="I374" s="1" t="s">
        <v>765</v>
      </c>
      <c r="J374" s="5">
        <v>62049</v>
      </c>
      <c r="K374" s="4" t="s">
        <v>160</v>
      </c>
      <c r="L374" s="5" t="s">
        <v>107</v>
      </c>
      <c r="M374" s="5" t="s">
        <v>107</v>
      </c>
      <c r="N374" s="6">
        <v>29665</v>
      </c>
      <c r="O374" s="7" t="s">
        <v>812</v>
      </c>
      <c r="P374" s="7" t="s">
        <v>807</v>
      </c>
      <c r="Q374" s="7" t="s">
        <v>797</v>
      </c>
      <c r="R374" s="1">
        <v>-14871.6</v>
      </c>
      <c r="S374" s="8">
        <v>0.5</v>
      </c>
    </row>
    <row r="375" spans="1:19" x14ac:dyDescent="0.3">
      <c r="A375" s="3">
        <v>42378</v>
      </c>
      <c r="B375" t="s">
        <v>622</v>
      </c>
      <c r="C375" s="1" t="s">
        <v>258</v>
      </c>
      <c r="D375" s="1">
        <v>413246.88</v>
      </c>
      <c r="E375" s="1">
        <v>466968.97439999995</v>
      </c>
      <c r="F375" s="1">
        <v>4</v>
      </c>
      <c r="G375" s="1">
        <v>44709.537600000011</v>
      </c>
      <c r="H375" s="1" t="s">
        <v>14</v>
      </c>
      <c r="I375" s="1" t="s">
        <v>767</v>
      </c>
      <c r="J375" s="5">
        <v>62182</v>
      </c>
      <c r="K375" s="4" t="s">
        <v>161</v>
      </c>
      <c r="L375" s="5" t="s">
        <v>107</v>
      </c>
      <c r="M375" s="5" t="s">
        <v>107</v>
      </c>
      <c r="N375" s="6">
        <v>21483</v>
      </c>
      <c r="O375" s="7" t="s">
        <v>778</v>
      </c>
      <c r="P375" s="7" t="s">
        <v>800</v>
      </c>
      <c r="Q375" s="7" t="s">
        <v>841</v>
      </c>
      <c r="R375" s="1">
        <v>-104333.75999999999</v>
      </c>
      <c r="S375" s="8">
        <v>0.2</v>
      </c>
    </row>
    <row r="376" spans="1:19" x14ac:dyDescent="0.3">
      <c r="A376" s="3">
        <v>42379</v>
      </c>
      <c r="B376" t="s">
        <v>270</v>
      </c>
      <c r="C376" s="1" t="s">
        <v>258</v>
      </c>
      <c r="D376" s="1">
        <v>135037.79999999999</v>
      </c>
      <c r="E376" s="1">
        <v>151242.33600000001</v>
      </c>
      <c r="F376" s="1">
        <v>5</v>
      </c>
      <c r="G376" s="1">
        <v>7294.7952000000005</v>
      </c>
      <c r="H376" s="1" t="s">
        <v>3</v>
      </c>
      <c r="I376" s="1" t="s">
        <v>765</v>
      </c>
      <c r="J376" s="5">
        <v>52204</v>
      </c>
      <c r="K376" s="4" t="s">
        <v>36</v>
      </c>
      <c r="L376" s="5" t="s">
        <v>107</v>
      </c>
      <c r="M376" s="5" t="s">
        <v>107</v>
      </c>
      <c r="N376" s="6">
        <v>17264</v>
      </c>
      <c r="O376" s="7" t="s">
        <v>833</v>
      </c>
      <c r="P376" s="7" t="s">
        <v>779</v>
      </c>
      <c r="Q376" s="7" t="s">
        <v>805</v>
      </c>
      <c r="R376" s="1">
        <v>-12546</v>
      </c>
      <c r="S376" s="8">
        <v>0.5</v>
      </c>
    </row>
    <row r="377" spans="1:19" x14ac:dyDescent="0.3">
      <c r="A377" s="3">
        <v>42380</v>
      </c>
      <c r="B377" t="s">
        <v>489</v>
      </c>
      <c r="C377" s="1" t="s">
        <v>258</v>
      </c>
      <c r="D377" s="1">
        <v>40575.599999999999</v>
      </c>
      <c r="E377" s="1">
        <v>45038.916000000005</v>
      </c>
      <c r="F377" s="1">
        <v>6</v>
      </c>
      <c r="G377" s="1">
        <v>-171222.91199999998</v>
      </c>
      <c r="H377" s="1" t="s">
        <v>4</v>
      </c>
      <c r="I377" s="1" t="s">
        <v>768</v>
      </c>
      <c r="J377" s="5">
        <v>46331</v>
      </c>
      <c r="K377" s="4" t="s">
        <v>162</v>
      </c>
      <c r="L377" s="5" t="s">
        <v>107</v>
      </c>
      <c r="M377" s="5" t="s">
        <v>107</v>
      </c>
      <c r="N377" s="6">
        <v>30687</v>
      </c>
      <c r="O377" s="7" t="s">
        <v>799</v>
      </c>
      <c r="P377" s="7" t="s">
        <v>780</v>
      </c>
      <c r="Q377" s="7" t="s">
        <v>785</v>
      </c>
      <c r="R377" s="1">
        <v>-60465.599999999999</v>
      </c>
      <c r="S377" s="8">
        <v>0.5</v>
      </c>
    </row>
    <row r="378" spans="1:19" x14ac:dyDescent="0.3">
      <c r="A378" s="3">
        <v>42381</v>
      </c>
      <c r="B378" t="s">
        <v>564</v>
      </c>
      <c r="C378" s="1" t="s">
        <v>258</v>
      </c>
      <c r="D378" s="1">
        <v>331948.79999999999</v>
      </c>
      <c r="E378" s="1">
        <v>365143.68</v>
      </c>
      <c r="F378" s="1">
        <v>7</v>
      </c>
      <c r="G378" s="1">
        <v>265749.984</v>
      </c>
      <c r="H378" s="1" t="s">
        <v>17</v>
      </c>
      <c r="I378" s="1" t="s">
        <v>765</v>
      </c>
      <c r="J378" s="5">
        <v>45054</v>
      </c>
      <c r="K378" s="4" t="s">
        <v>163</v>
      </c>
      <c r="L378" s="5" t="s">
        <v>107</v>
      </c>
      <c r="M378" s="5" t="s">
        <v>107</v>
      </c>
      <c r="N378" s="6">
        <v>16645</v>
      </c>
      <c r="O378" s="7" t="s">
        <v>847</v>
      </c>
      <c r="P378" s="7" t="s">
        <v>805</v>
      </c>
      <c r="Q378" s="7" t="s">
        <v>854</v>
      </c>
      <c r="R378" s="1">
        <v>29253.599999999999</v>
      </c>
      <c r="S378" s="8">
        <v>0</v>
      </c>
    </row>
    <row r="379" spans="1:19" x14ac:dyDescent="0.3">
      <c r="A379" s="3">
        <v>42382</v>
      </c>
      <c r="B379" t="s">
        <v>414</v>
      </c>
      <c r="C379" s="1" t="s">
        <v>258</v>
      </c>
      <c r="D379" s="1">
        <v>1021734</v>
      </c>
      <c r="E379" s="1">
        <v>1113690.06</v>
      </c>
      <c r="F379" s="1">
        <v>8</v>
      </c>
      <c r="G379" s="1">
        <v>-2364.7680000000005</v>
      </c>
      <c r="H379" s="1" t="s">
        <v>16</v>
      </c>
      <c r="I379" s="1" t="s">
        <v>770</v>
      </c>
      <c r="J379" s="5">
        <v>43539</v>
      </c>
      <c r="K379" s="4" t="s">
        <v>164</v>
      </c>
      <c r="L379" s="5" t="s">
        <v>107</v>
      </c>
      <c r="M379" s="5" t="s">
        <v>107</v>
      </c>
      <c r="N379" s="6">
        <v>19034</v>
      </c>
      <c r="O379" s="7" t="s">
        <v>827</v>
      </c>
      <c r="P379" s="7" t="s">
        <v>782</v>
      </c>
      <c r="Q379" s="7" t="s">
        <v>800</v>
      </c>
      <c r="R379" s="1">
        <v>36567</v>
      </c>
      <c r="S379" s="8">
        <v>0</v>
      </c>
    </row>
    <row r="380" spans="1:19" x14ac:dyDescent="0.3">
      <c r="A380" s="3">
        <v>42383</v>
      </c>
      <c r="B380" t="s">
        <v>421</v>
      </c>
      <c r="C380" s="1" t="s">
        <v>258</v>
      </c>
      <c r="D380" s="1">
        <v>44676</v>
      </c>
      <c r="E380" s="1">
        <v>48250.080000000002</v>
      </c>
      <c r="F380" s="1">
        <v>9</v>
      </c>
      <c r="G380" s="1">
        <v>-2172.3552</v>
      </c>
      <c r="H380" s="1" t="s">
        <v>13</v>
      </c>
      <c r="I380" s="1" t="s">
        <v>765</v>
      </c>
      <c r="J380" s="5">
        <v>39555</v>
      </c>
      <c r="K380" s="4" t="s">
        <v>165</v>
      </c>
      <c r="L380" s="5" t="s">
        <v>107</v>
      </c>
      <c r="M380" s="5" t="s">
        <v>107</v>
      </c>
      <c r="N380" s="6">
        <v>26616</v>
      </c>
      <c r="O380" s="7" t="s">
        <v>817</v>
      </c>
      <c r="P380" s="7" t="s">
        <v>830</v>
      </c>
      <c r="Q380" s="7" t="s">
        <v>803</v>
      </c>
      <c r="R380" s="1">
        <v>33813</v>
      </c>
      <c r="S380" s="8">
        <v>0</v>
      </c>
    </row>
    <row r="381" spans="1:19" x14ac:dyDescent="0.3">
      <c r="A381" s="3">
        <v>42384</v>
      </c>
      <c r="B381" t="s">
        <v>695</v>
      </c>
      <c r="C381" s="1" t="s">
        <v>258</v>
      </c>
      <c r="D381" s="1">
        <v>3303071.1</v>
      </c>
      <c r="E381" s="1">
        <v>3534286.0770000005</v>
      </c>
      <c r="F381" s="1">
        <v>10</v>
      </c>
      <c r="G381" s="1">
        <v>49697.307000000001</v>
      </c>
      <c r="H381" s="1" t="s">
        <v>4</v>
      </c>
      <c r="I381" s="1" t="s">
        <v>767</v>
      </c>
      <c r="J381" s="5">
        <v>35336</v>
      </c>
      <c r="K381" s="4" t="s">
        <v>166</v>
      </c>
      <c r="L381" s="5" t="s">
        <v>107</v>
      </c>
      <c r="M381" s="5" t="s">
        <v>107</v>
      </c>
      <c r="N381" s="6">
        <v>19340</v>
      </c>
      <c r="O381" s="7" t="s">
        <v>827</v>
      </c>
      <c r="P381" s="7" t="s">
        <v>787</v>
      </c>
      <c r="Q381" s="7" t="s">
        <v>787</v>
      </c>
      <c r="R381" s="1">
        <v>5691.6</v>
      </c>
      <c r="S381" s="8">
        <v>0</v>
      </c>
    </row>
    <row r="382" spans="1:19" x14ac:dyDescent="0.3">
      <c r="A382" s="3">
        <v>42385</v>
      </c>
      <c r="B382" t="s">
        <v>529</v>
      </c>
      <c r="C382" s="1" t="s">
        <v>257</v>
      </c>
      <c r="D382" s="1">
        <v>12484.8</v>
      </c>
      <c r="E382" s="1">
        <v>13233.887999999999</v>
      </c>
      <c r="F382" s="1">
        <v>1</v>
      </c>
      <c r="G382" s="1">
        <v>-48079.331999999995</v>
      </c>
      <c r="H382" s="1" t="s">
        <v>4</v>
      </c>
      <c r="I382" s="1" t="s">
        <v>767</v>
      </c>
      <c r="J382" s="5">
        <v>27131</v>
      </c>
      <c r="K382" s="4" t="s">
        <v>167</v>
      </c>
      <c r="L382" s="5" t="s">
        <v>107</v>
      </c>
      <c r="M382" s="5" t="s">
        <v>107</v>
      </c>
      <c r="N382" s="6">
        <v>22574</v>
      </c>
      <c r="O382" s="7" t="s">
        <v>836</v>
      </c>
      <c r="P382" s="7" t="s">
        <v>800</v>
      </c>
      <c r="Q382" s="7" t="s">
        <v>797</v>
      </c>
      <c r="R382" s="1">
        <v>16432.2</v>
      </c>
      <c r="S382" s="8">
        <v>0</v>
      </c>
    </row>
    <row r="383" spans="1:19" x14ac:dyDescent="0.3">
      <c r="A383" s="3">
        <v>42386</v>
      </c>
      <c r="B383" t="s">
        <v>614</v>
      </c>
      <c r="C383" s="1" t="s">
        <v>257</v>
      </c>
      <c r="D383" s="1">
        <v>309336.62400000001</v>
      </c>
      <c r="E383" s="1">
        <v>324803.45520000003</v>
      </c>
      <c r="F383" s="1">
        <v>2</v>
      </c>
      <c r="G383" s="1">
        <v>53987.579999999994</v>
      </c>
      <c r="H383" s="1" t="s">
        <v>13</v>
      </c>
      <c r="I383" s="1" t="s">
        <v>765</v>
      </c>
      <c r="J383" s="5">
        <v>251209</v>
      </c>
      <c r="K383" s="4" t="s">
        <v>66</v>
      </c>
      <c r="L383" s="4" t="s">
        <v>169</v>
      </c>
      <c r="M383" s="5" t="s">
        <v>168</v>
      </c>
      <c r="N383" s="6">
        <v>35436</v>
      </c>
      <c r="O383" s="7" t="s">
        <v>819</v>
      </c>
      <c r="P383" s="7" t="s">
        <v>780</v>
      </c>
      <c r="Q383" s="7" t="s">
        <v>785</v>
      </c>
      <c r="R383" s="1">
        <v>22154.400000000001</v>
      </c>
      <c r="S383" s="8">
        <v>0</v>
      </c>
    </row>
    <row r="384" spans="1:19" x14ac:dyDescent="0.3">
      <c r="A384" s="3">
        <v>42387</v>
      </c>
      <c r="B384" t="s">
        <v>642</v>
      </c>
      <c r="C384" s="1" t="s">
        <v>258</v>
      </c>
      <c r="D384" s="1">
        <v>61138.8</v>
      </c>
      <c r="E384" s="1">
        <v>63584.352000000006</v>
      </c>
      <c r="F384" s="1">
        <v>3</v>
      </c>
      <c r="G384" s="1">
        <v>-6804.2160000000003</v>
      </c>
      <c r="H384" s="1" t="s">
        <v>3</v>
      </c>
      <c r="I384" s="1" t="s">
        <v>765</v>
      </c>
      <c r="J384" s="5">
        <v>264529</v>
      </c>
      <c r="K384" s="4" t="s">
        <v>41</v>
      </c>
      <c r="L384" s="4" t="s">
        <v>169</v>
      </c>
      <c r="M384" s="5" t="s">
        <v>168</v>
      </c>
      <c r="N384" s="6">
        <v>25170</v>
      </c>
      <c r="O384" s="7" t="s">
        <v>843</v>
      </c>
      <c r="P384" s="7" t="s">
        <v>830</v>
      </c>
      <c r="Q384" s="7" t="s">
        <v>849</v>
      </c>
      <c r="R384" s="1">
        <v>5599.8</v>
      </c>
      <c r="S384" s="8">
        <v>0</v>
      </c>
    </row>
    <row r="385" spans="1:19" x14ac:dyDescent="0.3">
      <c r="A385" s="3">
        <v>42388</v>
      </c>
      <c r="B385" t="s">
        <v>731</v>
      </c>
      <c r="C385" s="1" t="s">
        <v>256</v>
      </c>
      <c r="D385" s="1">
        <v>370321.2</v>
      </c>
      <c r="E385" s="1">
        <v>381430.83600000001</v>
      </c>
      <c r="F385" s="1">
        <v>4</v>
      </c>
      <c r="G385" s="1">
        <v>22417.03674</v>
      </c>
      <c r="H385" s="1" t="s">
        <v>8</v>
      </c>
      <c r="I385" s="1" t="s">
        <v>767</v>
      </c>
      <c r="J385" s="5">
        <v>499143</v>
      </c>
      <c r="K385" s="4" t="s">
        <v>72</v>
      </c>
      <c r="L385" s="4" t="s">
        <v>169</v>
      </c>
      <c r="M385" s="5" t="s">
        <v>168</v>
      </c>
      <c r="N385" s="6">
        <v>24433</v>
      </c>
      <c r="O385" s="7" t="s">
        <v>831</v>
      </c>
      <c r="P385" s="7" t="s">
        <v>830</v>
      </c>
      <c r="Q385" s="7" t="s">
        <v>806</v>
      </c>
      <c r="R385" s="1">
        <v>42748.2</v>
      </c>
      <c r="S385" s="8">
        <v>0</v>
      </c>
    </row>
    <row r="386" spans="1:19" x14ac:dyDescent="0.3">
      <c r="A386" s="3">
        <v>42389</v>
      </c>
      <c r="B386" t="s">
        <v>294</v>
      </c>
      <c r="C386" s="1" t="s">
        <v>258</v>
      </c>
      <c r="D386" s="1">
        <v>179285.4</v>
      </c>
      <c r="E386" s="1">
        <v>182871.10800000001</v>
      </c>
      <c r="F386" s="1">
        <v>5</v>
      </c>
      <c r="G386" s="1">
        <v>81977.399999999994</v>
      </c>
      <c r="H386" s="1" t="s">
        <v>15</v>
      </c>
      <c r="I386" s="1" t="s">
        <v>765</v>
      </c>
      <c r="J386" s="5">
        <v>332418</v>
      </c>
      <c r="K386" s="4" t="s">
        <v>170</v>
      </c>
      <c r="L386" s="4" t="s">
        <v>169</v>
      </c>
      <c r="M386" s="5" t="s">
        <v>168</v>
      </c>
      <c r="N386" s="6">
        <v>18042</v>
      </c>
      <c r="O386" s="7" t="s">
        <v>802</v>
      </c>
      <c r="P386" s="7" t="s">
        <v>794</v>
      </c>
      <c r="Q386" s="7" t="s">
        <v>837</v>
      </c>
      <c r="R386" s="1">
        <v>-3880.08</v>
      </c>
      <c r="S386" s="8">
        <v>0.4</v>
      </c>
    </row>
    <row r="387" spans="1:19" x14ac:dyDescent="0.3">
      <c r="A387" s="3">
        <v>42390</v>
      </c>
      <c r="B387" t="s">
        <v>332</v>
      </c>
      <c r="C387" s="1" t="s">
        <v>258</v>
      </c>
      <c r="D387" s="1">
        <v>892724.4</v>
      </c>
      <c r="E387" s="1">
        <v>901651.64400000009</v>
      </c>
      <c r="F387" s="1">
        <v>6</v>
      </c>
      <c r="G387" s="1">
        <v>-8085.1931999999997</v>
      </c>
      <c r="H387" s="1" t="s">
        <v>4</v>
      </c>
      <c r="I387" s="1" t="s">
        <v>768</v>
      </c>
      <c r="J387" s="5">
        <v>204632</v>
      </c>
      <c r="K387" s="4" t="s">
        <v>171</v>
      </c>
      <c r="L387" s="4" t="s">
        <v>169</v>
      </c>
      <c r="M387" s="5" t="s">
        <v>168</v>
      </c>
      <c r="N387" s="6">
        <v>26822</v>
      </c>
      <c r="O387" s="7" t="s">
        <v>809</v>
      </c>
      <c r="P387" s="7" t="s">
        <v>785</v>
      </c>
      <c r="Q387" s="7" t="s">
        <v>805</v>
      </c>
      <c r="R387" s="1">
        <v>-10673.28</v>
      </c>
      <c r="S387" s="8">
        <v>0.4</v>
      </c>
    </row>
    <row r="388" spans="1:19" x14ac:dyDescent="0.3">
      <c r="A388" s="3">
        <v>42391</v>
      </c>
      <c r="B388" t="s">
        <v>666</v>
      </c>
      <c r="C388" s="1" t="s">
        <v>258</v>
      </c>
      <c r="D388" s="1">
        <v>20930.400000000001</v>
      </c>
      <c r="E388" s="1">
        <v>20930.400000000001</v>
      </c>
      <c r="F388" s="1">
        <v>7</v>
      </c>
      <c r="G388" s="1">
        <v>105793.38</v>
      </c>
      <c r="H388" s="1" t="s">
        <v>17</v>
      </c>
      <c r="I388" s="1" t="s">
        <v>765</v>
      </c>
      <c r="J388" s="5">
        <v>347232</v>
      </c>
      <c r="K388" s="4" t="s">
        <v>172</v>
      </c>
      <c r="L388" s="4" t="s">
        <v>249</v>
      </c>
      <c r="M388" s="5" t="s">
        <v>173</v>
      </c>
      <c r="N388" s="6">
        <v>25436</v>
      </c>
      <c r="O388" s="7" t="s">
        <v>789</v>
      </c>
      <c r="P388" s="7" t="s">
        <v>801</v>
      </c>
      <c r="Q388" s="7" t="s">
        <v>823</v>
      </c>
      <c r="R388" s="1">
        <v>-68139.467999999993</v>
      </c>
      <c r="S388" s="8">
        <v>0.27</v>
      </c>
    </row>
    <row r="389" spans="1:19" x14ac:dyDescent="0.3">
      <c r="A389" s="3">
        <v>42392</v>
      </c>
      <c r="B389" t="s">
        <v>339</v>
      </c>
      <c r="C389" s="1" t="s">
        <v>257</v>
      </c>
      <c r="D389" s="1">
        <v>220655.98800000001</v>
      </c>
      <c r="E389" s="1">
        <v>218449.42812</v>
      </c>
      <c r="F389" s="1">
        <v>8</v>
      </c>
      <c r="G389" s="1">
        <v>45614.960999999996</v>
      </c>
      <c r="H389" s="1" t="s">
        <v>15</v>
      </c>
      <c r="I389" s="1" t="s">
        <v>765</v>
      </c>
      <c r="J389" s="5">
        <v>839626</v>
      </c>
      <c r="K389" s="4" t="s">
        <v>174</v>
      </c>
      <c r="L389" s="5" t="s">
        <v>168</v>
      </c>
      <c r="M389" s="5" t="s">
        <v>168</v>
      </c>
      <c r="N389" s="6">
        <v>22939</v>
      </c>
      <c r="O389" s="7" t="s">
        <v>850</v>
      </c>
      <c r="P389" s="7" t="s">
        <v>800</v>
      </c>
      <c r="Q389" s="7" t="s">
        <v>797</v>
      </c>
      <c r="R389" s="1">
        <v>-57652.847999999998</v>
      </c>
      <c r="S389" s="8">
        <v>0.47</v>
      </c>
    </row>
    <row r="390" spans="1:19" x14ac:dyDescent="0.3">
      <c r="A390" s="3">
        <v>42393</v>
      </c>
      <c r="B390" t="s">
        <v>347</v>
      </c>
      <c r="C390" s="1" t="s">
        <v>257</v>
      </c>
      <c r="D390" s="1">
        <v>106249.32</v>
      </c>
      <c r="E390" s="1">
        <v>104124.3336</v>
      </c>
      <c r="F390" s="1">
        <v>9</v>
      </c>
      <c r="G390" s="1">
        <v>7406.4239999999991</v>
      </c>
      <c r="H390" s="1" t="s">
        <v>14</v>
      </c>
      <c r="I390" s="1" t="s">
        <v>767</v>
      </c>
      <c r="J390" s="5">
        <v>208233</v>
      </c>
      <c r="K390" s="4" t="s">
        <v>175</v>
      </c>
      <c r="L390" s="5" t="s">
        <v>168</v>
      </c>
      <c r="M390" s="5" t="s">
        <v>168</v>
      </c>
      <c r="N390" s="6">
        <v>24167</v>
      </c>
      <c r="O390" s="7" t="s">
        <v>831</v>
      </c>
      <c r="P390" s="7" t="s">
        <v>807</v>
      </c>
      <c r="Q390" s="7" t="s">
        <v>780</v>
      </c>
      <c r="R390" s="1">
        <v>-137593.51199999999</v>
      </c>
      <c r="S390" s="8">
        <v>0.17</v>
      </c>
    </row>
    <row r="391" spans="1:19" x14ac:dyDescent="0.3">
      <c r="A391" s="3">
        <v>42394</v>
      </c>
      <c r="B391" t="s">
        <v>733</v>
      </c>
      <c r="C391" s="1" t="s">
        <v>257</v>
      </c>
      <c r="D391" s="1">
        <v>291813.84000000003</v>
      </c>
      <c r="E391" s="1">
        <v>283059.42480000004</v>
      </c>
      <c r="F391" s="1">
        <v>10</v>
      </c>
      <c r="G391" s="1">
        <v>-80339.687999999995</v>
      </c>
      <c r="H391" s="1" t="s">
        <v>16</v>
      </c>
      <c r="I391" s="1" t="s">
        <v>771</v>
      </c>
      <c r="J391" s="5">
        <v>137249</v>
      </c>
      <c r="K391" s="4" t="s">
        <v>176</v>
      </c>
      <c r="L391" s="5" t="s">
        <v>168</v>
      </c>
      <c r="M391" s="5" t="s">
        <v>168</v>
      </c>
      <c r="N391" s="6">
        <v>27943</v>
      </c>
      <c r="O391" s="7" t="s">
        <v>844</v>
      </c>
      <c r="P391" s="7" t="s">
        <v>805</v>
      </c>
      <c r="Q391" s="7" t="s">
        <v>782</v>
      </c>
      <c r="R391" s="1">
        <v>56095.92</v>
      </c>
      <c r="S391" s="8">
        <v>0.27</v>
      </c>
    </row>
    <row r="392" spans="1:19" x14ac:dyDescent="0.3">
      <c r="A392" s="3">
        <v>42395</v>
      </c>
      <c r="B392" t="s">
        <v>726</v>
      </c>
      <c r="C392" s="1" t="s">
        <v>257</v>
      </c>
      <c r="D392" s="1">
        <v>3307737.6</v>
      </c>
      <c r="E392" s="1">
        <v>3175428.0959999999</v>
      </c>
      <c r="F392" s="1">
        <v>1</v>
      </c>
      <c r="G392" s="1">
        <v>-31781.16</v>
      </c>
      <c r="H392" s="1" t="s">
        <v>13</v>
      </c>
      <c r="I392" s="1" t="s">
        <v>765</v>
      </c>
      <c r="J392" s="5">
        <v>34791</v>
      </c>
      <c r="K392" s="4" t="s">
        <v>177</v>
      </c>
      <c r="L392" s="5" t="s">
        <v>168</v>
      </c>
      <c r="M392" s="5" t="s">
        <v>168</v>
      </c>
      <c r="N392" s="6">
        <v>31100</v>
      </c>
      <c r="O392" s="7" t="s">
        <v>858</v>
      </c>
      <c r="P392" s="7" t="s">
        <v>782</v>
      </c>
      <c r="Q392" s="7" t="s">
        <v>806</v>
      </c>
      <c r="R392" s="1">
        <v>18782.28</v>
      </c>
      <c r="S392" s="8">
        <v>0.1</v>
      </c>
    </row>
    <row r="393" spans="1:19" x14ac:dyDescent="0.3">
      <c r="A393" s="3">
        <v>42396</v>
      </c>
      <c r="B393" t="s">
        <v>623</v>
      </c>
      <c r="C393" s="1" t="s">
        <v>257</v>
      </c>
      <c r="D393" s="1">
        <v>125674.2</v>
      </c>
      <c r="E393" s="1">
        <v>119390.48999999999</v>
      </c>
      <c r="F393" s="1">
        <v>2</v>
      </c>
      <c r="G393" s="1">
        <v>-7575.262560000001</v>
      </c>
      <c r="H393" s="1" t="s">
        <v>3</v>
      </c>
      <c r="I393" s="1" t="s">
        <v>765</v>
      </c>
      <c r="J393" s="5">
        <v>53680</v>
      </c>
      <c r="K393" s="4" t="s">
        <v>178</v>
      </c>
      <c r="L393" s="5" t="s">
        <v>168</v>
      </c>
      <c r="M393" s="5" t="s">
        <v>168</v>
      </c>
      <c r="N393" s="6">
        <v>34975</v>
      </c>
      <c r="O393" s="7" t="s">
        <v>808</v>
      </c>
      <c r="P393" s="7" t="s">
        <v>800</v>
      </c>
      <c r="Q393" s="7" t="s">
        <v>807</v>
      </c>
      <c r="R393" s="1">
        <v>19155.599999999999</v>
      </c>
      <c r="S393" s="8">
        <v>0</v>
      </c>
    </row>
    <row r="394" spans="1:19" x14ac:dyDescent="0.3">
      <c r="A394" s="3">
        <v>42397</v>
      </c>
      <c r="B394" t="s">
        <v>385</v>
      </c>
      <c r="C394" s="1" t="s">
        <v>257</v>
      </c>
      <c r="D394" s="1">
        <v>1022774.4</v>
      </c>
      <c r="E394" s="1">
        <v>961407.93599999999</v>
      </c>
      <c r="F394" s="1">
        <v>3</v>
      </c>
      <c r="G394" s="1">
        <v>36248.76</v>
      </c>
      <c r="H394" s="1" t="s">
        <v>13</v>
      </c>
      <c r="I394" s="1" t="s">
        <v>765</v>
      </c>
      <c r="J394" s="5">
        <v>50252</v>
      </c>
      <c r="K394" s="4" t="s">
        <v>179</v>
      </c>
      <c r="L394" s="5" t="s">
        <v>168</v>
      </c>
      <c r="M394" s="5" t="s">
        <v>168</v>
      </c>
      <c r="N394" s="6">
        <v>34020</v>
      </c>
      <c r="O394" s="7" t="s">
        <v>829</v>
      </c>
      <c r="P394" s="7" t="s">
        <v>782</v>
      </c>
      <c r="Q394" s="7" t="s">
        <v>797</v>
      </c>
      <c r="R394" s="1">
        <v>-31615.919999999998</v>
      </c>
      <c r="S394" s="8">
        <v>0.45</v>
      </c>
    </row>
    <row r="395" spans="1:19" x14ac:dyDescent="0.3">
      <c r="A395" s="3">
        <v>42398</v>
      </c>
      <c r="B395" t="s">
        <v>570</v>
      </c>
      <c r="C395" s="1" t="s">
        <v>257</v>
      </c>
      <c r="D395" s="1">
        <v>47093.4</v>
      </c>
      <c r="E395" s="1">
        <v>43796.862000000001</v>
      </c>
      <c r="F395" s="1">
        <v>4</v>
      </c>
      <c r="G395" s="1">
        <v>-124546.89599999999</v>
      </c>
      <c r="H395" s="1" t="s">
        <v>8</v>
      </c>
      <c r="I395" s="1" t="s">
        <v>767</v>
      </c>
      <c r="J395" s="5">
        <v>33509</v>
      </c>
      <c r="K395" s="4" t="s">
        <v>180</v>
      </c>
      <c r="L395" s="5" t="s">
        <v>168</v>
      </c>
      <c r="M395" s="5" t="s">
        <v>168</v>
      </c>
      <c r="N395" s="6">
        <v>35034</v>
      </c>
      <c r="O395" s="7" t="s">
        <v>808</v>
      </c>
      <c r="P395" s="7" t="s">
        <v>787</v>
      </c>
      <c r="Q395" s="7" t="s">
        <v>780</v>
      </c>
      <c r="R395" s="1">
        <v>-106180.47</v>
      </c>
      <c r="S395" s="8">
        <v>0.45</v>
      </c>
    </row>
    <row r="396" spans="1:19" x14ac:dyDescent="0.3">
      <c r="A396" s="3">
        <v>42399</v>
      </c>
      <c r="B396" t="s">
        <v>326</v>
      </c>
      <c r="C396" s="1" t="s">
        <v>257</v>
      </c>
      <c r="D396" s="1">
        <v>25860.06</v>
      </c>
      <c r="E396" s="1">
        <v>23791.255200000003</v>
      </c>
      <c r="F396" s="1">
        <v>5</v>
      </c>
      <c r="G396" s="1">
        <v>-62159.98320000001</v>
      </c>
      <c r="H396" s="1" t="s">
        <v>13</v>
      </c>
      <c r="I396" s="1" t="s">
        <v>765</v>
      </c>
      <c r="J396" s="5">
        <v>62609</v>
      </c>
      <c r="K396" s="4" t="s">
        <v>181</v>
      </c>
      <c r="L396" s="5" t="s">
        <v>168</v>
      </c>
      <c r="M396" s="5" t="s">
        <v>168</v>
      </c>
      <c r="N396" s="6">
        <v>20539</v>
      </c>
      <c r="O396" s="7" t="s">
        <v>810</v>
      </c>
      <c r="P396" s="7" t="s">
        <v>807</v>
      </c>
      <c r="Q396" s="7" t="s">
        <v>841</v>
      </c>
      <c r="R396" s="1">
        <v>-18604.8</v>
      </c>
      <c r="S396" s="8">
        <v>0.45</v>
      </c>
    </row>
    <row r="397" spans="1:19" x14ac:dyDescent="0.3">
      <c r="A397" s="3">
        <v>42400</v>
      </c>
      <c r="B397" t="s">
        <v>473</v>
      </c>
      <c r="C397" s="1" t="s">
        <v>257</v>
      </c>
      <c r="D397" s="1">
        <v>333858.24</v>
      </c>
      <c r="E397" s="1">
        <v>303810.99839999998</v>
      </c>
      <c r="F397" s="1">
        <v>6</v>
      </c>
      <c r="G397" s="1">
        <v>71076.149999999994</v>
      </c>
      <c r="H397" s="1" t="s">
        <v>14</v>
      </c>
      <c r="I397" s="1" t="s">
        <v>767</v>
      </c>
      <c r="J397" s="5">
        <v>36866</v>
      </c>
      <c r="K397" s="4" t="s">
        <v>182</v>
      </c>
      <c r="L397" s="5" t="s">
        <v>168</v>
      </c>
      <c r="M397" s="5" t="s">
        <v>168</v>
      </c>
      <c r="N397" s="6">
        <v>22408</v>
      </c>
      <c r="O397" s="7" t="s">
        <v>836</v>
      </c>
      <c r="P397" s="7" t="s">
        <v>794</v>
      </c>
      <c r="Q397" s="7" t="s">
        <v>805</v>
      </c>
      <c r="R397" s="1">
        <v>-18457.919999999998</v>
      </c>
      <c r="S397" s="8">
        <v>0.45</v>
      </c>
    </row>
    <row r="398" spans="1:19" x14ac:dyDescent="0.3">
      <c r="A398" s="3">
        <v>42401</v>
      </c>
      <c r="B398" t="s">
        <v>277</v>
      </c>
      <c r="C398" s="1" t="s">
        <v>257</v>
      </c>
      <c r="D398" s="1">
        <v>129162.6</v>
      </c>
      <c r="E398" s="1">
        <v>116246.34000000001</v>
      </c>
      <c r="F398" s="1">
        <v>7</v>
      </c>
      <c r="G398" s="1">
        <v>-8993.9519999999993</v>
      </c>
      <c r="H398" s="1" t="s">
        <v>5</v>
      </c>
      <c r="I398" s="1" t="s">
        <v>769</v>
      </c>
      <c r="J398" s="5">
        <v>91400</v>
      </c>
      <c r="K398" s="4" t="s">
        <v>183</v>
      </c>
      <c r="L398" s="5" t="s">
        <v>168</v>
      </c>
      <c r="M398" s="5" t="s">
        <v>168</v>
      </c>
      <c r="N398" s="6">
        <v>34031</v>
      </c>
      <c r="O398" s="7" t="s">
        <v>829</v>
      </c>
      <c r="P398" s="7" t="s">
        <v>807</v>
      </c>
      <c r="Q398" s="7" t="s">
        <v>807</v>
      </c>
      <c r="R398" s="1">
        <v>-51004.08</v>
      </c>
      <c r="S398" s="8">
        <v>0.45</v>
      </c>
    </row>
    <row r="399" spans="1:19" x14ac:dyDescent="0.3">
      <c r="A399" s="3">
        <v>42402</v>
      </c>
      <c r="B399" t="s">
        <v>745</v>
      </c>
      <c r="C399" s="1" t="s">
        <v>257</v>
      </c>
      <c r="D399" s="1">
        <v>82289.52</v>
      </c>
      <c r="E399" s="1">
        <v>73237.6728</v>
      </c>
      <c r="F399" s="1">
        <v>8</v>
      </c>
      <c r="G399" s="1">
        <v>34494.768000000004</v>
      </c>
      <c r="H399" s="1" t="s">
        <v>13</v>
      </c>
      <c r="I399" s="1" t="s">
        <v>765</v>
      </c>
      <c r="J399" s="5">
        <v>31697</v>
      </c>
      <c r="K399" s="4" t="s">
        <v>184</v>
      </c>
      <c r="L399" s="5" t="s">
        <v>168</v>
      </c>
      <c r="M399" s="5" t="s">
        <v>168</v>
      </c>
      <c r="N399" s="6">
        <v>23017</v>
      </c>
      <c r="O399" s="7" t="s">
        <v>859</v>
      </c>
      <c r="P399" s="7" t="s">
        <v>780</v>
      </c>
      <c r="Q399" s="7" t="s">
        <v>785</v>
      </c>
      <c r="R399" s="1">
        <v>45624.6</v>
      </c>
      <c r="S399" s="8">
        <v>0</v>
      </c>
    </row>
    <row r="400" spans="1:19" x14ac:dyDescent="0.3">
      <c r="A400" s="3">
        <v>42403</v>
      </c>
      <c r="B400" t="s">
        <v>508</v>
      </c>
      <c r="C400" s="1" t="s">
        <v>257</v>
      </c>
      <c r="D400" s="1">
        <v>1056556.8</v>
      </c>
      <c r="E400" s="1">
        <v>929769.98400000005</v>
      </c>
      <c r="F400" s="1">
        <v>9</v>
      </c>
      <c r="G400" s="1">
        <v>262327.67999999999</v>
      </c>
      <c r="H400" s="1" t="s">
        <v>17</v>
      </c>
      <c r="I400" s="1" t="s">
        <v>765</v>
      </c>
      <c r="J400" s="5">
        <v>652845</v>
      </c>
      <c r="K400" s="4" t="s">
        <v>185</v>
      </c>
      <c r="L400" s="5" t="s">
        <v>173</v>
      </c>
      <c r="M400" s="5" t="s">
        <v>173</v>
      </c>
      <c r="N400" s="6">
        <v>27147</v>
      </c>
      <c r="O400" s="7" t="s">
        <v>860</v>
      </c>
      <c r="P400" s="7" t="s">
        <v>779</v>
      </c>
      <c r="Q400" s="7" t="s">
        <v>849</v>
      </c>
      <c r="R400" s="1">
        <v>-17007.48</v>
      </c>
      <c r="S400" s="8">
        <v>0.1</v>
      </c>
    </row>
    <row r="401" spans="1:19" x14ac:dyDescent="0.3">
      <c r="A401" s="3">
        <v>42404</v>
      </c>
      <c r="B401" t="s">
        <v>507</v>
      </c>
      <c r="C401" s="1" t="s">
        <v>256</v>
      </c>
      <c r="D401" s="1">
        <v>16028.28</v>
      </c>
      <c r="E401" s="1">
        <v>13944.6036</v>
      </c>
      <c r="F401" s="1">
        <v>10</v>
      </c>
      <c r="G401" s="1">
        <v>-2087.5320000000002</v>
      </c>
      <c r="H401" s="1" t="s">
        <v>9</v>
      </c>
      <c r="I401" s="1" t="s">
        <v>764</v>
      </c>
      <c r="J401" s="5">
        <v>106294</v>
      </c>
      <c r="K401" s="4" t="s">
        <v>186</v>
      </c>
      <c r="L401" s="5" t="s">
        <v>173</v>
      </c>
      <c r="M401" s="5" t="s">
        <v>173</v>
      </c>
      <c r="N401" s="6">
        <v>22633</v>
      </c>
      <c r="O401" s="7" t="s">
        <v>836</v>
      </c>
      <c r="P401" s="7" t="s">
        <v>787</v>
      </c>
      <c r="Q401" s="7" t="s">
        <v>792</v>
      </c>
      <c r="R401" s="1">
        <v>41052.959999999999</v>
      </c>
      <c r="S401" s="8">
        <v>0.1</v>
      </c>
    </row>
    <row r="402" spans="1:19" x14ac:dyDescent="0.3">
      <c r="A402" s="3">
        <v>42405</v>
      </c>
      <c r="B402" t="s">
        <v>554</v>
      </c>
      <c r="C402" s="1" t="s">
        <v>257</v>
      </c>
      <c r="D402" s="1">
        <v>388148.76</v>
      </c>
      <c r="E402" s="1">
        <v>333807.93359999999</v>
      </c>
      <c r="F402" s="1">
        <v>1</v>
      </c>
      <c r="G402" s="1">
        <v>7336.6559999999999</v>
      </c>
      <c r="H402" s="1" t="s">
        <v>10</v>
      </c>
      <c r="I402" s="1" t="s">
        <v>769</v>
      </c>
      <c r="J402" s="5">
        <v>100908</v>
      </c>
      <c r="K402" s="4" t="s">
        <v>187</v>
      </c>
      <c r="L402" s="5" t="s">
        <v>173</v>
      </c>
      <c r="M402" s="5" t="s">
        <v>173</v>
      </c>
      <c r="N402" s="6">
        <v>30480</v>
      </c>
      <c r="O402" s="7" t="s">
        <v>821</v>
      </c>
      <c r="P402" s="7" t="s">
        <v>785</v>
      </c>
      <c r="Q402" s="7" t="s">
        <v>803</v>
      </c>
      <c r="R402" s="1">
        <v>6034.32</v>
      </c>
      <c r="S402" s="8">
        <v>0.1</v>
      </c>
    </row>
    <row r="403" spans="1:19" x14ac:dyDescent="0.3">
      <c r="A403" s="3">
        <v>42406</v>
      </c>
      <c r="B403" t="s">
        <v>608</v>
      </c>
      <c r="C403" s="1" t="s">
        <v>257</v>
      </c>
      <c r="D403" s="1">
        <v>471374.64</v>
      </c>
      <c r="E403" s="1">
        <v>400668.44400000002</v>
      </c>
      <c r="F403" s="1">
        <v>2</v>
      </c>
      <c r="G403" s="1">
        <v>-895.96800000000007</v>
      </c>
      <c r="H403" s="1" t="s">
        <v>5</v>
      </c>
      <c r="I403" s="1" t="s">
        <v>766</v>
      </c>
      <c r="J403" s="5">
        <v>314238</v>
      </c>
      <c r="K403" s="4" t="s">
        <v>188</v>
      </c>
      <c r="L403" s="5" t="s">
        <v>173</v>
      </c>
      <c r="M403" s="5" t="s">
        <v>173</v>
      </c>
      <c r="N403" s="6">
        <v>25672</v>
      </c>
      <c r="O403" s="7" t="s">
        <v>845</v>
      </c>
      <c r="P403" s="7" t="s">
        <v>779</v>
      </c>
      <c r="Q403" s="7" t="s">
        <v>855</v>
      </c>
      <c r="R403" s="1">
        <v>37087.199999999997</v>
      </c>
      <c r="S403" s="8">
        <v>0</v>
      </c>
    </row>
    <row r="404" spans="1:19" x14ac:dyDescent="0.3">
      <c r="A404" s="3">
        <v>42407</v>
      </c>
      <c r="B404" t="s">
        <v>298</v>
      </c>
      <c r="C404" s="1" t="s">
        <v>257</v>
      </c>
      <c r="D404" s="1">
        <v>53923.32</v>
      </c>
      <c r="E404" s="1">
        <v>45295.588799999998</v>
      </c>
      <c r="F404" s="1">
        <v>3</v>
      </c>
      <c r="G404" s="1">
        <v>-27843.870240000004</v>
      </c>
      <c r="H404" s="1" t="s">
        <v>13</v>
      </c>
      <c r="I404" s="1" t="s">
        <v>765</v>
      </c>
      <c r="J404" s="5">
        <v>174663</v>
      </c>
      <c r="K404" s="4" t="s">
        <v>189</v>
      </c>
      <c r="L404" s="5" t="s">
        <v>173</v>
      </c>
      <c r="M404" s="5" t="s">
        <v>173</v>
      </c>
      <c r="N404" s="6">
        <v>20284</v>
      </c>
      <c r="O404" s="7" t="s">
        <v>828</v>
      </c>
      <c r="P404" s="7" t="s">
        <v>805</v>
      </c>
      <c r="Q404" s="7" t="s">
        <v>855</v>
      </c>
      <c r="R404" s="1">
        <v>463712.4</v>
      </c>
      <c r="S404" s="8">
        <v>0</v>
      </c>
    </row>
    <row r="405" spans="1:19" x14ac:dyDescent="0.3">
      <c r="A405" s="3">
        <v>42408</v>
      </c>
      <c r="B405" t="s">
        <v>760</v>
      </c>
      <c r="C405" s="1" t="s">
        <v>257</v>
      </c>
      <c r="D405" s="1">
        <v>231088.14</v>
      </c>
      <c r="E405" s="1">
        <v>191803.1562</v>
      </c>
      <c r="F405" s="1">
        <v>4</v>
      </c>
      <c r="G405" s="1">
        <v>177199.092</v>
      </c>
      <c r="H405" s="1" t="s">
        <v>13</v>
      </c>
      <c r="I405" s="1" t="s">
        <v>765</v>
      </c>
      <c r="J405" s="5">
        <v>118781</v>
      </c>
      <c r="K405" s="4" t="s">
        <v>190</v>
      </c>
      <c r="L405" s="5" t="s">
        <v>173</v>
      </c>
      <c r="M405" s="5" t="s">
        <v>173</v>
      </c>
      <c r="N405" s="6">
        <v>29606</v>
      </c>
      <c r="O405" s="7" t="s">
        <v>812</v>
      </c>
      <c r="P405" s="7" t="s">
        <v>780</v>
      </c>
      <c r="Q405" s="7" t="s">
        <v>797</v>
      </c>
      <c r="R405" s="1">
        <v>2295</v>
      </c>
      <c r="S405" s="8">
        <v>0</v>
      </c>
    </row>
    <row r="406" spans="1:19" x14ac:dyDescent="0.3">
      <c r="A406" s="3">
        <v>42409</v>
      </c>
      <c r="B406" t="s">
        <v>610</v>
      </c>
      <c r="C406" s="1" t="s">
        <v>257</v>
      </c>
      <c r="D406" s="1">
        <v>54774</v>
      </c>
      <c r="E406" s="1">
        <v>44914.68</v>
      </c>
      <c r="F406" s="1">
        <v>5</v>
      </c>
      <c r="G406" s="1">
        <v>9747.9360000000015</v>
      </c>
      <c r="H406" s="1" t="s">
        <v>5</v>
      </c>
      <c r="I406" s="1" t="s">
        <v>766</v>
      </c>
      <c r="J406" s="5">
        <v>42735</v>
      </c>
      <c r="K406" s="4" t="s">
        <v>191</v>
      </c>
      <c r="L406" s="5" t="s">
        <v>173</v>
      </c>
      <c r="M406" s="5" t="s">
        <v>173</v>
      </c>
      <c r="N406" s="6">
        <v>26350</v>
      </c>
      <c r="O406" s="7" t="s">
        <v>817</v>
      </c>
      <c r="P406" s="7" t="s">
        <v>782</v>
      </c>
      <c r="Q406" s="7" t="s">
        <v>823</v>
      </c>
      <c r="R406" s="1">
        <v>10281.6</v>
      </c>
      <c r="S406" s="8">
        <v>0</v>
      </c>
    </row>
    <row r="407" spans="1:19" x14ac:dyDescent="0.3">
      <c r="A407" s="3">
        <v>42410</v>
      </c>
      <c r="B407" t="s">
        <v>371</v>
      </c>
      <c r="C407" s="1" t="s">
        <v>257</v>
      </c>
      <c r="D407" s="1">
        <v>756799.2</v>
      </c>
      <c r="E407" s="1">
        <v>613007.35199999996</v>
      </c>
      <c r="F407" s="1">
        <v>6</v>
      </c>
      <c r="G407" s="1">
        <v>-5380.0919999999996</v>
      </c>
      <c r="H407" s="1" t="s">
        <v>4</v>
      </c>
      <c r="I407" s="1" t="s">
        <v>768</v>
      </c>
      <c r="J407" s="5">
        <v>166815</v>
      </c>
      <c r="K407" s="4" t="s">
        <v>192</v>
      </c>
      <c r="L407" s="5" t="s">
        <v>173</v>
      </c>
      <c r="M407" s="5" t="s">
        <v>173</v>
      </c>
      <c r="N407" s="6">
        <v>25937</v>
      </c>
      <c r="O407" s="7" t="s">
        <v>826</v>
      </c>
      <c r="P407" s="7" t="s">
        <v>780</v>
      </c>
      <c r="Q407" s="7" t="s">
        <v>779</v>
      </c>
      <c r="R407" s="1">
        <v>57099.6</v>
      </c>
      <c r="S407" s="8">
        <v>0</v>
      </c>
    </row>
    <row r="408" spans="1:19" x14ac:dyDescent="0.3">
      <c r="A408" s="3">
        <v>42411</v>
      </c>
      <c r="B408" t="s">
        <v>659</v>
      </c>
      <c r="C408" s="1" t="s">
        <v>256</v>
      </c>
      <c r="D408" s="1">
        <v>89863.02</v>
      </c>
      <c r="E408" s="1">
        <v>71890.416000000012</v>
      </c>
      <c r="F408" s="1">
        <v>7</v>
      </c>
      <c r="G408" s="1">
        <v>44418.96</v>
      </c>
      <c r="H408" s="1" t="s">
        <v>5</v>
      </c>
      <c r="I408" s="1" t="s">
        <v>766</v>
      </c>
      <c r="J408" s="5">
        <v>52120</v>
      </c>
      <c r="K408" s="4" t="s">
        <v>193</v>
      </c>
      <c r="L408" s="5" t="s">
        <v>173</v>
      </c>
      <c r="M408" s="5" t="s">
        <v>173</v>
      </c>
      <c r="N408" s="6">
        <v>27914</v>
      </c>
      <c r="O408" s="7" t="s">
        <v>844</v>
      </c>
      <c r="P408" s="7" t="s">
        <v>785</v>
      </c>
      <c r="Q408" s="7" t="s">
        <v>807</v>
      </c>
      <c r="R408" s="1">
        <v>31212</v>
      </c>
      <c r="S408" s="8">
        <v>0</v>
      </c>
    </row>
    <row r="409" spans="1:19" x14ac:dyDescent="0.3">
      <c r="A409" s="3">
        <v>42412</v>
      </c>
      <c r="B409" t="s">
        <v>388</v>
      </c>
      <c r="C409" s="1" t="s">
        <v>258</v>
      </c>
      <c r="D409" s="1">
        <v>117412.2</v>
      </c>
      <c r="E409" s="1">
        <v>92755.638000000006</v>
      </c>
      <c r="F409" s="1">
        <v>8</v>
      </c>
      <c r="G409" s="1">
        <v>3101.6160000000004</v>
      </c>
      <c r="H409" s="1" t="s">
        <v>18</v>
      </c>
      <c r="I409" s="1" t="s">
        <v>769</v>
      </c>
      <c r="J409" s="5">
        <v>66676</v>
      </c>
      <c r="K409" s="4" t="s">
        <v>194</v>
      </c>
      <c r="L409" s="5" t="s">
        <v>173</v>
      </c>
      <c r="M409" s="5" t="s">
        <v>173</v>
      </c>
      <c r="N409" s="6">
        <v>27305</v>
      </c>
      <c r="O409" s="7" t="s">
        <v>860</v>
      </c>
      <c r="P409" s="7" t="s">
        <v>800</v>
      </c>
      <c r="Q409" s="7" t="s">
        <v>807</v>
      </c>
      <c r="R409" s="1">
        <v>95472</v>
      </c>
      <c r="S409" s="8">
        <v>0</v>
      </c>
    </row>
    <row r="410" spans="1:19" x14ac:dyDescent="0.3">
      <c r="A410" s="3">
        <v>42413</v>
      </c>
      <c r="B410" t="s">
        <v>427</v>
      </c>
      <c r="C410" s="1" t="s">
        <v>258</v>
      </c>
      <c r="D410" s="1">
        <v>929260.8</v>
      </c>
      <c r="E410" s="1">
        <v>724823.42400000012</v>
      </c>
      <c r="F410" s="1">
        <v>9</v>
      </c>
      <c r="G410" s="1">
        <v>4016.9844000000003</v>
      </c>
      <c r="H410" s="1" t="s">
        <v>14</v>
      </c>
      <c r="I410" s="1" t="s">
        <v>768</v>
      </c>
      <c r="J410" s="5">
        <v>52702</v>
      </c>
      <c r="K410" s="4" t="s">
        <v>195</v>
      </c>
      <c r="L410" s="5" t="s">
        <v>173</v>
      </c>
      <c r="M410" s="5" t="s">
        <v>173</v>
      </c>
      <c r="N410" s="6">
        <v>33736</v>
      </c>
      <c r="O410" s="7" t="s">
        <v>861</v>
      </c>
      <c r="P410" s="7" t="s">
        <v>794</v>
      </c>
      <c r="Q410" s="7" t="s">
        <v>787</v>
      </c>
      <c r="R410" s="1">
        <v>365180.4</v>
      </c>
      <c r="S410" s="8">
        <v>0</v>
      </c>
    </row>
    <row r="411" spans="1:19" x14ac:dyDescent="0.3">
      <c r="A411" s="3">
        <v>42414</v>
      </c>
      <c r="B411" t="s">
        <v>556</v>
      </c>
      <c r="C411" s="1" t="s">
        <v>257</v>
      </c>
      <c r="D411" s="1">
        <v>76010.399999999994</v>
      </c>
      <c r="E411" s="1">
        <v>58528.007999999994</v>
      </c>
      <c r="F411" s="1">
        <v>10</v>
      </c>
      <c r="G411" s="1">
        <v>-15314.993999999999</v>
      </c>
      <c r="H411" s="1" t="s">
        <v>8</v>
      </c>
      <c r="I411" s="1" t="s">
        <v>767</v>
      </c>
      <c r="J411" s="5">
        <v>31577</v>
      </c>
      <c r="K411" s="4" t="s">
        <v>196</v>
      </c>
      <c r="L411" s="5" t="s">
        <v>173</v>
      </c>
      <c r="M411" s="5" t="s">
        <v>173</v>
      </c>
      <c r="N411" s="6">
        <v>30097</v>
      </c>
      <c r="O411" s="7" t="s">
        <v>848</v>
      </c>
      <c r="P411" s="7" t="s">
        <v>794</v>
      </c>
      <c r="Q411" s="7" t="s">
        <v>820</v>
      </c>
      <c r="R411" s="1">
        <v>13900.05</v>
      </c>
      <c r="S411" s="8">
        <v>0.17</v>
      </c>
    </row>
    <row r="412" spans="1:19" x14ac:dyDescent="0.3">
      <c r="A412" s="3">
        <v>42415</v>
      </c>
      <c r="B412" t="s">
        <v>334</v>
      </c>
      <c r="C412" s="1" t="s">
        <v>258</v>
      </c>
      <c r="D412" s="1">
        <v>459367.2</v>
      </c>
      <c r="E412" s="1">
        <v>349119.07199999999</v>
      </c>
      <c r="F412" s="1">
        <v>1</v>
      </c>
      <c r="G412" s="1">
        <v>2485.2096000000001</v>
      </c>
      <c r="H412" s="1" t="s">
        <v>9</v>
      </c>
      <c r="I412" s="1" t="s">
        <v>764</v>
      </c>
      <c r="J412" s="5">
        <v>100347</v>
      </c>
      <c r="K412" s="4" t="s">
        <v>197</v>
      </c>
      <c r="L412" s="5" t="s">
        <v>173</v>
      </c>
      <c r="M412" s="5" t="s">
        <v>173</v>
      </c>
      <c r="N412" s="6">
        <v>25240</v>
      </c>
      <c r="O412" s="7" t="s">
        <v>789</v>
      </c>
      <c r="P412" s="7" t="s">
        <v>782</v>
      </c>
      <c r="Q412" s="7" t="s">
        <v>785</v>
      </c>
      <c r="R412" s="1">
        <v>-1175.04</v>
      </c>
      <c r="S412" s="8">
        <v>0.17</v>
      </c>
    </row>
    <row r="413" spans="1:19" x14ac:dyDescent="0.3">
      <c r="A413" s="3">
        <v>42416</v>
      </c>
      <c r="B413" t="s">
        <v>496</v>
      </c>
      <c r="C413" s="1" t="s">
        <v>258</v>
      </c>
      <c r="D413" s="1">
        <v>584068.31999999995</v>
      </c>
      <c r="E413" s="1">
        <v>438051.24</v>
      </c>
      <c r="F413" s="1">
        <v>2</v>
      </c>
      <c r="G413" s="1">
        <v>11872.494000000001</v>
      </c>
      <c r="H413" s="1" t="s">
        <v>8</v>
      </c>
      <c r="I413" s="1" t="s">
        <v>768</v>
      </c>
      <c r="J413" s="5">
        <v>79126</v>
      </c>
      <c r="K413" s="4" t="s">
        <v>198</v>
      </c>
      <c r="L413" s="5" t="s">
        <v>173</v>
      </c>
      <c r="M413" s="5" t="s">
        <v>173</v>
      </c>
      <c r="N413" s="6">
        <v>17452</v>
      </c>
      <c r="O413" s="7" t="s">
        <v>833</v>
      </c>
      <c r="P413" s="7" t="s">
        <v>800</v>
      </c>
      <c r="Q413" s="7" t="s">
        <v>787</v>
      </c>
      <c r="R413" s="1">
        <v>79930.259999999995</v>
      </c>
      <c r="S413" s="8">
        <v>0.27</v>
      </c>
    </row>
    <row r="414" spans="1:19" x14ac:dyDescent="0.3">
      <c r="A414" s="3">
        <v>42417</v>
      </c>
      <c r="B414" t="s">
        <v>735</v>
      </c>
      <c r="C414" s="1" t="s">
        <v>258</v>
      </c>
      <c r="D414" s="1">
        <v>79810.92</v>
      </c>
      <c r="E414" s="1">
        <v>59060.080799999996</v>
      </c>
      <c r="F414" s="1">
        <v>3</v>
      </c>
      <c r="G414" s="1">
        <v>7251.2820000000002</v>
      </c>
      <c r="H414" s="1" t="s">
        <v>13</v>
      </c>
      <c r="I414" s="1" t="s">
        <v>765</v>
      </c>
      <c r="J414" s="5">
        <v>62628</v>
      </c>
      <c r="K414" s="4" t="s">
        <v>199</v>
      </c>
      <c r="L414" s="5" t="s">
        <v>173</v>
      </c>
      <c r="M414" s="5" t="s">
        <v>173</v>
      </c>
      <c r="N414" s="6">
        <v>23813</v>
      </c>
      <c r="O414" s="7" t="s">
        <v>786</v>
      </c>
      <c r="P414" s="7" t="s">
        <v>807</v>
      </c>
      <c r="Q414" s="7" t="s">
        <v>787</v>
      </c>
      <c r="R414" s="1">
        <v>86982.03</v>
      </c>
      <c r="S414" s="8">
        <v>0.17</v>
      </c>
    </row>
    <row r="415" spans="1:19" x14ac:dyDescent="0.3">
      <c r="A415" s="3">
        <v>42418</v>
      </c>
      <c r="B415" t="s">
        <v>292</v>
      </c>
      <c r="C415" s="1" t="s">
        <v>258</v>
      </c>
      <c r="D415" s="1">
        <v>234971.28</v>
      </c>
      <c r="E415" s="1">
        <v>171529.0344</v>
      </c>
      <c r="F415" s="1">
        <v>4</v>
      </c>
      <c r="G415" s="1">
        <v>-3596.4180000000001</v>
      </c>
      <c r="H415" s="1" t="s">
        <v>3</v>
      </c>
      <c r="I415" s="1" t="s">
        <v>765</v>
      </c>
      <c r="J415" s="5">
        <v>98784</v>
      </c>
      <c r="K415" s="4" t="s">
        <v>66</v>
      </c>
      <c r="L415" s="4" t="s">
        <v>201</v>
      </c>
      <c r="M415" s="5" t="s">
        <v>200</v>
      </c>
      <c r="N415" s="6">
        <v>29743</v>
      </c>
      <c r="O415" s="7" t="s">
        <v>812</v>
      </c>
      <c r="P415" s="7" t="s">
        <v>785</v>
      </c>
      <c r="Q415" s="7" t="s">
        <v>785</v>
      </c>
      <c r="R415" s="1">
        <v>-11713.68</v>
      </c>
      <c r="S415" s="8">
        <v>0.45</v>
      </c>
    </row>
    <row r="416" spans="1:19" x14ac:dyDescent="0.3">
      <c r="A416" s="3">
        <v>42419</v>
      </c>
      <c r="B416" t="s">
        <v>694</v>
      </c>
      <c r="C416" s="1" t="s">
        <v>258</v>
      </c>
      <c r="D416" s="1">
        <v>136488.24</v>
      </c>
      <c r="E416" s="1">
        <v>98271.532799999986</v>
      </c>
      <c r="F416" s="1">
        <v>5</v>
      </c>
      <c r="G416" s="1">
        <v>23810.472000000002</v>
      </c>
      <c r="H416" s="1" t="s">
        <v>8</v>
      </c>
      <c r="I416" s="1" t="s">
        <v>768</v>
      </c>
      <c r="J416" s="5">
        <v>305028</v>
      </c>
      <c r="K416" s="4" t="s">
        <v>72</v>
      </c>
      <c r="L416" s="4" t="s">
        <v>201</v>
      </c>
      <c r="M416" s="5" t="s">
        <v>200</v>
      </c>
      <c r="N416" s="6">
        <v>18278</v>
      </c>
      <c r="O416" s="7" t="s">
        <v>813</v>
      </c>
      <c r="P416" s="7" t="s">
        <v>780</v>
      </c>
      <c r="Q416" s="7" t="s">
        <v>811</v>
      </c>
      <c r="R416" s="1">
        <v>6517.8</v>
      </c>
      <c r="S416" s="8">
        <v>0</v>
      </c>
    </row>
    <row r="417" spans="1:19" x14ac:dyDescent="0.3">
      <c r="A417" s="3">
        <v>42420</v>
      </c>
      <c r="B417" t="s">
        <v>329</v>
      </c>
      <c r="C417" s="1" t="s">
        <v>257</v>
      </c>
      <c r="D417" s="1">
        <v>1517380.56</v>
      </c>
      <c r="E417" s="1">
        <v>1077340.1976000001</v>
      </c>
      <c r="F417" s="1">
        <v>6</v>
      </c>
      <c r="G417" s="1">
        <v>4920.4800000000005</v>
      </c>
      <c r="H417" s="1" t="s">
        <v>3</v>
      </c>
      <c r="I417" s="1" t="s">
        <v>765</v>
      </c>
      <c r="J417" s="5">
        <v>220165</v>
      </c>
      <c r="K417" s="4" t="s">
        <v>112</v>
      </c>
      <c r="L417" s="4" t="s">
        <v>201</v>
      </c>
      <c r="M417" s="5" t="s">
        <v>200</v>
      </c>
      <c r="N417" s="6">
        <v>23459</v>
      </c>
      <c r="O417" s="7" t="s">
        <v>853</v>
      </c>
      <c r="P417" s="7" t="s">
        <v>807</v>
      </c>
      <c r="Q417" s="7" t="s">
        <v>795</v>
      </c>
      <c r="R417" s="1">
        <v>4406.3999999999996</v>
      </c>
      <c r="S417" s="8">
        <v>0</v>
      </c>
    </row>
    <row r="418" spans="1:19" x14ac:dyDescent="0.3">
      <c r="A418" s="3">
        <v>42421</v>
      </c>
      <c r="B418" t="s">
        <v>450</v>
      </c>
      <c r="C418" s="1" t="s">
        <v>257</v>
      </c>
      <c r="D418" s="1">
        <v>200706.93</v>
      </c>
      <c r="E418" s="1">
        <v>140494.851</v>
      </c>
      <c r="F418" s="1">
        <v>7</v>
      </c>
      <c r="G418" s="1">
        <v>9718.5600000000013</v>
      </c>
      <c r="H418" s="1" t="s">
        <v>3</v>
      </c>
      <c r="I418" s="1" t="s">
        <v>765</v>
      </c>
      <c r="J418" s="5">
        <v>446316</v>
      </c>
      <c r="K418" s="4" t="s">
        <v>113</v>
      </c>
      <c r="L418" s="4" t="s">
        <v>201</v>
      </c>
      <c r="M418" s="5" t="s">
        <v>200</v>
      </c>
      <c r="N418" s="6">
        <v>20922</v>
      </c>
      <c r="O418" s="7" t="s">
        <v>835</v>
      </c>
      <c r="P418" s="7" t="s">
        <v>779</v>
      </c>
      <c r="Q418" s="7" t="s">
        <v>787</v>
      </c>
      <c r="R418" s="1">
        <v>120074.4</v>
      </c>
      <c r="S418" s="8">
        <v>0</v>
      </c>
    </row>
    <row r="419" spans="1:19" x14ac:dyDescent="0.3">
      <c r="A419" s="3">
        <v>42422</v>
      </c>
      <c r="B419" t="s">
        <v>516</v>
      </c>
      <c r="C419" s="1" t="s">
        <v>257</v>
      </c>
      <c r="D419" s="1">
        <v>647649</v>
      </c>
      <c r="E419" s="1">
        <v>783655.28999999992</v>
      </c>
      <c r="F419" s="1">
        <v>8</v>
      </c>
      <c r="G419" s="1">
        <v>28064.361600000004</v>
      </c>
      <c r="H419" s="1" t="s">
        <v>4</v>
      </c>
      <c r="I419" s="1" t="s">
        <v>767</v>
      </c>
      <c r="J419" s="5">
        <v>400753</v>
      </c>
      <c r="K419" s="4" t="s">
        <v>202</v>
      </c>
      <c r="L419" s="4" t="s">
        <v>201</v>
      </c>
      <c r="M419" s="5" t="s">
        <v>200</v>
      </c>
      <c r="N419" s="6">
        <v>21394</v>
      </c>
      <c r="O419" s="7" t="s">
        <v>778</v>
      </c>
      <c r="P419" s="7" t="s">
        <v>805</v>
      </c>
      <c r="Q419" s="7" t="s">
        <v>849</v>
      </c>
      <c r="R419" s="1">
        <v>21542.400000000001</v>
      </c>
      <c r="S419" s="8">
        <v>0</v>
      </c>
    </row>
    <row r="420" spans="1:19" x14ac:dyDescent="0.3">
      <c r="A420" s="3">
        <v>42423</v>
      </c>
      <c r="B420" t="s">
        <v>567</v>
      </c>
      <c r="C420" s="1" t="s">
        <v>257</v>
      </c>
      <c r="D420" s="1">
        <v>17013.599999999999</v>
      </c>
      <c r="E420" s="1">
        <v>20756.591999999997</v>
      </c>
      <c r="F420" s="1">
        <v>9</v>
      </c>
      <c r="G420" s="1">
        <v>15202.08</v>
      </c>
      <c r="H420" s="1" t="s">
        <v>3</v>
      </c>
      <c r="I420" s="1" t="s">
        <v>765</v>
      </c>
      <c r="J420" s="5">
        <v>655713</v>
      </c>
      <c r="K420" s="4" t="s">
        <v>203</v>
      </c>
      <c r="L420" s="5" t="s">
        <v>204</v>
      </c>
      <c r="M420" s="5" t="s">
        <v>204</v>
      </c>
      <c r="N420" s="6">
        <v>31070</v>
      </c>
      <c r="O420" s="7" t="s">
        <v>858</v>
      </c>
      <c r="P420" s="7" t="s">
        <v>780</v>
      </c>
      <c r="Q420" s="7" t="s">
        <v>795</v>
      </c>
      <c r="R420" s="1">
        <v>4649.058</v>
      </c>
      <c r="S420" s="8">
        <v>0.17</v>
      </c>
    </row>
    <row r="421" spans="1:19" x14ac:dyDescent="0.3">
      <c r="A421" s="3">
        <v>42424</v>
      </c>
      <c r="B421" t="s">
        <v>737</v>
      </c>
      <c r="C421" s="1" t="s">
        <v>257</v>
      </c>
      <c r="D421" s="1">
        <v>42197.4</v>
      </c>
      <c r="E421" s="1">
        <v>51902.802000000003</v>
      </c>
      <c r="F421" s="1">
        <v>10</v>
      </c>
      <c r="G421" s="1">
        <v>-31175.279999999999</v>
      </c>
      <c r="H421" s="1" t="s">
        <v>17</v>
      </c>
      <c r="I421" s="1" t="s">
        <v>765</v>
      </c>
      <c r="J421" s="5">
        <v>285255</v>
      </c>
      <c r="K421" s="4" t="s">
        <v>205</v>
      </c>
      <c r="L421" s="5" t="s">
        <v>204</v>
      </c>
      <c r="M421" s="5" t="s">
        <v>204</v>
      </c>
      <c r="N421" s="6">
        <v>29064</v>
      </c>
      <c r="O421" s="7" t="s">
        <v>840</v>
      </c>
      <c r="P421" s="7" t="s">
        <v>805</v>
      </c>
      <c r="Q421" s="7" t="s">
        <v>849</v>
      </c>
      <c r="R421" s="1">
        <v>2570.4</v>
      </c>
      <c r="S421" s="8">
        <v>0.1</v>
      </c>
    </row>
    <row r="422" spans="1:19" x14ac:dyDescent="0.3">
      <c r="A422" s="3">
        <v>42425</v>
      </c>
      <c r="B422" t="s">
        <v>624</v>
      </c>
      <c r="C422" s="1" t="s">
        <v>257</v>
      </c>
      <c r="D422" s="1">
        <v>1242819</v>
      </c>
      <c r="E422" s="1">
        <v>1541095.56</v>
      </c>
      <c r="F422" s="1">
        <v>1</v>
      </c>
      <c r="G422" s="1">
        <v>6948.6480000000001</v>
      </c>
      <c r="H422" s="1" t="s">
        <v>10</v>
      </c>
      <c r="I422" s="1" t="s">
        <v>766</v>
      </c>
      <c r="J422" s="5">
        <v>268667</v>
      </c>
      <c r="K422" s="4" t="s">
        <v>206</v>
      </c>
      <c r="L422" s="5" t="s">
        <v>204</v>
      </c>
      <c r="M422" s="5" t="s">
        <v>204</v>
      </c>
      <c r="N422" s="6">
        <v>30569</v>
      </c>
      <c r="O422" s="7" t="s">
        <v>821</v>
      </c>
      <c r="P422" s="7" t="s">
        <v>791</v>
      </c>
      <c r="Q422" s="7" t="s">
        <v>800</v>
      </c>
      <c r="R422" s="1">
        <v>2194.02</v>
      </c>
      <c r="S422" s="8">
        <v>0.1</v>
      </c>
    </row>
    <row r="423" spans="1:19" x14ac:dyDescent="0.3">
      <c r="A423" s="3">
        <v>42426</v>
      </c>
      <c r="B423" t="s">
        <v>585</v>
      </c>
      <c r="C423" s="1" t="s">
        <v>257</v>
      </c>
      <c r="D423" s="1">
        <v>85680</v>
      </c>
      <c r="E423" s="1">
        <v>107100</v>
      </c>
      <c r="F423" s="1">
        <v>2</v>
      </c>
      <c r="G423" s="1">
        <v>-3985.3440000000005</v>
      </c>
      <c r="H423" s="1" t="s">
        <v>7</v>
      </c>
      <c r="I423" s="1" t="s">
        <v>764</v>
      </c>
      <c r="J423" s="5">
        <v>109763</v>
      </c>
      <c r="K423" s="4" t="s">
        <v>207</v>
      </c>
      <c r="L423" s="5" t="s">
        <v>204</v>
      </c>
      <c r="M423" s="5" t="s">
        <v>204</v>
      </c>
      <c r="N423" s="6">
        <v>27069</v>
      </c>
      <c r="O423" s="7" t="s">
        <v>860</v>
      </c>
      <c r="P423" s="7" t="s">
        <v>782</v>
      </c>
      <c r="Q423" s="7" t="s">
        <v>791</v>
      </c>
      <c r="R423" s="1">
        <v>2570.4</v>
      </c>
      <c r="S423" s="8">
        <v>0.1</v>
      </c>
    </row>
    <row r="424" spans="1:19" x14ac:dyDescent="0.3">
      <c r="A424" s="3">
        <v>42427</v>
      </c>
      <c r="B424" t="s">
        <v>392</v>
      </c>
      <c r="C424" s="1" t="s">
        <v>257</v>
      </c>
      <c r="D424" s="1">
        <v>40667.4</v>
      </c>
      <c r="E424" s="1">
        <v>51240.923999999999</v>
      </c>
      <c r="F424" s="1">
        <v>3</v>
      </c>
      <c r="G424" s="1">
        <v>970.48512000000005</v>
      </c>
      <c r="H424" s="1" t="s">
        <v>2</v>
      </c>
      <c r="I424" s="1" t="s">
        <v>764</v>
      </c>
      <c r="J424" s="5">
        <v>81170</v>
      </c>
      <c r="K424" s="4" t="s">
        <v>208</v>
      </c>
      <c r="L424" s="5" t="s">
        <v>204</v>
      </c>
      <c r="M424" s="5" t="s">
        <v>204</v>
      </c>
      <c r="N424" s="6">
        <v>27471</v>
      </c>
      <c r="O424" s="7" t="s">
        <v>842</v>
      </c>
      <c r="P424" s="7" t="s">
        <v>807</v>
      </c>
      <c r="Q424" s="7" t="s">
        <v>792</v>
      </c>
      <c r="R424" s="1">
        <v>13356.9</v>
      </c>
      <c r="S424" s="8">
        <v>0.1</v>
      </c>
    </row>
    <row r="425" spans="1:19" x14ac:dyDescent="0.3">
      <c r="A425" s="3">
        <v>42428</v>
      </c>
      <c r="B425" t="s">
        <v>718</v>
      </c>
      <c r="C425" s="1" t="s">
        <v>257</v>
      </c>
      <c r="D425" s="1">
        <v>351716.4</v>
      </c>
      <c r="E425" s="1">
        <v>446679.82800000004</v>
      </c>
      <c r="F425" s="1">
        <v>4</v>
      </c>
      <c r="G425" s="1">
        <v>-6824.4120000000003</v>
      </c>
      <c r="H425" s="1" t="s">
        <v>11</v>
      </c>
      <c r="I425" s="1" t="s">
        <v>764</v>
      </c>
      <c r="J425" s="5">
        <v>83391</v>
      </c>
      <c r="K425" s="4" t="s">
        <v>209</v>
      </c>
      <c r="L425" s="5" t="s">
        <v>204</v>
      </c>
      <c r="M425" s="5" t="s">
        <v>204</v>
      </c>
      <c r="N425" s="6">
        <v>23105</v>
      </c>
      <c r="O425" s="7" t="s">
        <v>859</v>
      </c>
      <c r="P425" s="7" t="s">
        <v>779</v>
      </c>
      <c r="Q425" s="7" t="s">
        <v>779</v>
      </c>
      <c r="R425" s="1">
        <v>3610.8</v>
      </c>
      <c r="S425" s="8">
        <v>0</v>
      </c>
    </row>
    <row r="426" spans="1:19" x14ac:dyDescent="0.3">
      <c r="A426" s="3">
        <v>42429</v>
      </c>
      <c r="B426" t="s">
        <v>357</v>
      </c>
      <c r="C426" s="1" t="s">
        <v>257</v>
      </c>
      <c r="D426" s="1">
        <v>18066.240000000002</v>
      </c>
      <c r="E426" s="1">
        <v>23124.787200000002</v>
      </c>
      <c r="F426" s="1">
        <v>5</v>
      </c>
      <c r="G426" s="1">
        <v>-33744.982319999996</v>
      </c>
      <c r="H426" s="1" t="s">
        <v>17</v>
      </c>
      <c r="I426" s="1" t="s">
        <v>765</v>
      </c>
      <c r="J426" s="5">
        <v>91976</v>
      </c>
      <c r="K426" s="4" t="s">
        <v>210</v>
      </c>
      <c r="L426" s="5" t="s">
        <v>204</v>
      </c>
      <c r="M426" s="5" t="s">
        <v>204</v>
      </c>
      <c r="N426" s="6">
        <v>23400</v>
      </c>
      <c r="O426" s="7" t="s">
        <v>853</v>
      </c>
      <c r="P426" s="7" t="s">
        <v>780</v>
      </c>
      <c r="Q426" s="7" t="s">
        <v>837</v>
      </c>
      <c r="R426" s="1">
        <v>17809.2</v>
      </c>
      <c r="S426" s="8">
        <v>0</v>
      </c>
    </row>
    <row r="427" spans="1:19" x14ac:dyDescent="0.3">
      <c r="A427" s="3">
        <v>42430</v>
      </c>
      <c r="B427" t="s">
        <v>558</v>
      </c>
      <c r="C427" s="1" t="s">
        <v>257</v>
      </c>
      <c r="D427" s="1">
        <v>173043</v>
      </c>
      <c r="E427" s="1">
        <v>223225.47</v>
      </c>
      <c r="F427" s="1">
        <v>6</v>
      </c>
      <c r="G427" s="1">
        <v>-1510.7067</v>
      </c>
      <c r="H427" s="1" t="s">
        <v>9</v>
      </c>
      <c r="I427" s="1" t="s">
        <v>764</v>
      </c>
      <c r="J427" s="5">
        <v>55021</v>
      </c>
      <c r="K427" s="4" t="s">
        <v>211</v>
      </c>
      <c r="L427" s="5" t="s">
        <v>204</v>
      </c>
      <c r="M427" s="5" t="s">
        <v>204</v>
      </c>
      <c r="N427" s="6">
        <v>25141</v>
      </c>
      <c r="O427" s="7" t="s">
        <v>843</v>
      </c>
      <c r="P427" s="7" t="s">
        <v>800</v>
      </c>
      <c r="Q427" s="7" t="s">
        <v>856</v>
      </c>
      <c r="R427" s="1">
        <v>-8249.76</v>
      </c>
      <c r="S427" s="8">
        <v>0.17</v>
      </c>
    </row>
    <row r="428" spans="1:19" x14ac:dyDescent="0.3">
      <c r="A428" s="3">
        <v>42431</v>
      </c>
      <c r="B428" t="s">
        <v>707</v>
      </c>
      <c r="C428" s="1" t="s">
        <v>257</v>
      </c>
      <c r="D428" s="1">
        <v>59364</v>
      </c>
      <c r="E428" s="1">
        <v>77173.2</v>
      </c>
      <c r="F428" s="1">
        <v>7</v>
      </c>
      <c r="G428" s="1">
        <v>16644.579300000001</v>
      </c>
      <c r="H428" s="1" t="s">
        <v>8</v>
      </c>
      <c r="I428" s="1" t="s">
        <v>768</v>
      </c>
      <c r="J428" s="5">
        <v>52692</v>
      </c>
      <c r="K428" s="4" t="s">
        <v>212</v>
      </c>
      <c r="L428" s="5" t="s">
        <v>204</v>
      </c>
      <c r="M428" s="5" t="s">
        <v>204</v>
      </c>
      <c r="N428" s="6">
        <v>31129</v>
      </c>
      <c r="O428" s="7" t="s">
        <v>858</v>
      </c>
      <c r="P428" s="7" t="s">
        <v>807</v>
      </c>
      <c r="Q428" s="7" t="s">
        <v>795</v>
      </c>
      <c r="R428" s="1">
        <v>-33329.519999999997</v>
      </c>
      <c r="S428" s="8">
        <v>0.47</v>
      </c>
    </row>
    <row r="429" spans="1:19" x14ac:dyDescent="0.3">
      <c r="A429" s="3">
        <v>42432</v>
      </c>
      <c r="B429" t="s">
        <v>664</v>
      </c>
      <c r="C429" s="1" t="s">
        <v>257</v>
      </c>
      <c r="D429" s="1">
        <v>171543.6</v>
      </c>
      <c r="E429" s="1">
        <v>205852.32</v>
      </c>
      <c r="F429" s="1">
        <v>8</v>
      </c>
      <c r="G429" s="1">
        <v>24151.4784</v>
      </c>
      <c r="H429" s="1" t="s">
        <v>13</v>
      </c>
      <c r="I429" s="1" t="s">
        <v>765</v>
      </c>
      <c r="J429" s="5">
        <v>27895</v>
      </c>
      <c r="K429" s="4" t="s">
        <v>213</v>
      </c>
      <c r="L429" s="5" t="s">
        <v>204</v>
      </c>
      <c r="M429" s="5" t="s">
        <v>204</v>
      </c>
      <c r="N429" s="6">
        <v>22073</v>
      </c>
      <c r="O429" s="7" t="s">
        <v>846</v>
      </c>
      <c r="P429" s="7" t="s">
        <v>785</v>
      </c>
      <c r="Q429" s="7" t="s">
        <v>785</v>
      </c>
      <c r="R429" s="1">
        <v>654.53399999999999</v>
      </c>
      <c r="S429" s="8">
        <v>0.17</v>
      </c>
    </row>
    <row r="430" spans="1:19" x14ac:dyDescent="0.3">
      <c r="A430" s="3">
        <v>42433</v>
      </c>
      <c r="B430" t="s">
        <v>746</v>
      </c>
      <c r="C430" s="1" t="s">
        <v>257</v>
      </c>
      <c r="D430" s="1">
        <v>801046.8</v>
      </c>
      <c r="E430" s="1">
        <v>953245.69200000004</v>
      </c>
      <c r="F430" s="1">
        <v>9</v>
      </c>
      <c r="G430" s="1">
        <v>93525.84</v>
      </c>
      <c r="H430" s="1" t="s">
        <v>17</v>
      </c>
      <c r="I430" s="1" t="s">
        <v>765</v>
      </c>
      <c r="J430" s="5">
        <v>28124</v>
      </c>
      <c r="K430" s="4" t="s">
        <v>214</v>
      </c>
      <c r="L430" s="5" t="s">
        <v>204</v>
      </c>
      <c r="M430" s="5" t="s">
        <v>204</v>
      </c>
      <c r="N430" s="6">
        <v>18503</v>
      </c>
      <c r="O430" s="7" t="s">
        <v>813</v>
      </c>
      <c r="P430" s="7" t="s">
        <v>801</v>
      </c>
      <c r="Q430" s="7" t="s">
        <v>849</v>
      </c>
      <c r="R430" s="1">
        <v>19443.240000000002</v>
      </c>
      <c r="S430" s="8">
        <v>0.2</v>
      </c>
    </row>
    <row r="431" spans="1:19" x14ac:dyDescent="0.3">
      <c r="A431" s="3">
        <v>42434</v>
      </c>
      <c r="B431" t="s">
        <v>313</v>
      </c>
      <c r="C431" s="1" t="s">
        <v>257</v>
      </c>
      <c r="D431" s="1">
        <v>514447.2</v>
      </c>
      <c r="E431" s="1">
        <v>607047.696</v>
      </c>
      <c r="F431" s="1">
        <v>10</v>
      </c>
      <c r="G431" s="1">
        <v>3243.1104</v>
      </c>
      <c r="H431" s="1" t="s">
        <v>13</v>
      </c>
      <c r="I431" s="1" t="s">
        <v>765</v>
      </c>
      <c r="J431" s="5">
        <v>25548</v>
      </c>
      <c r="K431" s="4" t="s">
        <v>215</v>
      </c>
      <c r="L431" s="5" t="s">
        <v>204</v>
      </c>
      <c r="M431" s="5" t="s">
        <v>204</v>
      </c>
      <c r="N431" s="6">
        <v>17559</v>
      </c>
      <c r="O431" s="7" t="s">
        <v>857</v>
      </c>
      <c r="P431" s="7" t="s">
        <v>780</v>
      </c>
      <c r="Q431" s="7" t="s">
        <v>854</v>
      </c>
      <c r="R431" s="1">
        <v>118483.2</v>
      </c>
      <c r="S431" s="8">
        <v>0.2</v>
      </c>
    </row>
    <row r="432" spans="1:19" x14ac:dyDescent="0.3">
      <c r="A432" s="3">
        <v>42435</v>
      </c>
      <c r="B432" t="s">
        <v>626</v>
      </c>
      <c r="C432" s="1" t="s">
        <v>257</v>
      </c>
      <c r="D432" s="1">
        <v>69156</v>
      </c>
      <c r="E432" s="1">
        <v>80912.51999999999</v>
      </c>
      <c r="F432" s="1">
        <v>1</v>
      </c>
      <c r="G432" s="1">
        <v>113057.208</v>
      </c>
      <c r="H432" s="1" t="s">
        <v>15</v>
      </c>
      <c r="I432" s="1" t="s">
        <v>765</v>
      </c>
      <c r="J432" s="5">
        <v>24127</v>
      </c>
      <c r="K432" s="4" t="s">
        <v>216</v>
      </c>
      <c r="L432" s="5" t="s">
        <v>204</v>
      </c>
      <c r="M432" s="5" t="s">
        <v>204</v>
      </c>
      <c r="N432" s="6">
        <v>30598</v>
      </c>
      <c r="O432" s="7" t="s">
        <v>821</v>
      </c>
      <c r="P432" s="7" t="s">
        <v>800</v>
      </c>
      <c r="Q432" s="7" t="s">
        <v>791</v>
      </c>
      <c r="R432" s="1">
        <v>-3451.68</v>
      </c>
      <c r="S432" s="8">
        <v>0.4</v>
      </c>
    </row>
    <row r="433" spans="1:19" x14ac:dyDescent="0.3">
      <c r="A433" s="3">
        <v>42436</v>
      </c>
      <c r="B433" t="s">
        <v>461</v>
      </c>
      <c r="C433" s="1" t="s">
        <v>257</v>
      </c>
      <c r="D433" s="1">
        <v>26001.432000000001</v>
      </c>
      <c r="E433" s="1">
        <v>30161.661119999997</v>
      </c>
      <c r="F433" s="1">
        <v>2</v>
      </c>
      <c r="G433" s="1">
        <v>1075.8960000000002</v>
      </c>
      <c r="H433" s="1" t="s">
        <v>18</v>
      </c>
      <c r="I433" s="1" t="s">
        <v>769</v>
      </c>
      <c r="J433" s="5">
        <v>22277</v>
      </c>
      <c r="K433" s="4" t="s">
        <v>217</v>
      </c>
      <c r="L433" s="5" t="s">
        <v>204</v>
      </c>
      <c r="M433" s="5" t="s">
        <v>204</v>
      </c>
      <c r="N433" s="6">
        <v>18415</v>
      </c>
      <c r="O433" s="7" t="s">
        <v>813</v>
      </c>
      <c r="P433" s="7" t="s">
        <v>785</v>
      </c>
      <c r="Q433" s="7" t="s">
        <v>780</v>
      </c>
      <c r="R433" s="1">
        <v>334519.2</v>
      </c>
      <c r="S433" s="8">
        <v>0</v>
      </c>
    </row>
    <row r="434" spans="1:19" x14ac:dyDescent="0.3">
      <c r="A434" s="3">
        <v>42437</v>
      </c>
      <c r="B434" t="s">
        <v>646</v>
      </c>
      <c r="C434" s="1" t="s">
        <v>256</v>
      </c>
      <c r="D434" s="1">
        <v>32650.2</v>
      </c>
      <c r="E434" s="1">
        <v>37547.729999999996</v>
      </c>
      <c r="F434" s="1">
        <v>3</v>
      </c>
      <c r="G434" s="1">
        <v>20489.760000000002</v>
      </c>
      <c r="H434" s="1" t="s">
        <v>13</v>
      </c>
      <c r="I434" s="1" t="s">
        <v>765</v>
      </c>
      <c r="J434" s="5">
        <v>229744</v>
      </c>
      <c r="K434" s="4" t="s">
        <v>218</v>
      </c>
      <c r="L434" s="5" t="s">
        <v>200</v>
      </c>
      <c r="M434" s="5" t="s">
        <v>200</v>
      </c>
      <c r="N434" s="6">
        <v>36214</v>
      </c>
      <c r="O434" s="7" t="s">
        <v>862</v>
      </c>
      <c r="P434" s="7" t="s">
        <v>782</v>
      </c>
      <c r="Q434" s="7" t="s">
        <v>795</v>
      </c>
      <c r="R434" s="1">
        <v>110404.8</v>
      </c>
      <c r="S434" s="8">
        <v>0</v>
      </c>
    </row>
    <row r="435" spans="1:19" x14ac:dyDescent="0.3">
      <c r="A435" s="3">
        <v>42438</v>
      </c>
      <c r="B435" t="s">
        <v>312</v>
      </c>
      <c r="C435" s="1" t="s">
        <v>257</v>
      </c>
      <c r="D435" s="1">
        <v>163404</v>
      </c>
      <c r="E435" s="1">
        <v>186280.56</v>
      </c>
      <c r="F435" s="1">
        <v>4</v>
      </c>
      <c r="G435" s="1">
        <v>13695.9174</v>
      </c>
      <c r="H435" s="1" t="s">
        <v>5</v>
      </c>
      <c r="I435" s="1" t="s">
        <v>766</v>
      </c>
      <c r="J435" s="5">
        <v>282356</v>
      </c>
      <c r="K435" s="4" t="s">
        <v>219</v>
      </c>
      <c r="L435" s="5" t="s">
        <v>200</v>
      </c>
      <c r="M435" s="5" t="s">
        <v>200</v>
      </c>
      <c r="N435" s="6">
        <v>29370</v>
      </c>
      <c r="O435" s="7" t="s">
        <v>784</v>
      </c>
      <c r="P435" s="7" t="s">
        <v>794</v>
      </c>
      <c r="Q435" s="7" t="s">
        <v>818</v>
      </c>
      <c r="R435" s="1">
        <v>25887.599999999999</v>
      </c>
      <c r="S435" s="8">
        <v>0</v>
      </c>
    </row>
    <row r="436" spans="1:19" x14ac:dyDescent="0.3">
      <c r="A436" s="3">
        <v>42439</v>
      </c>
      <c r="B436" t="s">
        <v>711</v>
      </c>
      <c r="C436" s="1" t="s">
        <v>256</v>
      </c>
      <c r="D436" s="1">
        <v>104590.8</v>
      </c>
      <c r="E436" s="1">
        <v>118187.60399999999</v>
      </c>
      <c r="F436" s="1">
        <v>5</v>
      </c>
      <c r="G436" s="1">
        <v>-712.36800000000005</v>
      </c>
      <c r="H436" s="1" t="s">
        <v>11</v>
      </c>
      <c r="I436" s="1" t="s">
        <v>764</v>
      </c>
      <c r="J436" s="5">
        <v>281014</v>
      </c>
      <c r="K436" s="4" t="s">
        <v>220</v>
      </c>
      <c r="L436" s="5" t="s">
        <v>200</v>
      </c>
      <c r="M436" s="5" t="s">
        <v>200</v>
      </c>
      <c r="N436" s="6">
        <v>20933</v>
      </c>
      <c r="O436" s="7" t="s">
        <v>835</v>
      </c>
      <c r="P436" s="7" t="s">
        <v>779</v>
      </c>
      <c r="Q436" s="7" t="s">
        <v>795</v>
      </c>
      <c r="R436" s="1">
        <v>72216</v>
      </c>
      <c r="S436" s="8">
        <v>0</v>
      </c>
    </row>
    <row r="437" spans="1:19" x14ac:dyDescent="0.3">
      <c r="A437" s="3">
        <v>42440</v>
      </c>
      <c r="B437" t="s">
        <v>719</v>
      </c>
      <c r="C437" s="1" t="s">
        <v>256</v>
      </c>
      <c r="D437" s="1">
        <v>148257</v>
      </c>
      <c r="E437" s="1">
        <v>166047.84000000003</v>
      </c>
      <c r="F437" s="1">
        <v>6</v>
      </c>
      <c r="G437" s="1">
        <v>7061.5314000000008</v>
      </c>
      <c r="H437" s="1" t="s">
        <v>12</v>
      </c>
      <c r="I437" s="1" t="s">
        <v>764</v>
      </c>
      <c r="J437" s="5">
        <v>114671</v>
      </c>
      <c r="K437" s="4" t="s">
        <v>221</v>
      </c>
      <c r="L437" s="5" t="s">
        <v>200</v>
      </c>
      <c r="M437" s="5" t="s">
        <v>200</v>
      </c>
      <c r="N437" s="6">
        <v>21759</v>
      </c>
      <c r="O437" s="7" t="s">
        <v>838</v>
      </c>
      <c r="P437" s="7" t="s">
        <v>805</v>
      </c>
      <c r="Q437" s="7" t="s">
        <v>849</v>
      </c>
      <c r="R437" s="1">
        <v>6517.8</v>
      </c>
      <c r="S437" s="8">
        <v>0</v>
      </c>
    </row>
    <row r="438" spans="1:19" x14ac:dyDescent="0.3">
      <c r="A438" s="3">
        <v>42441</v>
      </c>
      <c r="B438" t="s">
        <v>654</v>
      </c>
      <c r="C438" s="1" t="s">
        <v>256</v>
      </c>
      <c r="D438" s="1">
        <v>555849</v>
      </c>
      <c r="E438" s="1">
        <v>616992.39</v>
      </c>
      <c r="F438" s="1">
        <v>7</v>
      </c>
      <c r="G438" s="1">
        <v>3389.5681199999999</v>
      </c>
      <c r="H438" s="1" t="s">
        <v>3</v>
      </c>
      <c r="I438" s="1" t="s">
        <v>765</v>
      </c>
      <c r="J438" s="5">
        <v>153335</v>
      </c>
      <c r="K438" s="4" t="s">
        <v>222</v>
      </c>
      <c r="L438" s="5" t="s">
        <v>200</v>
      </c>
      <c r="M438" s="5" t="s">
        <v>200</v>
      </c>
      <c r="N438" s="6">
        <v>16674</v>
      </c>
      <c r="O438" s="7" t="s">
        <v>847</v>
      </c>
      <c r="P438" s="7" t="s">
        <v>801</v>
      </c>
      <c r="Q438" s="7" t="s">
        <v>841</v>
      </c>
      <c r="R438" s="1">
        <v>19094.400000000001</v>
      </c>
      <c r="S438" s="8">
        <v>0</v>
      </c>
    </row>
    <row r="439" spans="1:19" x14ac:dyDescent="0.3">
      <c r="A439" s="3">
        <v>42442</v>
      </c>
      <c r="B439" t="s">
        <v>399</v>
      </c>
      <c r="C439" s="1" t="s">
        <v>257</v>
      </c>
      <c r="D439" s="1">
        <v>45532.800000000003</v>
      </c>
      <c r="E439" s="1">
        <v>50086.080000000009</v>
      </c>
      <c r="F439" s="1">
        <v>8</v>
      </c>
      <c r="G439" s="1">
        <v>78984.72</v>
      </c>
      <c r="H439" s="1" t="s">
        <v>13</v>
      </c>
      <c r="I439" s="1" t="s">
        <v>765</v>
      </c>
      <c r="J439" s="5">
        <v>46443</v>
      </c>
      <c r="K439" s="4" t="s">
        <v>223</v>
      </c>
      <c r="L439" s="5" t="s">
        <v>200</v>
      </c>
      <c r="M439" s="5" t="s">
        <v>200</v>
      </c>
      <c r="N439" s="6">
        <v>17393</v>
      </c>
      <c r="O439" s="7" t="s">
        <v>833</v>
      </c>
      <c r="P439" s="7" t="s">
        <v>801</v>
      </c>
      <c r="Q439" s="7" t="s">
        <v>855</v>
      </c>
      <c r="R439" s="1">
        <v>64627.199999999997</v>
      </c>
      <c r="S439" s="8">
        <v>0</v>
      </c>
    </row>
    <row r="440" spans="1:19" x14ac:dyDescent="0.3">
      <c r="A440" s="3">
        <v>42443</v>
      </c>
      <c r="B440" t="s">
        <v>533</v>
      </c>
      <c r="C440" s="1" t="s">
        <v>257</v>
      </c>
      <c r="D440" s="1">
        <v>25336.799999999999</v>
      </c>
      <c r="E440" s="1">
        <v>27617.112000000001</v>
      </c>
      <c r="F440" s="1">
        <v>9</v>
      </c>
      <c r="G440" s="1">
        <v>3818.9044799999997</v>
      </c>
      <c r="H440" s="1" t="s">
        <v>13</v>
      </c>
      <c r="I440" s="1" t="s">
        <v>765</v>
      </c>
      <c r="J440" s="5">
        <v>28773</v>
      </c>
      <c r="K440" s="4" t="s">
        <v>224</v>
      </c>
      <c r="L440" s="5" t="s">
        <v>200</v>
      </c>
      <c r="M440" s="5" t="s">
        <v>200</v>
      </c>
      <c r="N440" s="6">
        <v>30539</v>
      </c>
      <c r="O440" s="7" t="s">
        <v>821</v>
      </c>
      <c r="P440" s="7" t="s">
        <v>801</v>
      </c>
      <c r="Q440" s="7" t="s">
        <v>830</v>
      </c>
      <c r="R440" s="1">
        <v>15055.2</v>
      </c>
      <c r="S440" s="8">
        <v>0</v>
      </c>
    </row>
    <row r="441" spans="1:19" x14ac:dyDescent="0.3">
      <c r="A441" s="3">
        <v>42444</v>
      </c>
      <c r="B441" t="s">
        <v>472</v>
      </c>
      <c r="C441" s="1" t="s">
        <v>256</v>
      </c>
      <c r="D441" s="1">
        <v>32974.559999999998</v>
      </c>
      <c r="E441" s="1">
        <v>35612.524799999999</v>
      </c>
      <c r="F441" s="1">
        <v>10</v>
      </c>
      <c r="G441" s="1">
        <v>-7949.880000000001</v>
      </c>
      <c r="H441" s="1" t="s">
        <v>5</v>
      </c>
      <c r="I441" s="1" t="s">
        <v>766</v>
      </c>
      <c r="J441" s="5">
        <v>26214</v>
      </c>
      <c r="K441" s="4" t="s">
        <v>225</v>
      </c>
      <c r="L441" s="5" t="s">
        <v>200</v>
      </c>
      <c r="M441" s="5" t="s">
        <v>200</v>
      </c>
      <c r="N441" s="6">
        <v>17618</v>
      </c>
      <c r="O441" s="7" t="s">
        <v>857</v>
      </c>
      <c r="P441" s="7" t="s">
        <v>807</v>
      </c>
      <c r="Q441" s="7" t="s">
        <v>820</v>
      </c>
      <c r="R441" s="1">
        <v>-147788.82</v>
      </c>
      <c r="S441" s="8">
        <v>0.3</v>
      </c>
    </row>
    <row r="442" spans="1:19" x14ac:dyDescent="0.3">
      <c r="A442" s="3">
        <v>42445</v>
      </c>
      <c r="B442" t="s">
        <v>373</v>
      </c>
      <c r="C442" s="1" t="s">
        <v>256</v>
      </c>
      <c r="D442" s="1">
        <v>24345.360000000001</v>
      </c>
      <c r="E442" s="1">
        <v>26049.535200000002</v>
      </c>
      <c r="F442" s="1">
        <v>1</v>
      </c>
      <c r="G442" s="1">
        <v>-660.72131999999999</v>
      </c>
      <c r="H442" s="1" t="s">
        <v>2</v>
      </c>
      <c r="I442" s="1" t="s">
        <v>764</v>
      </c>
      <c r="J442" s="5">
        <v>64851</v>
      </c>
      <c r="K442" s="4" t="s">
        <v>226</v>
      </c>
      <c r="L442" s="5" t="s">
        <v>200</v>
      </c>
      <c r="M442" s="5" t="s">
        <v>200</v>
      </c>
      <c r="N442" s="6">
        <v>36410</v>
      </c>
      <c r="O442" s="7" t="s">
        <v>862</v>
      </c>
      <c r="P442" s="7" t="s">
        <v>791</v>
      </c>
      <c r="Q442" s="7" t="s">
        <v>805</v>
      </c>
      <c r="R442" s="1">
        <v>-283963.10399999999</v>
      </c>
      <c r="S442" s="8">
        <v>0.27</v>
      </c>
    </row>
    <row r="443" spans="1:19" x14ac:dyDescent="0.3">
      <c r="A443" s="3">
        <v>42446</v>
      </c>
      <c r="B443" t="s">
        <v>460</v>
      </c>
      <c r="C443" s="1" t="s">
        <v>256</v>
      </c>
      <c r="D443" s="1">
        <v>427090.32</v>
      </c>
      <c r="E443" s="1">
        <v>452715.73920000001</v>
      </c>
      <c r="F443" s="1">
        <v>2</v>
      </c>
      <c r="G443" s="1">
        <v>171.1611</v>
      </c>
      <c r="H443" s="1" t="s">
        <v>9</v>
      </c>
      <c r="I443" s="1" t="s">
        <v>764</v>
      </c>
      <c r="J443" s="5">
        <v>41398</v>
      </c>
      <c r="K443" s="4" t="s">
        <v>227</v>
      </c>
      <c r="L443" s="5" t="s">
        <v>200</v>
      </c>
      <c r="M443" s="5" t="s">
        <v>200</v>
      </c>
      <c r="N443" s="6">
        <v>17441</v>
      </c>
      <c r="O443" s="7" t="s">
        <v>833</v>
      </c>
      <c r="P443" s="7" t="s">
        <v>800</v>
      </c>
      <c r="Q443" s="7" t="s">
        <v>780</v>
      </c>
      <c r="R443" s="1">
        <v>-57798.81</v>
      </c>
      <c r="S443" s="8">
        <v>0.27</v>
      </c>
    </row>
    <row r="444" spans="1:19" x14ac:dyDescent="0.3">
      <c r="A444" s="3">
        <v>42447</v>
      </c>
      <c r="B444" t="s">
        <v>306</v>
      </c>
      <c r="C444" s="1" t="s">
        <v>258</v>
      </c>
      <c r="D444" s="1">
        <v>90025.2</v>
      </c>
      <c r="E444" s="1">
        <v>94526.46</v>
      </c>
      <c r="F444" s="1">
        <v>3</v>
      </c>
      <c r="G444" s="1">
        <v>6472.8180000000002</v>
      </c>
      <c r="H444" s="1" t="s">
        <v>11</v>
      </c>
      <c r="I444" s="1" t="s">
        <v>764</v>
      </c>
      <c r="J444" s="5">
        <v>62642</v>
      </c>
      <c r="K444" s="4" t="s">
        <v>228</v>
      </c>
      <c r="L444" s="5" t="s">
        <v>200</v>
      </c>
      <c r="M444" s="5" t="s">
        <v>200</v>
      </c>
      <c r="N444" s="6">
        <v>18632</v>
      </c>
      <c r="O444" s="7" t="s">
        <v>822</v>
      </c>
      <c r="P444" s="7" t="s">
        <v>780</v>
      </c>
      <c r="Q444" s="7" t="s">
        <v>779</v>
      </c>
      <c r="R444" s="1">
        <v>-19773.72</v>
      </c>
      <c r="S444" s="8">
        <v>0.27</v>
      </c>
    </row>
    <row r="445" spans="1:19" x14ac:dyDescent="0.3">
      <c r="A445" s="3">
        <v>42448</v>
      </c>
      <c r="B445" t="s">
        <v>630</v>
      </c>
      <c r="C445" s="1" t="s">
        <v>258</v>
      </c>
      <c r="D445" s="1">
        <v>120533.4</v>
      </c>
      <c r="E445" s="1">
        <v>125354.736</v>
      </c>
      <c r="F445" s="1">
        <v>4</v>
      </c>
      <c r="G445" s="1">
        <v>5172.6240000000007</v>
      </c>
      <c r="H445" s="1" t="s">
        <v>13</v>
      </c>
      <c r="I445" s="1" t="s">
        <v>765</v>
      </c>
      <c r="J445" s="5">
        <v>38489</v>
      </c>
      <c r="K445" s="4" t="s">
        <v>229</v>
      </c>
      <c r="L445" s="5" t="s">
        <v>200</v>
      </c>
      <c r="M445" s="5" t="s">
        <v>200</v>
      </c>
      <c r="N445" s="6">
        <v>26911</v>
      </c>
      <c r="O445" s="7" t="s">
        <v>809</v>
      </c>
      <c r="P445" s="7" t="s">
        <v>791</v>
      </c>
      <c r="Q445" s="7" t="s">
        <v>779</v>
      </c>
      <c r="R445" s="1">
        <v>-3752.7840000000001</v>
      </c>
      <c r="S445" s="8">
        <v>0.47</v>
      </c>
    </row>
    <row r="446" spans="1:19" x14ac:dyDescent="0.3">
      <c r="A446" s="3">
        <v>42449</v>
      </c>
      <c r="B446" t="s">
        <v>535</v>
      </c>
      <c r="C446" s="1" t="s">
        <v>258</v>
      </c>
      <c r="D446" s="1">
        <v>23194.799999999999</v>
      </c>
      <c r="E446" s="1">
        <v>23890.644</v>
      </c>
      <c r="F446" s="1">
        <v>5</v>
      </c>
      <c r="G446" s="1">
        <v>5108.9759999999997</v>
      </c>
      <c r="H446" s="1" t="s">
        <v>16</v>
      </c>
      <c r="I446" s="1" t="s">
        <v>770</v>
      </c>
      <c r="J446" s="5">
        <v>35226</v>
      </c>
      <c r="K446" s="4" t="s">
        <v>230</v>
      </c>
      <c r="L446" s="5" t="s">
        <v>200</v>
      </c>
      <c r="M446" s="5" t="s">
        <v>200</v>
      </c>
      <c r="N446" s="6">
        <v>30982</v>
      </c>
      <c r="O446" s="7" t="s">
        <v>799</v>
      </c>
      <c r="P446" s="7" t="s">
        <v>800</v>
      </c>
      <c r="Q446" s="7" t="s">
        <v>854</v>
      </c>
      <c r="R446" s="1">
        <v>33442.74</v>
      </c>
      <c r="S446" s="8">
        <v>0.1</v>
      </c>
    </row>
    <row r="447" spans="1:19" x14ac:dyDescent="0.3">
      <c r="A447" s="3">
        <v>42450</v>
      </c>
      <c r="B447" t="s">
        <v>532</v>
      </c>
      <c r="C447" s="1" t="s">
        <v>258</v>
      </c>
      <c r="D447" s="1">
        <v>1164636</v>
      </c>
      <c r="E447" s="1">
        <v>1187928.72</v>
      </c>
      <c r="F447" s="1">
        <v>6</v>
      </c>
      <c r="G447" s="1">
        <v>-7680.9059999999999</v>
      </c>
      <c r="H447" s="1" t="s">
        <v>5</v>
      </c>
      <c r="I447" s="1" t="s">
        <v>769</v>
      </c>
      <c r="J447" s="5">
        <v>70212</v>
      </c>
      <c r="K447" s="4" t="s">
        <v>231</v>
      </c>
      <c r="L447" s="5" t="s">
        <v>200</v>
      </c>
      <c r="M447" s="5" t="s">
        <v>200</v>
      </c>
      <c r="N447" s="6">
        <v>29212</v>
      </c>
      <c r="O447" s="7" t="s">
        <v>840</v>
      </c>
      <c r="P447" s="7" t="s">
        <v>787</v>
      </c>
      <c r="Q447" s="7" t="s">
        <v>795</v>
      </c>
      <c r="R447" s="1">
        <v>-19369.8</v>
      </c>
      <c r="S447" s="8">
        <v>0.5</v>
      </c>
    </row>
    <row r="448" spans="1:19" x14ac:dyDescent="0.3">
      <c r="A448" s="3">
        <v>42451</v>
      </c>
      <c r="B448" t="s">
        <v>568</v>
      </c>
      <c r="C448" s="1" t="s">
        <v>258</v>
      </c>
      <c r="D448" s="1">
        <v>1324205.82</v>
      </c>
      <c r="E448" s="1">
        <v>1337447.8782000002</v>
      </c>
      <c r="F448" s="1">
        <v>7</v>
      </c>
      <c r="G448" s="1">
        <v>17437.103999999999</v>
      </c>
      <c r="H448" s="1" t="s">
        <v>14</v>
      </c>
      <c r="I448" s="1" t="s">
        <v>768</v>
      </c>
      <c r="J448" s="5">
        <v>54484</v>
      </c>
      <c r="K448" s="4" t="s">
        <v>232</v>
      </c>
      <c r="L448" s="5" t="s">
        <v>200</v>
      </c>
      <c r="M448" s="5" t="s">
        <v>200</v>
      </c>
      <c r="N448" s="6">
        <v>28710</v>
      </c>
      <c r="O448" s="7" t="s">
        <v>863</v>
      </c>
      <c r="P448" s="7" t="s">
        <v>801</v>
      </c>
      <c r="Q448" s="7" t="s">
        <v>801</v>
      </c>
      <c r="R448" s="1">
        <v>-2227.6799999999998</v>
      </c>
      <c r="S448" s="8">
        <v>0.4</v>
      </c>
    </row>
    <row r="449" spans="1:19" x14ac:dyDescent="0.3">
      <c r="A449" s="3">
        <v>42452</v>
      </c>
      <c r="B449" t="s">
        <v>721</v>
      </c>
      <c r="C449" s="1" t="s">
        <v>257</v>
      </c>
      <c r="D449" s="1">
        <v>153618.12</v>
      </c>
      <c r="E449" s="1">
        <v>153618.12</v>
      </c>
      <c r="F449" s="1">
        <v>8</v>
      </c>
      <c r="G449" s="1">
        <v>-5404.2660000000005</v>
      </c>
      <c r="H449" s="1" t="s">
        <v>2</v>
      </c>
      <c r="I449" s="1" t="s">
        <v>764</v>
      </c>
      <c r="J449" s="5">
        <v>81144</v>
      </c>
      <c r="K449" s="4" t="s">
        <v>233</v>
      </c>
      <c r="L449" s="5" t="s">
        <v>200</v>
      </c>
      <c r="M449" s="5" t="s">
        <v>200</v>
      </c>
      <c r="N449" s="6">
        <v>25358</v>
      </c>
      <c r="O449" s="7" t="s">
        <v>789</v>
      </c>
      <c r="P449" s="7" t="s">
        <v>785</v>
      </c>
      <c r="Q449" s="7" t="s">
        <v>779</v>
      </c>
      <c r="R449" s="1">
        <v>23868</v>
      </c>
      <c r="S449" s="8">
        <v>0</v>
      </c>
    </row>
    <row r="450" spans="1:19" x14ac:dyDescent="0.3">
      <c r="A450" s="3">
        <v>42453</v>
      </c>
      <c r="B450" t="s">
        <v>369</v>
      </c>
      <c r="C450" s="1" t="s">
        <v>258</v>
      </c>
      <c r="D450" s="1">
        <v>152571.6</v>
      </c>
      <c r="E450" s="1">
        <v>151045.88399999999</v>
      </c>
      <c r="F450" s="1">
        <v>9</v>
      </c>
      <c r="G450" s="1">
        <v>-113.52600000000001</v>
      </c>
      <c r="H450" s="1" t="s">
        <v>12</v>
      </c>
      <c r="I450" s="1" t="s">
        <v>764</v>
      </c>
      <c r="J450" s="5">
        <v>32785</v>
      </c>
      <c r="K450" s="4" t="s">
        <v>234</v>
      </c>
      <c r="L450" s="5" t="s">
        <v>200</v>
      </c>
      <c r="M450" s="5" t="s">
        <v>200</v>
      </c>
      <c r="N450" s="6">
        <v>23253</v>
      </c>
      <c r="O450" s="7" t="s">
        <v>859</v>
      </c>
      <c r="P450" s="7" t="s">
        <v>801</v>
      </c>
      <c r="Q450" s="7" t="s">
        <v>856</v>
      </c>
      <c r="R450" s="1">
        <v>22858.2</v>
      </c>
      <c r="S450" s="8">
        <v>0.4</v>
      </c>
    </row>
    <row r="451" spans="1:19" x14ac:dyDescent="0.3">
      <c r="A451" s="3">
        <v>42454</v>
      </c>
      <c r="B451" t="s">
        <v>546</v>
      </c>
      <c r="C451" s="1" t="s">
        <v>258</v>
      </c>
      <c r="D451" s="1">
        <v>303123.59999999998</v>
      </c>
      <c r="E451" s="1">
        <v>297061.12799999997</v>
      </c>
      <c r="F451" s="1">
        <v>10</v>
      </c>
      <c r="G451" s="1">
        <v>-7287.0839999999998</v>
      </c>
      <c r="H451" s="1" t="s">
        <v>11</v>
      </c>
      <c r="I451" s="1" t="s">
        <v>764</v>
      </c>
      <c r="J451" s="5">
        <v>53835</v>
      </c>
      <c r="K451" s="4" t="s">
        <v>235</v>
      </c>
      <c r="L451" s="5" t="s">
        <v>200</v>
      </c>
      <c r="M451" s="5" t="s">
        <v>200</v>
      </c>
      <c r="N451" s="6">
        <v>34680</v>
      </c>
      <c r="O451" s="7" t="s">
        <v>788</v>
      </c>
      <c r="P451" s="7" t="s">
        <v>787</v>
      </c>
      <c r="Q451" s="7" t="s">
        <v>787</v>
      </c>
      <c r="R451" s="1">
        <v>-6187.32</v>
      </c>
      <c r="S451" s="8">
        <v>0.4</v>
      </c>
    </row>
    <row r="452" spans="1:19" x14ac:dyDescent="0.3">
      <c r="A452" s="3">
        <v>42455</v>
      </c>
      <c r="B452" t="s">
        <v>327</v>
      </c>
      <c r="C452" s="1" t="s">
        <v>258</v>
      </c>
      <c r="D452" s="1">
        <v>166892.4</v>
      </c>
      <c r="E452" s="1">
        <v>161885.628</v>
      </c>
      <c r="F452" s="1">
        <v>1</v>
      </c>
      <c r="G452" s="1">
        <v>284.59530000000001</v>
      </c>
      <c r="H452" s="1" t="s">
        <v>10</v>
      </c>
      <c r="I452" s="1" t="s">
        <v>769</v>
      </c>
      <c r="J452" s="5">
        <v>45625</v>
      </c>
      <c r="K452" s="4" t="s">
        <v>236</v>
      </c>
      <c r="L452" s="5" t="s">
        <v>200</v>
      </c>
      <c r="M452" s="5" t="s">
        <v>200</v>
      </c>
      <c r="N452" s="6">
        <v>29182</v>
      </c>
      <c r="O452" s="7" t="s">
        <v>840</v>
      </c>
      <c r="P452" s="7" t="s">
        <v>830</v>
      </c>
      <c r="Q452" s="7" t="s">
        <v>795</v>
      </c>
      <c r="R452" s="1">
        <v>6848.28</v>
      </c>
      <c r="S452" s="8">
        <v>0.1</v>
      </c>
    </row>
    <row r="453" spans="1:19" x14ac:dyDescent="0.3">
      <c r="A453" s="3">
        <v>42456</v>
      </c>
      <c r="B453" t="s">
        <v>518</v>
      </c>
      <c r="C453" s="1" t="s">
        <v>258</v>
      </c>
      <c r="D453" s="1">
        <v>33904.800000000003</v>
      </c>
      <c r="E453" s="1">
        <v>32548.608</v>
      </c>
      <c r="F453" s="1">
        <v>2</v>
      </c>
      <c r="G453" s="1">
        <v>1520.59968</v>
      </c>
      <c r="H453" s="1" t="s">
        <v>18</v>
      </c>
      <c r="I453" s="1" t="s">
        <v>766</v>
      </c>
      <c r="J453" s="5">
        <v>50630</v>
      </c>
      <c r="K453" s="4" t="s">
        <v>237</v>
      </c>
      <c r="L453" s="5" t="s">
        <v>200</v>
      </c>
      <c r="M453" s="5" t="s">
        <v>200</v>
      </c>
      <c r="N453" s="6">
        <v>21995</v>
      </c>
      <c r="O453" s="7" t="s">
        <v>846</v>
      </c>
      <c r="P453" s="7" t="s">
        <v>807</v>
      </c>
      <c r="Q453" s="7" t="s">
        <v>797</v>
      </c>
      <c r="R453" s="1">
        <v>54152.82</v>
      </c>
      <c r="S453" s="8">
        <v>0.1</v>
      </c>
    </row>
    <row r="454" spans="1:19" x14ac:dyDescent="0.3">
      <c r="A454" s="3">
        <v>42457</v>
      </c>
      <c r="B454" t="s">
        <v>563</v>
      </c>
      <c r="C454" s="1" t="s">
        <v>258</v>
      </c>
      <c r="D454" s="1">
        <v>99266.4</v>
      </c>
      <c r="E454" s="1">
        <v>94303.079999999987</v>
      </c>
      <c r="F454" s="1">
        <v>3</v>
      </c>
      <c r="G454" s="1">
        <v>15348.960000000001</v>
      </c>
      <c r="H454" s="1" t="s">
        <v>3</v>
      </c>
      <c r="I454" s="1" t="s">
        <v>765</v>
      </c>
      <c r="J454" s="5">
        <v>30685</v>
      </c>
      <c r="K454" s="4" t="s">
        <v>238</v>
      </c>
      <c r="L454" s="5" t="s">
        <v>200</v>
      </c>
      <c r="M454" s="5" t="s">
        <v>200</v>
      </c>
      <c r="N454" s="6">
        <v>33519</v>
      </c>
      <c r="O454" s="7" t="s">
        <v>804</v>
      </c>
      <c r="P454" s="7" t="s">
        <v>800</v>
      </c>
      <c r="Q454" s="7" t="s">
        <v>801</v>
      </c>
      <c r="R454" s="1">
        <v>113067</v>
      </c>
      <c r="S454" s="8">
        <v>0</v>
      </c>
    </row>
    <row r="455" spans="1:19" x14ac:dyDescent="0.3">
      <c r="A455" s="3">
        <v>42458</v>
      </c>
      <c r="B455" t="s">
        <v>697</v>
      </c>
      <c r="C455" s="1" t="s">
        <v>258</v>
      </c>
      <c r="D455" s="1">
        <v>224395.92</v>
      </c>
      <c r="E455" s="1">
        <v>210932.1648</v>
      </c>
      <c r="F455" s="1">
        <v>4</v>
      </c>
      <c r="G455" s="1">
        <v>45738.431999999993</v>
      </c>
      <c r="H455" s="1" t="s">
        <v>3</v>
      </c>
      <c r="I455" s="1" t="s">
        <v>765</v>
      </c>
      <c r="J455" s="5">
        <v>40156</v>
      </c>
      <c r="K455" s="4" t="s">
        <v>239</v>
      </c>
      <c r="L455" s="5" t="s">
        <v>200</v>
      </c>
      <c r="M455" s="5" t="s">
        <v>200</v>
      </c>
      <c r="N455" s="6">
        <v>24344</v>
      </c>
      <c r="O455" s="7" t="s">
        <v>831</v>
      </c>
      <c r="P455" s="7" t="s">
        <v>801</v>
      </c>
      <c r="Q455" s="7" t="s">
        <v>841</v>
      </c>
      <c r="R455" s="1">
        <v>18421.2</v>
      </c>
      <c r="S455" s="8">
        <v>0</v>
      </c>
    </row>
    <row r="456" spans="1:19" x14ac:dyDescent="0.3">
      <c r="A456" s="3">
        <v>42459</v>
      </c>
      <c r="B456" t="s">
        <v>713</v>
      </c>
      <c r="C456" s="1" t="s">
        <v>258</v>
      </c>
      <c r="D456" s="1">
        <v>205999.2</v>
      </c>
      <c r="E456" s="1">
        <v>191579.25600000002</v>
      </c>
      <c r="F456" s="1">
        <v>5</v>
      </c>
      <c r="G456" s="1">
        <v>44625.815999999999</v>
      </c>
      <c r="H456" s="1" t="s">
        <v>17</v>
      </c>
      <c r="I456" s="1" t="s">
        <v>765</v>
      </c>
      <c r="J456" s="5">
        <v>282544</v>
      </c>
      <c r="K456" s="4" t="s">
        <v>19</v>
      </c>
      <c r="L456" s="4" t="s">
        <v>20</v>
      </c>
      <c r="M456" s="5" t="s">
        <v>20</v>
      </c>
      <c r="N456" s="6">
        <v>21276</v>
      </c>
      <c r="O456" s="7" t="s">
        <v>778</v>
      </c>
      <c r="P456" s="7" t="s">
        <v>779</v>
      </c>
      <c r="Q456" s="7" t="s">
        <v>780</v>
      </c>
      <c r="R456" s="1">
        <v>35563.32</v>
      </c>
      <c r="S456" s="8">
        <v>0.1</v>
      </c>
    </row>
    <row r="457" spans="1:19" x14ac:dyDescent="0.3">
      <c r="A457" s="3">
        <v>42460</v>
      </c>
      <c r="B457" t="s">
        <v>651</v>
      </c>
      <c r="C457" s="1" t="s">
        <v>258</v>
      </c>
      <c r="D457" s="1">
        <v>90943.2</v>
      </c>
      <c r="E457" s="1">
        <v>83667.744000000006</v>
      </c>
      <c r="F457" s="1">
        <v>6</v>
      </c>
      <c r="G457" s="1">
        <v>-112858.92</v>
      </c>
      <c r="H457" s="1" t="s">
        <v>17</v>
      </c>
      <c r="I457" s="1" t="s">
        <v>765</v>
      </c>
      <c r="J457" s="5">
        <v>353928</v>
      </c>
      <c r="K457" s="4" t="s">
        <v>21</v>
      </c>
      <c r="L457" s="4" t="s">
        <v>20</v>
      </c>
      <c r="M457" s="5" t="s">
        <v>20</v>
      </c>
      <c r="N457" s="6">
        <v>32556</v>
      </c>
      <c r="O457" s="7" t="s">
        <v>781</v>
      </c>
      <c r="P457" s="7" t="s">
        <v>782</v>
      </c>
      <c r="Q457" s="7" t="s">
        <v>783</v>
      </c>
      <c r="R457" s="1">
        <v>8093.7</v>
      </c>
      <c r="S457" s="8">
        <v>0.1</v>
      </c>
    </row>
    <row r="458" spans="1:19" x14ac:dyDescent="0.3">
      <c r="A458" s="3">
        <v>42461</v>
      </c>
      <c r="B458" t="s">
        <v>732</v>
      </c>
      <c r="C458" s="1" t="s">
        <v>258</v>
      </c>
      <c r="D458" s="1">
        <v>51913.512000000002</v>
      </c>
      <c r="E458" s="1">
        <v>47241.295920000004</v>
      </c>
      <c r="F458" s="1">
        <v>7</v>
      </c>
      <c r="G458" s="1">
        <v>20135.412</v>
      </c>
      <c r="H458" s="1" t="s">
        <v>13</v>
      </c>
      <c r="I458" s="1" t="s">
        <v>765</v>
      </c>
      <c r="J458" s="4">
        <v>213.18899999999999</v>
      </c>
      <c r="K458" s="4" t="s">
        <v>22</v>
      </c>
      <c r="L458" s="4" t="s">
        <v>20</v>
      </c>
      <c r="M458" s="5" t="s">
        <v>20</v>
      </c>
      <c r="N458" s="6">
        <v>29389</v>
      </c>
      <c r="O458" s="7" t="s">
        <v>784</v>
      </c>
      <c r="P458" s="7" t="s">
        <v>785</v>
      </c>
      <c r="Q458" s="7" t="s">
        <v>783</v>
      </c>
      <c r="R458" s="1">
        <v>-5304.2039999999997</v>
      </c>
      <c r="S458" s="8">
        <v>7.0000000000000007E-2</v>
      </c>
    </row>
    <row r="459" spans="1:19" x14ac:dyDescent="0.3">
      <c r="A459" s="3">
        <v>42462</v>
      </c>
      <c r="B459" t="s">
        <v>320</v>
      </c>
      <c r="C459" s="1" t="s">
        <v>257</v>
      </c>
      <c r="D459" s="1">
        <v>436141.8</v>
      </c>
      <c r="E459" s="1">
        <v>392527.62</v>
      </c>
      <c r="F459" s="1">
        <v>8</v>
      </c>
      <c r="G459" s="1">
        <v>-9704.5452000000005</v>
      </c>
      <c r="H459" s="1" t="s">
        <v>13</v>
      </c>
      <c r="I459" s="1" t="s">
        <v>765</v>
      </c>
      <c r="J459" s="5">
        <v>90560</v>
      </c>
      <c r="K459" s="4" t="s">
        <v>23</v>
      </c>
      <c r="L459" s="4" t="s">
        <v>20</v>
      </c>
      <c r="M459" s="5" t="s">
        <v>20</v>
      </c>
      <c r="N459" s="6">
        <v>23754</v>
      </c>
      <c r="O459" s="7" t="s">
        <v>786</v>
      </c>
      <c r="P459" s="7" t="s">
        <v>780</v>
      </c>
      <c r="Q459" s="7" t="s">
        <v>787</v>
      </c>
      <c r="R459" s="1">
        <v>-142368.64199999999</v>
      </c>
      <c r="S459" s="8">
        <v>0.47</v>
      </c>
    </row>
    <row r="460" spans="1:19" x14ac:dyDescent="0.3">
      <c r="A460" s="3">
        <v>42463</v>
      </c>
      <c r="B460" t="s">
        <v>291</v>
      </c>
      <c r="C460" s="1" t="s">
        <v>257</v>
      </c>
      <c r="D460" s="1">
        <v>32772.6</v>
      </c>
      <c r="E460" s="1">
        <v>29167.613999999998</v>
      </c>
      <c r="F460" s="1">
        <v>9</v>
      </c>
      <c r="G460" s="1">
        <v>46201.685400000002</v>
      </c>
      <c r="H460" s="1" t="s">
        <v>13</v>
      </c>
      <c r="I460" s="1" t="s">
        <v>765</v>
      </c>
      <c r="J460" s="5">
        <v>42800</v>
      </c>
      <c r="K460" s="4" t="s">
        <v>24</v>
      </c>
      <c r="L460" s="4" t="s">
        <v>20</v>
      </c>
      <c r="M460" s="5" t="s">
        <v>20</v>
      </c>
      <c r="N460" s="6">
        <v>34669</v>
      </c>
      <c r="O460" s="7" t="s">
        <v>788</v>
      </c>
      <c r="P460" s="7" t="s">
        <v>787</v>
      </c>
      <c r="Q460" s="7" t="s">
        <v>780</v>
      </c>
      <c r="R460" s="1">
        <v>-46439.784</v>
      </c>
      <c r="S460" s="8">
        <v>0.47</v>
      </c>
    </row>
    <row r="461" spans="1:19" x14ac:dyDescent="0.3">
      <c r="A461" s="3">
        <v>42464</v>
      </c>
      <c r="B461" t="s">
        <v>468</v>
      </c>
      <c r="C461" s="1" t="s">
        <v>257</v>
      </c>
      <c r="D461" s="1">
        <v>45165.599999999999</v>
      </c>
      <c r="E461" s="1">
        <v>39745.727999999996</v>
      </c>
      <c r="F461" s="1">
        <v>10</v>
      </c>
      <c r="G461" s="1">
        <v>7830.7236000000003</v>
      </c>
      <c r="H461" s="1" t="s">
        <v>11</v>
      </c>
      <c r="I461" s="1" t="s">
        <v>764</v>
      </c>
      <c r="J461" s="5">
        <v>82636</v>
      </c>
      <c r="K461" s="4" t="s">
        <v>25</v>
      </c>
      <c r="L461" s="4" t="s">
        <v>20</v>
      </c>
      <c r="M461" s="5" t="s">
        <v>20</v>
      </c>
      <c r="N461" s="6">
        <v>25299</v>
      </c>
      <c r="O461" s="7" t="s">
        <v>789</v>
      </c>
      <c r="P461" s="7" t="s">
        <v>779</v>
      </c>
      <c r="Q461" s="7" t="s">
        <v>785</v>
      </c>
      <c r="R461" s="1">
        <v>12689.208000000001</v>
      </c>
      <c r="S461" s="8">
        <v>0.27</v>
      </c>
    </row>
    <row r="462" spans="1:19" x14ac:dyDescent="0.3">
      <c r="A462" s="3">
        <v>42465</v>
      </c>
      <c r="B462" t="s">
        <v>470</v>
      </c>
      <c r="C462" s="1" t="s">
        <v>257</v>
      </c>
      <c r="D462" s="1">
        <v>495261</v>
      </c>
      <c r="E462" s="1">
        <v>430877.07</v>
      </c>
      <c r="F462" s="1">
        <v>1</v>
      </c>
      <c r="G462" s="1">
        <v>14623.128000000001</v>
      </c>
      <c r="H462" s="1" t="s">
        <v>5</v>
      </c>
      <c r="I462" s="1" t="s">
        <v>766</v>
      </c>
      <c r="J462" s="5">
        <v>65409</v>
      </c>
      <c r="K462" s="4" t="s">
        <v>26</v>
      </c>
      <c r="L462" s="4" t="s">
        <v>20</v>
      </c>
      <c r="M462" s="5" t="s">
        <v>20</v>
      </c>
      <c r="N462" s="6">
        <v>28386</v>
      </c>
      <c r="O462" s="7" t="s">
        <v>790</v>
      </c>
      <c r="P462" s="7" t="s">
        <v>791</v>
      </c>
      <c r="Q462" s="7" t="s">
        <v>792</v>
      </c>
      <c r="R462" s="1">
        <v>-47.43</v>
      </c>
      <c r="S462" s="8">
        <v>0.47</v>
      </c>
    </row>
    <row r="463" spans="1:19" x14ac:dyDescent="0.3">
      <c r="A463" s="3">
        <v>42466</v>
      </c>
      <c r="B463" t="s">
        <v>317</v>
      </c>
      <c r="C463" s="1" t="s">
        <v>257</v>
      </c>
      <c r="D463" s="1">
        <v>915319.44</v>
      </c>
      <c r="E463" s="1">
        <v>787174.7183999999</v>
      </c>
      <c r="F463" s="1">
        <v>2</v>
      </c>
      <c r="G463" s="1">
        <v>-23348.412</v>
      </c>
      <c r="H463" s="1" t="s">
        <v>3</v>
      </c>
      <c r="I463" s="1" t="s">
        <v>765</v>
      </c>
      <c r="J463" s="5">
        <v>69192</v>
      </c>
      <c r="K463" s="4" t="s">
        <v>27</v>
      </c>
      <c r="L463" s="4" t="s">
        <v>20</v>
      </c>
      <c r="M463" s="5" t="s">
        <v>20</v>
      </c>
      <c r="N463" s="6">
        <v>35919</v>
      </c>
      <c r="O463" s="7" t="s">
        <v>793</v>
      </c>
      <c r="P463" s="7" t="s">
        <v>794</v>
      </c>
      <c r="Q463" s="7" t="s">
        <v>779</v>
      </c>
      <c r="R463" s="1">
        <v>67302.251999999993</v>
      </c>
      <c r="S463" s="8">
        <v>0.17</v>
      </c>
    </row>
    <row r="464" spans="1:19" x14ac:dyDescent="0.3">
      <c r="A464" s="3">
        <v>42467</v>
      </c>
      <c r="B464" t="s">
        <v>662</v>
      </c>
      <c r="C464" s="1" t="s">
        <v>257</v>
      </c>
      <c r="D464" s="1">
        <v>63709.2</v>
      </c>
      <c r="E464" s="1">
        <v>54152.82</v>
      </c>
      <c r="F464" s="1">
        <v>3</v>
      </c>
      <c r="G464" s="1">
        <v>-26687.178</v>
      </c>
      <c r="H464" s="1" t="s">
        <v>17</v>
      </c>
      <c r="I464" s="1" t="s">
        <v>765</v>
      </c>
      <c r="J464" s="5">
        <v>46533</v>
      </c>
      <c r="K464" s="4" t="s">
        <v>28</v>
      </c>
      <c r="L464" s="4" t="s">
        <v>20</v>
      </c>
      <c r="M464" s="5" t="s">
        <v>20</v>
      </c>
      <c r="N464" s="6">
        <v>28238</v>
      </c>
      <c r="O464" s="7" t="s">
        <v>790</v>
      </c>
      <c r="P464" s="7" t="s">
        <v>779</v>
      </c>
      <c r="Q464" s="7" t="s">
        <v>795</v>
      </c>
      <c r="R464" s="1">
        <v>533541.6</v>
      </c>
      <c r="S464" s="8">
        <v>0</v>
      </c>
    </row>
    <row r="465" spans="1:19" x14ac:dyDescent="0.3">
      <c r="A465" s="3">
        <v>42468</v>
      </c>
      <c r="B465" t="s">
        <v>645</v>
      </c>
      <c r="C465" s="1" t="s">
        <v>258</v>
      </c>
      <c r="D465" s="1">
        <v>111996</v>
      </c>
      <c r="E465" s="1">
        <v>94076.64</v>
      </c>
      <c r="F465" s="1">
        <v>4</v>
      </c>
      <c r="G465" s="1">
        <v>54539.298000000003</v>
      </c>
      <c r="H465" s="1" t="s">
        <v>13</v>
      </c>
      <c r="I465" s="1" t="s">
        <v>765</v>
      </c>
      <c r="J465" s="5">
        <v>38710</v>
      </c>
      <c r="K465" s="4" t="s">
        <v>29</v>
      </c>
      <c r="L465" s="4" t="s">
        <v>20</v>
      </c>
      <c r="M465" s="5" t="s">
        <v>20</v>
      </c>
      <c r="N465" s="6">
        <v>19713</v>
      </c>
      <c r="O465" s="7" t="s">
        <v>796</v>
      </c>
      <c r="P465" s="7" t="s">
        <v>787</v>
      </c>
      <c r="Q465" s="7" t="s">
        <v>797</v>
      </c>
      <c r="R465" s="1">
        <v>32558.400000000001</v>
      </c>
      <c r="S465" s="8">
        <v>0</v>
      </c>
    </row>
    <row r="466" spans="1:19" x14ac:dyDescent="0.3">
      <c r="A466" s="3">
        <v>42469</v>
      </c>
      <c r="B466" t="s">
        <v>717</v>
      </c>
      <c r="C466" s="1" t="s">
        <v>258</v>
      </c>
      <c r="D466" s="1">
        <v>127923.3</v>
      </c>
      <c r="E466" s="1">
        <v>106176.33899999999</v>
      </c>
      <c r="F466" s="1">
        <v>5</v>
      </c>
      <c r="G466" s="1">
        <v>14783.91264</v>
      </c>
      <c r="H466" s="1" t="s">
        <v>17</v>
      </c>
      <c r="I466" s="1" t="s">
        <v>765</v>
      </c>
      <c r="J466" s="5">
        <v>41665</v>
      </c>
      <c r="K466" s="4" t="s">
        <v>30</v>
      </c>
      <c r="L466" s="4" t="s">
        <v>20</v>
      </c>
      <c r="M466" s="5" t="s">
        <v>20</v>
      </c>
      <c r="N466" s="6">
        <v>19742</v>
      </c>
      <c r="O466" s="7" t="s">
        <v>798</v>
      </c>
      <c r="P466" s="7" t="s">
        <v>780</v>
      </c>
      <c r="Q466" s="7" t="s">
        <v>792</v>
      </c>
      <c r="R466" s="1">
        <v>243453.6</v>
      </c>
      <c r="S466" s="8">
        <v>0</v>
      </c>
    </row>
    <row r="467" spans="1:19" x14ac:dyDescent="0.3">
      <c r="A467" s="3">
        <v>42470</v>
      </c>
      <c r="B467" t="s">
        <v>273</v>
      </c>
      <c r="C467" s="1" t="s">
        <v>256</v>
      </c>
      <c r="D467" s="1">
        <v>355786.2</v>
      </c>
      <c r="E467" s="1">
        <v>291744.68400000001</v>
      </c>
      <c r="F467" s="1">
        <v>6</v>
      </c>
      <c r="G467" s="1">
        <v>-3924.45</v>
      </c>
      <c r="H467" s="1" t="s">
        <v>9</v>
      </c>
      <c r="I467" s="1" t="s">
        <v>764</v>
      </c>
      <c r="J467" s="5">
        <v>36937</v>
      </c>
      <c r="K467" s="4" t="s">
        <v>31</v>
      </c>
      <c r="L467" s="4" t="s">
        <v>20</v>
      </c>
      <c r="M467" s="5" t="s">
        <v>20</v>
      </c>
      <c r="N467" s="6">
        <v>30963</v>
      </c>
      <c r="O467" s="7" t="s">
        <v>799</v>
      </c>
      <c r="P467" s="7" t="s">
        <v>800</v>
      </c>
      <c r="Q467" s="7" t="s">
        <v>801</v>
      </c>
      <c r="R467" s="1">
        <v>104346</v>
      </c>
      <c r="S467" s="8">
        <v>0</v>
      </c>
    </row>
    <row r="468" spans="1:19" x14ac:dyDescent="0.3">
      <c r="A468" s="3">
        <v>42471</v>
      </c>
      <c r="B468" t="s">
        <v>540</v>
      </c>
      <c r="C468" s="1" t="s">
        <v>256</v>
      </c>
      <c r="D468" s="1">
        <v>127724.4</v>
      </c>
      <c r="E468" s="1">
        <v>103456.764</v>
      </c>
      <c r="F468" s="1">
        <v>7</v>
      </c>
      <c r="G468" s="1">
        <v>13450.536</v>
      </c>
      <c r="H468" s="1" t="s">
        <v>8</v>
      </c>
      <c r="I468" s="1" t="s">
        <v>767</v>
      </c>
      <c r="J468" s="5">
        <v>44706</v>
      </c>
      <c r="K468" s="4" t="s">
        <v>32</v>
      </c>
      <c r="L468" s="4" t="s">
        <v>20</v>
      </c>
      <c r="M468" s="5" t="s">
        <v>20</v>
      </c>
      <c r="N468" s="6">
        <v>18031</v>
      </c>
      <c r="O468" s="7" t="s">
        <v>802</v>
      </c>
      <c r="P468" s="7" t="s">
        <v>794</v>
      </c>
      <c r="Q468" s="7" t="s">
        <v>803</v>
      </c>
      <c r="R468" s="1">
        <v>40333.248</v>
      </c>
      <c r="S468" s="8">
        <v>0.27</v>
      </c>
    </row>
    <row r="469" spans="1:19" x14ac:dyDescent="0.3">
      <c r="A469" s="3">
        <v>42472</v>
      </c>
      <c r="B469" t="s">
        <v>393</v>
      </c>
      <c r="C469" s="1" t="s">
        <v>256</v>
      </c>
      <c r="D469" s="1">
        <v>33904.800000000003</v>
      </c>
      <c r="E469" s="1">
        <v>27123.840000000004</v>
      </c>
      <c r="F469" s="1">
        <v>8</v>
      </c>
      <c r="G469" s="1">
        <v>51407.100360000011</v>
      </c>
      <c r="H469" s="1" t="s">
        <v>17</v>
      </c>
      <c r="I469" s="1" t="s">
        <v>765</v>
      </c>
      <c r="J469" s="5">
        <v>24868</v>
      </c>
      <c r="K469" s="4" t="s">
        <v>33</v>
      </c>
      <c r="L469" s="4" t="s">
        <v>20</v>
      </c>
      <c r="M469" s="5" t="s">
        <v>20</v>
      </c>
      <c r="N469" s="6">
        <v>33441</v>
      </c>
      <c r="O469" s="7" t="s">
        <v>804</v>
      </c>
      <c r="P469" s="7" t="s">
        <v>805</v>
      </c>
      <c r="Q469" s="7" t="s">
        <v>806</v>
      </c>
      <c r="R469" s="1">
        <v>-2460.2399999999998</v>
      </c>
      <c r="S469" s="8">
        <v>0.1</v>
      </c>
    </row>
    <row r="470" spans="1:19" x14ac:dyDescent="0.3">
      <c r="A470" s="3">
        <v>42473</v>
      </c>
      <c r="B470" t="s">
        <v>362</v>
      </c>
      <c r="C470" s="1" t="s">
        <v>256</v>
      </c>
      <c r="D470" s="1">
        <v>8200.7999999999993</v>
      </c>
      <c r="E470" s="1">
        <v>6478.6319999999996</v>
      </c>
      <c r="F470" s="1">
        <v>9</v>
      </c>
      <c r="G470" s="1">
        <v>102063.24</v>
      </c>
      <c r="H470" s="1" t="s">
        <v>17</v>
      </c>
      <c r="I470" s="1" t="s">
        <v>765</v>
      </c>
      <c r="J470" s="5">
        <v>22350</v>
      </c>
      <c r="K470" s="4" t="s">
        <v>34</v>
      </c>
      <c r="L470" s="4" t="s">
        <v>20</v>
      </c>
      <c r="M470" s="5" t="s">
        <v>20</v>
      </c>
      <c r="N470" s="6">
        <v>21188</v>
      </c>
      <c r="O470" s="7" t="s">
        <v>778</v>
      </c>
      <c r="P470" s="7" t="s">
        <v>780</v>
      </c>
      <c r="Q470" s="7" t="s">
        <v>807</v>
      </c>
      <c r="R470" s="1">
        <v>32130</v>
      </c>
      <c r="S470" s="8">
        <v>0</v>
      </c>
    </row>
    <row r="471" spans="1:19" x14ac:dyDescent="0.3">
      <c r="A471" s="3">
        <v>42474</v>
      </c>
      <c r="B471" t="s">
        <v>593</v>
      </c>
      <c r="C471" s="1" t="s">
        <v>257</v>
      </c>
      <c r="D471" s="1">
        <v>95013</v>
      </c>
      <c r="E471" s="1">
        <v>74110.14</v>
      </c>
      <c r="F471" s="1">
        <v>10</v>
      </c>
      <c r="G471" s="1">
        <v>235933.65000000002</v>
      </c>
      <c r="H471" s="1" t="s">
        <v>15</v>
      </c>
      <c r="I471" s="1" t="s">
        <v>765</v>
      </c>
      <c r="J471" s="5">
        <v>31623</v>
      </c>
      <c r="K471" s="4" t="s">
        <v>35</v>
      </c>
      <c r="L471" s="4" t="s">
        <v>20</v>
      </c>
      <c r="M471" s="5" t="s">
        <v>20</v>
      </c>
      <c r="N471" s="6">
        <v>35053</v>
      </c>
      <c r="O471" s="7" t="s">
        <v>808</v>
      </c>
      <c r="P471" s="7" t="s">
        <v>787</v>
      </c>
      <c r="Q471" s="7" t="s">
        <v>797</v>
      </c>
      <c r="R471" s="1">
        <v>160191</v>
      </c>
      <c r="S471" s="8">
        <v>0</v>
      </c>
    </row>
    <row r="472" spans="1:19" x14ac:dyDescent="0.3">
      <c r="A472" s="3">
        <v>42475</v>
      </c>
      <c r="B472" t="s">
        <v>681</v>
      </c>
      <c r="C472" s="1" t="s">
        <v>257</v>
      </c>
      <c r="D472" s="1">
        <v>25514.28</v>
      </c>
      <c r="E472" s="1">
        <v>19645.995599999998</v>
      </c>
      <c r="F472" s="1">
        <v>1</v>
      </c>
      <c r="G472" s="1">
        <v>19348.38</v>
      </c>
      <c r="H472" s="1" t="s">
        <v>4</v>
      </c>
      <c r="I472" s="1" t="s">
        <v>767</v>
      </c>
      <c r="J472" s="5">
        <v>26798</v>
      </c>
      <c r="K472" s="4" t="s">
        <v>36</v>
      </c>
      <c r="L472" s="4" t="s">
        <v>20</v>
      </c>
      <c r="M472" s="5" t="s">
        <v>20</v>
      </c>
      <c r="N472" s="6">
        <v>28190</v>
      </c>
      <c r="O472" s="7" t="s">
        <v>790</v>
      </c>
      <c r="P472" s="7" t="s">
        <v>807</v>
      </c>
      <c r="Q472" s="7" t="s">
        <v>785</v>
      </c>
      <c r="R472" s="1">
        <v>-498547.44</v>
      </c>
      <c r="S472" s="8">
        <v>0.8</v>
      </c>
    </row>
    <row r="473" spans="1:19" x14ac:dyDescent="0.3">
      <c r="A473" s="3">
        <v>42476</v>
      </c>
      <c r="B473" t="s">
        <v>689</v>
      </c>
      <c r="C473" s="1" t="s">
        <v>257</v>
      </c>
      <c r="D473" s="1">
        <v>365841.36</v>
      </c>
      <c r="E473" s="1">
        <v>278039.43359999999</v>
      </c>
      <c r="F473" s="1">
        <v>2</v>
      </c>
      <c r="G473" s="1">
        <v>-255.14279999999999</v>
      </c>
      <c r="H473" s="1" t="s">
        <v>9</v>
      </c>
      <c r="I473" s="1" t="s">
        <v>764</v>
      </c>
      <c r="J473" s="5">
        <v>27926</v>
      </c>
      <c r="K473" s="4" t="s">
        <v>37</v>
      </c>
      <c r="L473" s="4" t="s">
        <v>20</v>
      </c>
      <c r="M473" s="5" t="s">
        <v>20</v>
      </c>
      <c r="N473" s="6">
        <v>26852</v>
      </c>
      <c r="O473" s="7" t="s">
        <v>809</v>
      </c>
      <c r="P473" s="7" t="s">
        <v>805</v>
      </c>
      <c r="Q473" s="7" t="s">
        <v>805</v>
      </c>
      <c r="R473" s="1">
        <v>21034.44</v>
      </c>
      <c r="S473" s="8">
        <v>0.1</v>
      </c>
    </row>
    <row r="474" spans="1:19" x14ac:dyDescent="0.3">
      <c r="A474" s="3">
        <v>42477</v>
      </c>
      <c r="B474" t="s">
        <v>520</v>
      </c>
      <c r="C474" s="1" t="s">
        <v>257</v>
      </c>
      <c r="D474" s="1">
        <v>494287.92</v>
      </c>
      <c r="E474" s="1">
        <v>370715.94</v>
      </c>
      <c r="F474" s="1">
        <v>3</v>
      </c>
      <c r="G474" s="1">
        <v>1625.9616000000001</v>
      </c>
      <c r="H474" s="1" t="s">
        <v>18</v>
      </c>
      <c r="I474" s="1" t="s">
        <v>769</v>
      </c>
      <c r="J474" s="5">
        <v>150936</v>
      </c>
      <c r="K474" s="4" t="s">
        <v>38</v>
      </c>
      <c r="L474" s="4" t="s">
        <v>40</v>
      </c>
      <c r="M474" s="4" t="s">
        <v>39</v>
      </c>
      <c r="N474" s="6">
        <v>20520</v>
      </c>
      <c r="O474" s="7" t="s">
        <v>810</v>
      </c>
      <c r="P474" s="7" t="s">
        <v>807</v>
      </c>
      <c r="Q474" s="7" t="s">
        <v>785</v>
      </c>
      <c r="R474" s="1">
        <v>2319.48</v>
      </c>
      <c r="S474" s="8">
        <v>0.1</v>
      </c>
    </row>
    <row r="475" spans="1:19" x14ac:dyDescent="0.3">
      <c r="A475" s="3">
        <v>42478</v>
      </c>
      <c r="B475" t="s">
        <v>531</v>
      </c>
      <c r="C475" s="1" t="s">
        <v>257</v>
      </c>
      <c r="D475" s="1">
        <v>10465.200000000001</v>
      </c>
      <c r="E475" s="1">
        <v>7744.2480000000005</v>
      </c>
      <c r="F475" s="1">
        <v>4</v>
      </c>
      <c r="G475" s="1">
        <v>-16057.766159999999</v>
      </c>
      <c r="H475" s="1" t="s">
        <v>5</v>
      </c>
      <c r="I475" s="1" t="s">
        <v>766</v>
      </c>
      <c r="J475" s="5">
        <v>126126</v>
      </c>
      <c r="K475" s="4" t="s">
        <v>41</v>
      </c>
      <c r="L475" s="4" t="s">
        <v>40</v>
      </c>
      <c r="M475" s="4" t="s">
        <v>39</v>
      </c>
      <c r="N475" s="6">
        <v>29448</v>
      </c>
      <c r="O475" s="7" t="s">
        <v>784</v>
      </c>
      <c r="P475" s="7" t="s">
        <v>801</v>
      </c>
      <c r="Q475" s="7" t="s">
        <v>811</v>
      </c>
      <c r="R475" s="1">
        <v>1256.742</v>
      </c>
      <c r="S475" s="8">
        <v>0.47</v>
      </c>
    </row>
    <row r="476" spans="1:19" x14ac:dyDescent="0.3">
      <c r="A476" s="3">
        <v>42479</v>
      </c>
      <c r="B476" t="s">
        <v>547</v>
      </c>
      <c r="C476" s="1" t="s">
        <v>257</v>
      </c>
      <c r="D476" s="1">
        <v>77112</v>
      </c>
      <c r="E476" s="1">
        <v>56291.76</v>
      </c>
      <c r="F476" s="1">
        <v>5</v>
      </c>
      <c r="G476" s="1">
        <v>-1052.028</v>
      </c>
      <c r="H476" s="1" t="s">
        <v>7</v>
      </c>
      <c r="I476" s="1" t="s">
        <v>764</v>
      </c>
      <c r="J476" s="5">
        <v>229369</v>
      </c>
      <c r="K476" s="4" t="s">
        <v>42</v>
      </c>
      <c r="L476" s="4" t="s">
        <v>40</v>
      </c>
      <c r="M476" s="4" t="s">
        <v>39</v>
      </c>
      <c r="N476" s="6">
        <v>33312</v>
      </c>
      <c r="O476" s="7" t="s">
        <v>804</v>
      </c>
      <c r="P476" s="7" t="s">
        <v>807</v>
      </c>
      <c r="Q476" s="7" t="s">
        <v>811</v>
      </c>
      <c r="R476" s="1">
        <v>-2773.2779999999998</v>
      </c>
      <c r="S476" s="8">
        <v>0.47</v>
      </c>
    </row>
    <row r="477" spans="1:19" x14ac:dyDescent="0.3">
      <c r="A477" s="3">
        <v>42480</v>
      </c>
      <c r="B477" t="s">
        <v>437</v>
      </c>
      <c r="C477" s="1" t="s">
        <v>257</v>
      </c>
      <c r="D477" s="1">
        <v>365731.2</v>
      </c>
      <c r="E477" s="1">
        <v>263326.46399999998</v>
      </c>
      <c r="F477" s="1">
        <v>6</v>
      </c>
      <c r="G477" s="1">
        <v>107975.16000000002</v>
      </c>
      <c r="H477" s="1" t="s">
        <v>13</v>
      </c>
      <c r="I477" s="1" t="s">
        <v>765</v>
      </c>
      <c r="J477" s="5">
        <v>298249</v>
      </c>
      <c r="K477" s="4" t="s">
        <v>43</v>
      </c>
      <c r="L477" s="4" t="s">
        <v>40</v>
      </c>
      <c r="M477" s="4" t="s">
        <v>39</v>
      </c>
      <c r="N477" s="6">
        <v>32851</v>
      </c>
      <c r="O477" s="7" t="s">
        <v>781</v>
      </c>
      <c r="P477" s="7" t="s">
        <v>787</v>
      </c>
      <c r="Q477" s="7" t="s">
        <v>791</v>
      </c>
      <c r="R477" s="1">
        <v>342.72</v>
      </c>
      <c r="S477" s="8">
        <v>0.1</v>
      </c>
    </row>
    <row r="478" spans="1:19" x14ac:dyDescent="0.3">
      <c r="A478" s="3">
        <v>42481</v>
      </c>
      <c r="B478" t="s">
        <v>359</v>
      </c>
      <c r="C478" s="1" t="s">
        <v>257</v>
      </c>
      <c r="D478" s="1">
        <v>887999.76</v>
      </c>
      <c r="E478" s="1">
        <v>630479.82959999994</v>
      </c>
      <c r="F478" s="1">
        <v>7</v>
      </c>
      <c r="G478" s="1">
        <v>-5598.4230000000007</v>
      </c>
      <c r="H478" s="1" t="s">
        <v>17</v>
      </c>
      <c r="I478" s="1" t="s">
        <v>765</v>
      </c>
      <c r="J478" s="5">
        <v>350016</v>
      </c>
      <c r="K478" s="4" t="s">
        <v>44</v>
      </c>
      <c r="L478" s="4" t="s">
        <v>40</v>
      </c>
      <c r="M478" s="4" t="s">
        <v>39</v>
      </c>
      <c r="N478" s="6">
        <v>29772</v>
      </c>
      <c r="O478" s="7" t="s">
        <v>812</v>
      </c>
      <c r="P478" s="7" t="s">
        <v>805</v>
      </c>
      <c r="Q478" s="7" t="s">
        <v>794</v>
      </c>
      <c r="R478" s="1">
        <v>6426</v>
      </c>
      <c r="S478" s="8">
        <v>0</v>
      </c>
    </row>
    <row r="479" spans="1:19" x14ac:dyDescent="0.3">
      <c r="A479" s="3">
        <v>42482</v>
      </c>
      <c r="B479" t="s">
        <v>685</v>
      </c>
      <c r="C479" s="1" t="s">
        <v>258</v>
      </c>
      <c r="D479" s="1">
        <v>3706578</v>
      </c>
      <c r="E479" s="1">
        <v>2594604.5999999996</v>
      </c>
      <c r="F479" s="1">
        <v>8</v>
      </c>
      <c r="G479" s="1">
        <v>-16321.3056</v>
      </c>
      <c r="H479" s="1" t="s">
        <v>17</v>
      </c>
      <c r="I479" s="1" t="s">
        <v>765</v>
      </c>
      <c r="J479" s="5">
        <v>345793</v>
      </c>
      <c r="K479" s="4" t="s">
        <v>45</v>
      </c>
      <c r="L479" s="4" t="s">
        <v>40</v>
      </c>
      <c r="M479" s="4" t="s">
        <v>39</v>
      </c>
      <c r="N479" s="6">
        <v>18326</v>
      </c>
      <c r="O479" s="7" t="s">
        <v>813</v>
      </c>
      <c r="P479" s="7" t="s">
        <v>807</v>
      </c>
      <c r="Q479" s="7" t="s">
        <v>779</v>
      </c>
      <c r="R479" s="1">
        <v>93421.8</v>
      </c>
      <c r="S479" s="8">
        <v>0.4</v>
      </c>
    </row>
    <row r="480" spans="1:19" x14ac:dyDescent="0.3">
      <c r="A480" s="3">
        <v>42483</v>
      </c>
      <c r="B480" t="s">
        <v>403</v>
      </c>
      <c r="C480" s="1" t="s">
        <v>257</v>
      </c>
      <c r="D480" s="1">
        <v>44835.12</v>
      </c>
      <c r="E480" s="1">
        <v>54250.495200000005</v>
      </c>
      <c r="F480" s="1">
        <v>9</v>
      </c>
      <c r="G480" s="1">
        <v>112.455</v>
      </c>
      <c r="H480" s="1" t="s">
        <v>7</v>
      </c>
      <c r="I480" s="1" t="s">
        <v>764</v>
      </c>
      <c r="J480" s="5">
        <v>395072</v>
      </c>
      <c r="K480" s="4" t="s">
        <v>46</v>
      </c>
      <c r="L480" s="4" t="s">
        <v>40</v>
      </c>
      <c r="M480" s="4" t="s">
        <v>39</v>
      </c>
      <c r="N480" s="6">
        <v>29311</v>
      </c>
      <c r="O480" s="7" t="s">
        <v>784</v>
      </c>
      <c r="P480" s="7" t="s">
        <v>807</v>
      </c>
      <c r="Q480" s="7" t="s">
        <v>814</v>
      </c>
      <c r="R480" s="1">
        <v>-23225.4</v>
      </c>
      <c r="S480" s="8">
        <v>0.4</v>
      </c>
    </row>
    <row r="481" spans="1:19" x14ac:dyDescent="0.3">
      <c r="A481" s="3">
        <v>42484</v>
      </c>
      <c r="B481" t="s">
        <v>715</v>
      </c>
      <c r="C481" s="1" t="s">
        <v>257</v>
      </c>
      <c r="D481" s="1">
        <v>80256.149999999994</v>
      </c>
      <c r="E481" s="1">
        <v>97912.502999999997</v>
      </c>
      <c r="F481" s="1">
        <v>10</v>
      </c>
      <c r="G481" s="1">
        <v>2218.6223999999997</v>
      </c>
      <c r="H481" s="1" t="s">
        <v>9</v>
      </c>
      <c r="I481" s="1" t="s">
        <v>764</v>
      </c>
      <c r="J481" s="5">
        <v>442174</v>
      </c>
      <c r="K481" s="4" t="s">
        <v>47</v>
      </c>
      <c r="L481" s="4" t="s">
        <v>40</v>
      </c>
      <c r="M481" s="4" t="s">
        <v>39</v>
      </c>
      <c r="N481" s="6">
        <v>31612</v>
      </c>
      <c r="O481" s="7" t="s">
        <v>815</v>
      </c>
      <c r="P481" s="7" t="s">
        <v>805</v>
      </c>
      <c r="Q481" s="7" t="s">
        <v>816</v>
      </c>
      <c r="R481" s="1">
        <v>-16823.88</v>
      </c>
      <c r="S481" s="8">
        <v>0.45</v>
      </c>
    </row>
    <row r="482" spans="1:19" x14ac:dyDescent="0.3">
      <c r="A482" s="3">
        <v>42485</v>
      </c>
      <c r="B482" t="s">
        <v>419</v>
      </c>
      <c r="C482" s="1" t="s">
        <v>257</v>
      </c>
      <c r="D482" s="1">
        <v>191265.3</v>
      </c>
      <c r="E482" s="1">
        <v>235256.31899999999</v>
      </c>
      <c r="F482" s="1">
        <v>1</v>
      </c>
      <c r="G482" s="1">
        <v>-42790.5504</v>
      </c>
      <c r="H482" s="1" t="s">
        <v>5</v>
      </c>
      <c r="I482" s="1" t="s">
        <v>769</v>
      </c>
      <c r="J482" s="5">
        <v>312691</v>
      </c>
      <c r="K482" s="4" t="s">
        <v>48</v>
      </c>
      <c r="L482" s="4" t="s">
        <v>40</v>
      </c>
      <c r="M482" s="4" t="s">
        <v>39</v>
      </c>
      <c r="N482" s="6">
        <v>26479</v>
      </c>
      <c r="O482" s="7" t="s">
        <v>817</v>
      </c>
      <c r="P482" s="7" t="s">
        <v>785</v>
      </c>
      <c r="Q482" s="7" t="s">
        <v>818</v>
      </c>
      <c r="R482" s="1">
        <v>9593.1</v>
      </c>
      <c r="S482" s="8">
        <v>0.25</v>
      </c>
    </row>
    <row r="483" spans="1:19" x14ac:dyDescent="0.3">
      <c r="A483" s="3">
        <v>42486</v>
      </c>
      <c r="B483" t="s">
        <v>586</v>
      </c>
      <c r="C483" s="1" t="s">
        <v>257</v>
      </c>
      <c r="D483" s="1">
        <v>52072.02</v>
      </c>
      <c r="E483" s="1">
        <v>64569.304799999998</v>
      </c>
      <c r="F483" s="1">
        <v>2</v>
      </c>
      <c r="G483" s="1">
        <v>-4891.1039999999994</v>
      </c>
      <c r="H483" s="1" t="s">
        <v>2</v>
      </c>
      <c r="I483" s="1" t="s">
        <v>764</v>
      </c>
      <c r="J483" s="5">
        <v>330707</v>
      </c>
      <c r="K483" s="4" t="s">
        <v>49</v>
      </c>
      <c r="L483" s="4" t="s">
        <v>40</v>
      </c>
      <c r="M483" s="4" t="s">
        <v>39</v>
      </c>
      <c r="N483" s="6">
        <v>35790</v>
      </c>
      <c r="O483" s="7" t="s">
        <v>819</v>
      </c>
      <c r="P483" s="7" t="s">
        <v>787</v>
      </c>
      <c r="Q483" s="7" t="s">
        <v>820</v>
      </c>
      <c r="R483" s="1">
        <v>-15923.628000000001</v>
      </c>
      <c r="S483" s="8">
        <v>0.27</v>
      </c>
    </row>
    <row r="484" spans="1:19" x14ac:dyDescent="0.3">
      <c r="A484" s="3">
        <v>42487</v>
      </c>
      <c r="B484" t="s">
        <v>376</v>
      </c>
      <c r="C484" s="1" t="s">
        <v>257</v>
      </c>
      <c r="D484" s="1">
        <v>164331.18</v>
      </c>
      <c r="E484" s="1">
        <v>205413.97499999998</v>
      </c>
      <c r="F484" s="1">
        <v>3</v>
      </c>
      <c r="G484" s="1">
        <v>-5575.32</v>
      </c>
      <c r="H484" s="1" t="s">
        <v>7</v>
      </c>
      <c r="I484" s="1" t="s">
        <v>764</v>
      </c>
      <c r="J484" s="5">
        <v>530302</v>
      </c>
      <c r="K484" s="4" t="s">
        <v>50</v>
      </c>
      <c r="L484" s="4" t="s">
        <v>40</v>
      </c>
      <c r="M484" s="4" t="s">
        <v>39</v>
      </c>
      <c r="N484" s="6">
        <v>30362</v>
      </c>
      <c r="O484" s="7" t="s">
        <v>821</v>
      </c>
      <c r="P484" s="7" t="s">
        <v>782</v>
      </c>
      <c r="Q484" s="7" t="s">
        <v>811</v>
      </c>
      <c r="R484" s="1">
        <v>64343.538</v>
      </c>
      <c r="S484" s="8">
        <v>0.17</v>
      </c>
    </row>
    <row r="485" spans="1:19" x14ac:dyDescent="0.3">
      <c r="A485" s="3">
        <v>42488</v>
      </c>
      <c r="B485" t="s">
        <v>678</v>
      </c>
      <c r="C485" s="1" t="s">
        <v>257</v>
      </c>
      <c r="D485" s="1">
        <v>129451.77</v>
      </c>
      <c r="E485" s="1">
        <v>163109.23020000002</v>
      </c>
      <c r="F485" s="1">
        <v>4</v>
      </c>
      <c r="G485" s="1">
        <v>547.74</v>
      </c>
      <c r="H485" s="1" t="s">
        <v>16</v>
      </c>
      <c r="I485" s="1" t="s">
        <v>771</v>
      </c>
      <c r="J485" s="5">
        <v>477973</v>
      </c>
      <c r="K485" s="4" t="s">
        <v>51</v>
      </c>
      <c r="L485" s="4" t="s">
        <v>40</v>
      </c>
      <c r="M485" s="4" t="s">
        <v>39</v>
      </c>
      <c r="N485" s="6">
        <v>18680</v>
      </c>
      <c r="O485" s="7" t="s">
        <v>822</v>
      </c>
      <c r="P485" s="7" t="s">
        <v>782</v>
      </c>
      <c r="Q485" s="7" t="s">
        <v>823</v>
      </c>
      <c r="R485" s="1">
        <v>724135.23</v>
      </c>
      <c r="S485" s="8">
        <v>7.0000000000000007E-2</v>
      </c>
    </row>
    <row r="486" spans="1:19" x14ac:dyDescent="0.3">
      <c r="A486" s="3">
        <v>42489</v>
      </c>
      <c r="B486" t="s">
        <v>463</v>
      </c>
      <c r="C486" s="1" t="s">
        <v>256</v>
      </c>
      <c r="D486" s="1">
        <v>251628.39</v>
      </c>
      <c r="E486" s="1">
        <v>319568.05530000001</v>
      </c>
      <c r="F486" s="1">
        <v>5</v>
      </c>
      <c r="G486" s="1">
        <v>23161.14</v>
      </c>
      <c r="H486" s="1" t="s">
        <v>4</v>
      </c>
      <c r="I486" s="1" t="s">
        <v>767</v>
      </c>
      <c r="J486" s="5">
        <v>312809</v>
      </c>
      <c r="K486" s="4" t="s">
        <v>52</v>
      </c>
      <c r="L486" s="4" t="s">
        <v>40</v>
      </c>
      <c r="M486" s="4" t="s">
        <v>39</v>
      </c>
      <c r="N486" s="6">
        <v>16910</v>
      </c>
      <c r="O486" s="7" t="s">
        <v>824</v>
      </c>
      <c r="P486" s="7" t="s">
        <v>779</v>
      </c>
      <c r="Q486" s="7" t="s">
        <v>792</v>
      </c>
      <c r="R486" s="1">
        <v>94645.8</v>
      </c>
      <c r="S486" s="8">
        <v>0</v>
      </c>
    </row>
    <row r="487" spans="1:19" x14ac:dyDescent="0.3">
      <c r="A487" s="3">
        <v>42490</v>
      </c>
      <c r="B487" t="s">
        <v>668</v>
      </c>
      <c r="C487" s="1" t="s">
        <v>258</v>
      </c>
      <c r="D487" s="1">
        <v>104590.8</v>
      </c>
      <c r="E487" s="1">
        <v>133876.22400000002</v>
      </c>
      <c r="F487" s="1">
        <v>6</v>
      </c>
      <c r="G487" s="1">
        <v>35920.972799999996</v>
      </c>
      <c r="H487" s="1" t="s">
        <v>17</v>
      </c>
      <c r="I487" s="1" t="s">
        <v>765</v>
      </c>
      <c r="J487" s="5">
        <v>374426</v>
      </c>
      <c r="K487" s="4" t="s">
        <v>53</v>
      </c>
      <c r="L487" s="4" t="s">
        <v>40</v>
      </c>
      <c r="M487" s="4" t="s">
        <v>39</v>
      </c>
      <c r="N487" s="6">
        <v>35200</v>
      </c>
      <c r="O487" s="7" t="s">
        <v>825</v>
      </c>
      <c r="P487" s="7" t="s">
        <v>794</v>
      </c>
      <c r="Q487" s="7" t="s">
        <v>811</v>
      </c>
      <c r="R487" s="1">
        <v>11995.2</v>
      </c>
      <c r="S487" s="8">
        <v>0</v>
      </c>
    </row>
    <row r="488" spans="1:19" x14ac:dyDescent="0.3">
      <c r="A488" s="3">
        <v>42491</v>
      </c>
      <c r="B488" t="s">
        <v>483</v>
      </c>
      <c r="C488" s="1" t="s">
        <v>256</v>
      </c>
      <c r="D488" s="1">
        <v>172675.8</v>
      </c>
      <c r="E488" s="1">
        <v>222751.78199999998</v>
      </c>
      <c r="F488" s="1">
        <v>7</v>
      </c>
      <c r="G488" s="1">
        <v>-18832.953600000001</v>
      </c>
      <c r="H488" s="1" t="s">
        <v>13</v>
      </c>
      <c r="I488" s="1" t="s">
        <v>765</v>
      </c>
      <c r="J488" s="5">
        <v>457132</v>
      </c>
      <c r="K488" s="4" t="s">
        <v>54</v>
      </c>
      <c r="L488" s="4" t="s">
        <v>40</v>
      </c>
      <c r="M488" s="4" t="s">
        <v>39</v>
      </c>
      <c r="N488" s="6">
        <v>26184</v>
      </c>
      <c r="O488" s="7" t="s">
        <v>826</v>
      </c>
      <c r="P488" s="7" t="s">
        <v>791</v>
      </c>
      <c r="Q488" s="7" t="s">
        <v>801</v>
      </c>
      <c r="R488" s="1">
        <v>57007.8</v>
      </c>
      <c r="S488" s="8">
        <v>0</v>
      </c>
    </row>
    <row r="489" spans="1:19" x14ac:dyDescent="0.3">
      <c r="A489" s="3">
        <v>42492</v>
      </c>
      <c r="B489" t="s">
        <v>727</v>
      </c>
      <c r="C489" s="1" t="s">
        <v>256</v>
      </c>
      <c r="D489" s="1">
        <v>48592.800000000003</v>
      </c>
      <c r="E489" s="1">
        <v>63170.640000000007</v>
      </c>
      <c r="F489" s="1">
        <v>8</v>
      </c>
      <c r="G489" s="1">
        <v>6778.1448</v>
      </c>
      <c r="H489" s="1" t="s">
        <v>17</v>
      </c>
      <c r="I489" s="1" t="s">
        <v>765</v>
      </c>
      <c r="J489" s="5">
        <v>588281</v>
      </c>
      <c r="K489" s="4" t="s">
        <v>55</v>
      </c>
      <c r="L489" s="4" t="s">
        <v>40</v>
      </c>
      <c r="M489" s="4" t="s">
        <v>39</v>
      </c>
      <c r="N489" s="6">
        <v>23931</v>
      </c>
      <c r="O489" s="7" t="s">
        <v>786</v>
      </c>
      <c r="P489" s="7" t="s">
        <v>805</v>
      </c>
      <c r="Q489" s="7" t="s">
        <v>801</v>
      </c>
      <c r="R489" s="1">
        <v>121726.8</v>
      </c>
      <c r="S489" s="8">
        <v>0</v>
      </c>
    </row>
    <row r="490" spans="1:19" x14ac:dyDescent="0.3">
      <c r="A490" s="3">
        <v>42493</v>
      </c>
      <c r="B490" t="s">
        <v>628</v>
      </c>
      <c r="C490" s="1" t="s">
        <v>257</v>
      </c>
      <c r="D490" s="1">
        <v>50338.53</v>
      </c>
      <c r="E490" s="1">
        <v>60406.235999999997</v>
      </c>
      <c r="F490" s="1">
        <v>9</v>
      </c>
      <c r="G490" s="1">
        <v>24293.34</v>
      </c>
      <c r="H490" s="1" t="s">
        <v>7</v>
      </c>
      <c r="I490" s="1" t="s">
        <v>764</v>
      </c>
      <c r="J490" s="5">
        <v>405271</v>
      </c>
      <c r="K490" s="4" t="s">
        <v>56</v>
      </c>
      <c r="L490" s="4" t="s">
        <v>40</v>
      </c>
      <c r="M490" s="4" t="s">
        <v>39</v>
      </c>
      <c r="N490" s="6">
        <v>26085</v>
      </c>
      <c r="O490" s="7" t="s">
        <v>826</v>
      </c>
      <c r="P490" s="7" t="s">
        <v>785</v>
      </c>
      <c r="Q490" s="7" t="s">
        <v>780</v>
      </c>
      <c r="R490" s="1">
        <v>155692.79999999999</v>
      </c>
      <c r="S490" s="8">
        <v>0</v>
      </c>
    </row>
    <row r="491" spans="1:19" x14ac:dyDescent="0.3">
      <c r="A491" s="3">
        <v>42494</v>
      </c>
      <c r="B491" t="s">
        <v>577</v>
      </c>
      <c r="C491" s="1" t="s">
        <v>257</v>
      </c>
      <c r="D491" s="1">
        <v>260390.7</v>
      </c>
      <c r="E491" s="1">
        <v>309864.93300000002</v>
      </c>
      <c r="F491" s="1">
        <v>10</v>
      </c>
      <c r="G491" s="1">
        <v>3174.444</v>
      </c>
      <c r="H491" s="1" t="s">
        <v>3</v>
      </c>
      <c r="I491" s="1" t="s">
        <v>765</v>
      </c>
      <c r="J491" s="5">
        <v>232396</v>
      </c>
      <c r="K491" s="4" t="s">
        <v>57</v>
      </c>
      <c r="L491" s="4" t="s">
        <v>40</v>
      </c>
      <c r="M491" s="4" t="s">
        <v>39</v>
      </c>
      <c r="N491" s="6">
        <v>19211</v>
      </c>
      <c r="O491" s="7" t="s">
        <v>827</v>
      </c>
      <c r="P491" s="7" t="s">
        <v>801</v>
      </c>
      <c r="Q491" s="7" t="s">
        <v>794</v>
      </c>
      <c r="R491" s="1">
        <v>21481.200000000001</v>
      </c>
      <c r="S491" s="8">
        <v>0</v>
      </c>
    </row>
    <row r="492" spans="1:19" x14ac:dyDescent="0.3">
      <c r="A492" s="3">
        <v>42495</v>
      </c>
      <c r="B492" t="s">
        <v>286</v>
      </c>
      <c r="C492" s="1" t="s">
        <v>257</v>
      </c>
      <c r="D492" s="1">
        <v>340298.01</v>
      </c>
      <c r="E492" s="1">
        <v>401551.65179999999</v>
      </c>
      <c r="F492" s="1">
        <v>1</v>
      </c>
      <c r="G492" s="1">
        <v>17809.2</v>
      </c>
      <c r="H492" s="1" t="s">
        <v>3</v>
      </c>
      <c r="I492" s="1" t="s">
        <v>765</v>
      </c>
      <c r="J492" s="5">
        <v>372225</v>
      </c>
      <c r="K492" s="4" t="s">
        <v>58</v>
      </c>
      <c r="L492" s="4" t="s">
        <v>40</v>
      </c>
      <c r="M492" s="4" t="s">
        <v>39</v>
      </c>
      <c r="N492" s="6">
        <v>20391</v>
      </c>
      <c r="O492" s="7" t="s">
        <v>828</v>
      </c>
      <c r="P492" s="7" t="s">
        <v>800</v>
      </c>
      <c r="Q492" s="7" t="s">
        <v>818</v>
      </c>
      <c r="R492" s="1">
        <v>12729.6</v>
      </c>
      <c r="S492" s="8">
        <v>0</v>
      </c>
    </row>
    <row r="493" spans="1:19" x14ac:dyDescent="0.3">
      <c r="A493" s="3">
        <v>42496</v>
      </c>
      <c r="B493" t="s">
        <v>433</v>
      </c>
      <c r="C493" s="1" t="s">
        <v>256</v>
      </c>
      <c r="D493" s="1">
        <v>68574.600000000006</v>
      </c>
      <c r="E493" s="1">
        <v>80232.282000000007</v>
      </c>
      <c r="F493" s="1">
        <v>2</v>
      </c>
      <c r="G493" s="1">
        <v>16248.599999999999</v>
      </c>
      <c r="H493" s="1" t="s">
        <v>13</v>
      </c>
      <c r="I493" s="1" t="s">
        <v>765</v>
      </c>
      <c r="J493" s="5">
        <v>394988</v>
      </c>
      <c r="K493" s="4" t="s">
        <v>59</v>
      </c>
      <c r="L493" s="4" t="s">
        <v>40</v>
      </c>
      <c r="M493" s="4" t="s">
        <v>39</v>
      </c>
      <c r="N493" s="6">
        <v>34109</v>
      </c>
      <c r="O493" s="7" t="s">
        <v>829</v>
      </c>
      <c r="P493" s="7" t="s">
        <v>794</v>
      </c>
      <c r="Q493" s="7" t="s">
        <v>797</v>
      </c>
      <c r="R493" s="1">
        <v>40392</v>
      </c>
      <c r="S493" s="8">
        <v>0</v>
      </c>
    </row>
    <row r="494" spans="1:19" x14ac:dyDescent="0.3">
      <c r="A494" s="3">
        <v>42497</v>
      </c>
      <c r="B494" t="s">
        <v>653</v>
      </c>
      <c r="C494" s="1" t="s">
        <v>256</v>
      </c>
      <c r="D494" s="1">
        <v>45826.559999999998</v>
      </c>
      <c r="E494" s="1">
        <v>53158.809599999993</v>
      </c>
      <c r="F494" s="1">
        <v>3</v>
      </c>
      <c r="G494" s="1">
        <v>2665.8719999999998</v>
      </c>
      <c r="H494" s="1" t="s">
        <v>14</v>
      </c>
      <c r="I494" s="1" t="s">
        <v>767</v>
      </c>
      <c r="J494" s="5">
        <v>498978</v>
      </c>
      <c r="K494" s="4" t="s">
        <v>60</v>
      </c>
      <c r="L494" s="4" t="s">
        <v>40</v>
      </c>
      <c r="M494" s="4" t="s">
        <v>39</v>
      </c>
      <c r="N494" s="6">
        <v>34404</v>
      </c>
      <c r="O494" s="7" t="s">
        <v>788</v>
      </c>
      <c r="P494" s="7" t="s">
        <v>807</v>
      </c>
      <c r="Q494" s="7" t="s">
        <v>830</v>
      </c>
      <c r="R494" s="1">
        <v>69706.8</v>
      </c>
      <c r="S494" s="8">
        <v>0</v>
      </c>
    </row>
    <row r="495" spans="1:19" x14ac:dyDescent="0.3">
      <c r="A495" s="3">
        <v>42498</v>
      </c>
      <c r="B495" t="s">
        <v>561</v>
      </c>
      <c r="C495" s="1" t="s">
        <v>256</v>
      </c>
      <c r="D495" s="1">
        <v>23464.080000000002</v>
      </c>
      <c r="E495" s="1">
        <v>26983.691999999999</v>
      </c>
      <c r="F495" s="1">
        <v>4</v>
      </c>
      <c r="G495" s="1">
        <v>20526.48</v>
      </c>
      <c r="H495" s="1" t="s">
        <v>3</v>
      </c>
      <c r="I495" s="1" t="s">
        <v>765</v>
      </c>
      <c r="J495" s="5">
        <v>429729</v>
      </c>
      <c r="K495" s="4" t="s">
        <v>61</v>
      </c>
      <c r="L495" s="4" t="s">
        <v>40</v>
      </c>
      <c r="M495" s="4" t="s">
        <v>39</v>
      </c>
      <c r="N495" s="6">
        <v>24462</v>
      </c>
      <c r="O495" s="7" t="s">
        <v>831</v>
      </c>
      <c r="P495" s="7" t="s">
        <v>787</v>
      </c>
      <c r="Q495" s="7" t="s">
        <v>823</v>
      </c>
      <c r="R495" s="1">
        <v>-365657.76</v>
      </c>
      <c r="S495" s="8">
        <v>0.4</v>
      </c>
    </row>
    <row r="496" spans="1:19" x14ac:dyDescent="0.3">
      <c r="A496" s="3">
        <v>42499</v>
      </c>
      <c r="B496" t="s">
        <v>283</v>
      </c>
      <c r="C496" s="1" t="s">
        <v>256</v>
      </c>
      <c r="D496" s="1">
        <v>33708.959999999999</v>
      </c>
      <c r="E496" s="1">
        <v>38428.214399999997</v>
      </c>
      <c r="F496" s="1">
        <v>5</v>
      </c>
      <c r="G496" s="1">
        <v>12085.329239999999</v>
      </c>
      <c r="H496" s="1" t="s">
        <v>5</v>
      </c>
      <c r="I496" s="1" t="s">
        <v>769</v>
      </c>
      <c r="J496" s="5">
        <v>543240</v>
      </c>
      <c r="K496" s="4" t="s">
        <v>62</v>
      </c>
      <c r="L496" s="4" t="s">
        <v>40</v>
      </c>
      <c r="M496" s="4" t="s">
        <v>39</v>
      </c>
      <c r="N496" s="6">
        <v>26439</v>
      </c>
      <c r="O496" s="7" t="s">
        <v>817</v>
      </c>
      <c r="P496" s="7" t="s">
        <v>794</v>
      </c>
      <c r="Q496" s="7" t="s">
        <v>797</v>
      </c>
      <c r="R496" s="1">
        <v>1334.16</v>
      </c>
      <c r="S496" s="8">
        <v>0.1</v>
      </c>
    </row>
    <row r="497" spans="1:19" x14ac:dyDescent="0.3">
      <c r="A497" s="3">
        <v>42500</v>
      </c>
      <c r="B497" t="s">
        <v>319</v>
      </c>
      <c r="C497" s="1" t="s">
        <v>258</v>
      </c>
      <c r="D497" s="1">
        <v>335682</v>
      </c>
      <c r="E497" s="1">
        <v>379320.66</v>
      </c>
      <c r="F497" s="1">
        <v>6</v>
      </c>
      <c r="G497" s="1">
        <v>12226.5972</v>
      </c>
      <c r="H497" s="1" t="s">
        <v>8</v>
      </c>
      <c r="I497" s="1" t="s">
        <v>767</v>
      </c>
      <c r="J497" s="5">
        <v>672862</v>
      </c>
      <c r="K497" s="4" t="s">
        <v>63</v>
      </c>
      <c r="L497" s="4" t="s">
        <v>40</v>
      </c>
      <c r="M497" s="4" t="s">
        <v>39</v>
      </c>
      <c r="N497" s="6">
        <v>30864</v>
      </c>
      <c r="O497" s="7" t="s">
        <v>799</v>
      </c>
      <c r="P497" s="7" t="s">
        <v>805</v>
      </c>
      <c r="Q497" s="7" t="s">
        <v>780</v>
      </c>
      <c r="R497" s="1">
        <v>-122.4</v>
      </c>
      <c r="S497" s="8">
        <v>0.1</v>
      </c>
    </row>
    <row r="498" spans="1:19" x14ac:dyDescent="0.3">
      <c r="A498" s="3">
        <v>42501</v>
      </c>
      <c r="B498" t="s">
        <v>407</v>
      </c>
      <c r="C498" s="1" t="s">
        <v>258</v>
      </c>
      <c r="D498" s="1">
        <v>97858.8</v>
      </c>
      <c r="E498" s="1">
        <v>109601.85600000001</v>
      </c>
      <c r="F498" s="1">
        <v>7</v>
      </c>
      <c r="G498" s="1">
        <v>10232.64</v>
      </c>
      <c r="H498" s="1" t="s">
        <v>3</v>
      </c>
      <c r="I498" s="1" t="s">
        <v>765</v>
      </c>
      <c r="J498" s="5">
        <v>455042</v>
      </c>
      <c r="K498" s="4" t="s">
        <v>64</v>
      </c>
      <c r="L498" s="4" t="s">
        <v>40</v>
      </c>
      <c r="M498" s="4" t="s">
        <v>39</v>
      </c>
      <c r="N498" s="6">
        <v>20480</v>
      </c>
      <c r="O498" s="7" t="s">
        <v>810</v>
      </c>
      <c r="P498" s="7" t="s">
        <v>780</v>
      </c>
      <c r="Q498" s="7" t="s">
        <v>820</v>
      </c>
      <c r="R498" s="1">
        <v>374421.6</v>
      </c>
      <c r="S498" s="8">
        <v>0</v>
      </c>
    </row>
    <row r="499" spans="1:19" x14ac:dyDescent="0.3">
      <c r="A499" s="3">
        <v>42502</v>
      </c>
      <c r="B499" t="s">
        <v>612</v>
      </c>
      <c r="C499" s="1" t="s">
        <v>258</v>
      </c>
      <c r="D499" s="1">
        <v>1114819.2</v>
      </c>
      <c r="E499" s="1">
        <v>1237449.3120000002</v>
      </c>
      <c r="F499" s="1">
        <v>8</v>
      </c>
      <c r="G499" s="1">
        <v>-35122.68</v>
      </c>
      <c r="H499" s="1" t="s">
        <v>13</v>
      </c>
      <c r="I499" s="1" t="s">
        <v>765</v>
      </c>
      <c r="J499" s="5">
        <v>65934</v>
      </c>
      <c r="K499" s="4" t="s">
        <v>41</v>
      </c>
      <c r="L499" s="4" t="s">
        <v>65</v>
      </c>
      <c r="M499" s="5" t="s">
        <v>39</v>
      </c>
      <c r="N499" s="6">
        <v>24610</v>
      </c>
      <c r="O499" s="7" t="s">
        <v>832</v>
      </c>
      <c r="P499" s="7" t="s">
        <v>794</v>
      </c>
      <c r="Q499" s="7" t="s">
        <v>792</v>
      </c>
      <c r="R499" s="1">
        <v>17319.599999999999</v>
      </c>
      <c r="S499" s="8">
        <v>0</v>
      </c>
    </row>
    <row r="500" spans="1:19" x14ac:dyDescent="0.3">
      <c r="A500" s="3">
        <v>42503</v>
      </c>
      <c r="B500" t="s">
        <v>308</v>
      </c>
      <c r="C500" s="1" t="s">
        <v>258</v>
      </c>
      <c r="D500" s="1">
        <v>102816</v>
      </c>
      <c r="E500" s="1">
        <v>113097.60000000001</v>
      </c>
      <c r="F500" s="1">
        <v>9</v>
      </c>
      <c r="G500" s="1">
        <v>32265.558000000001</v>
      </c>
      <c r="H500" s="1" t="s">
        <v>4</v>
      </c>
      <c r="I500" s="1" t="s">
        <v>768</v>
      </c>
      <c r="J500" s="5">
        <v>28746</v>
      </c>
      <c r="K500" s="4" t="s">
        <v>66</v>
      </c>
      <c r="L500" s="4" t="s">
        <v>65</v>
      </c>
      <c r="M500" s="5" t="s">
        <v>39</v>
      </c>
      <c r="N500" s="6">
        <v>17205</v>
      </c>
      <c r="O500" s="7" t="s">
        <v>833</v>
      </c>
      <c r="P500" s="7" t="s">
        <v>782</v>
      </c>
      <c r="Q500" s="7" t="s">
        <v>805</v>
      </c>
      <c r="R500" s="1">
        <v>37821.599999999999</v>
      </c>
      <c r="S500" s="8">
        <v>0</v>
      </c>
    </row>
    <row r="501" spans="1:19" x14ac:dyDescent="0.3">
      <c r="A501" s="3">
        <v>42504</v>
      </c>
      <c r="B501" t="s">
        <v>511</v>
      </c>
      <c r="C501" s="1" t="s">
        <v>258</v>
      </c>
      <c r="D501" s="1">
        <v>38739.599999999999</v>
      </c>
      <c r="E501" s="1">
        <v>42226.164000000004</v>
      </c>
      <c r="F501" s="1">
        <v>10</v>
      </c>
      <c r="G501" s="1">
        <v>-4224.6360000000004</v>
      </c>
      <c r="H501" s="1" t="s">
        <v>11</v>
      </c>
      <c r="I501" s="1" t="s">
        <v>764</v>
      </c>
      <c r="J501" s="5">
        <v>184796</v>
      </c>
      <c r="K501" s="4" t="s">
        <v>67</v>
      </c>
      <c r="L501" s="4" t="s">
        <v>65</v>
      </c>
      <c r="M501" s="5" t="s">
        <v>39</v>
      </c>
      <c r="N501" s="6">
        <v>31808</v>
      </c>
      <c r="O501" s="7" t="s">
        <v>834</v>
      </c>
      <c r="P501" s="7" t="s">
        <v>780</v>
      </c>
      <c r="Q501" s="7" t="s">
        <v>814</v>
      </c>
      <c r="R501" s="1">
        <v>336648.96000000002</v>
      </c>
      <c r="S501" s="8">
        <v>0.3</v>
      </c>
    </row>
    <row r="502" spans="1:19" x14ac:dyDescent="0.3">
      <c r="A502" s="3">
        <v>42505</v>
      </c>
      <c r="B502" t="s">
        <v>378</v>
      </c>
      <c r="C502" s="1" t="s">
        <v>258</v>
      </c>
      <c r="D502" s="1">
        <v>745966.8</v>
      </c>
      <c r="E502" s="1">
        <v>805644.14400000009</v>
      </c>
      <c r="F502" s="1">
        <v>1</v>
      </c>
      <c r="G502" s="1">
        <v>19714.62528</v>
      </c>
      <c r="H502" s="1" t="s">
        <v>3</v>
      </c>
      <c r="I502" s="1" t="s">
        <v>765</v>
      </c>
      <c r="J502" s="5">
        <v>142233</v>
      </c>
      <c r="K502" s="4" t="s">
        <v>68</v>
      </c>
      <c r="L502" s="4" t="s">
        <v>65</v>
      </c>
      <c r="M502" s="5" t="s">
        <v>39</v>
      </c>
      <c r="N502" s="6">
        <v>21011</v>
      </c>
      <c r="O502" s="7" t="s">
        <v>835</v>
      </c>
      <c r="P502" s="7" t="s">
        <v>805</v>
      </c>
      <c r="Q502" s="7" t="s">
        <v>800</v>
      </c>
      <c r="R502" s="1">
        <v>10098</v>
      </c>
      <c r="S502" s="8">
        <v>0</v>
      </c>
    </row>
    <row r="503" spans="1:19" x14ac:dyDescent="0.3">
      <c r="A503" s="3">
        <v>42506</v>
      </c>
      <c r="B503" t="s">
        <v>462</v>
      </c>
      <c r="C503" s="1" t="s">
        <v>256</v>
      </c>
      <c r="D503" s="1">
        <v>34700.400000000001</v>
      </c>
      <c r="E503" s="1">
        <v>37129.428000000007</v>
      </c>
      <c r="F503" s="1">
        <v>2</v>
      </c>
      <c r="G503" s="1">
        <v>226362.27599999998</v>
      </c>
      <c r="H503" s="1" t="s">
        <v>13</v>
      </c>
      <c r="I503" s="1" t="s">
        <v>765</v>
      </c>
      <c r="J503" s="5">
        <v>222280</v>
      </c>
      <c r="K503" s="4" t="s">
        <v>69</v>
      </c>
      <c r="L503" s="4" t="s">
        <v>65</v>
      </c>
      <c r="M503" s="5" t="s">
        <v>39</v>
      </c>
      <c r="N503" s="6">
        <v>17924</v>
      </c>
      <c r="O503" s="7" t="s">
        <v>802</v>
      </c>
      <c r="P503" s="7" t="s">
        <v>780</v>
      </c>
      <c r="Q503" s="7" t="s">
        <v>820</v>
      </c>
      <c r="R503" s="1">
        <v>8139.6</v>
      </c>
      <c r="S503" s="8">
        <v>0</v>
      </c>
    </row>
    <row r="504" spans="1:19" x14ac:dyDescent="0.3">
      <c r="A504" s="3">
        <v>42507</v>
      </c>
      <c r="B504" t="s">
        <v>271</v>
      </c>
      <c r="C504" s="1" t="s">
        <v>257</v>
      </c>
      <c r="D504" s="1">
        <v>300492</v>
      </c>
      <c r="E504" s="1">
        <v>318521.52</v>
      </c>
      <c r="F504" s="1">
        <v>3</v>
      </c>
      <c r="G504" s="1">
        <v>-6144.4800000000005</v>
      </c>
      <c r="H504" s="1" t="s">
        <v>3</v>
      </c>
      <c r="I504" s="1" t="s">
        <v>765</v>
      </c>
      <c r="J504" s="5">
        <v>211480</v>
      </c>
      <c r="K504" s="4" t="s">
        <v>70</v>
      </c>
      <c r="L504" s="4" t="s">
        <v>65</v>
      </c>
      <c r="M504" s="5" t="s">
        <v>39</v>
      </c>
      <c r="N504" s="6">
        <v>30432</v>
      </c>
      <c r="O504" s="7" t="s">
        <v>821</v>
      </c>
      <c r="P504" s="7" t="s">
        <v>779</v>
      </c>
      <c r="Q504" s="7" t="s">
        <v>820</v>
      </c>
      <c r="R504" s="1">
        <v>38678.400000000001</v>
      </c>
      <c r="S504" s="8">
        <v>0</v>
      </c>
    </row>
    <row r="505" spans="1:19" x14ac:dyDescent="0.3">
      <c r="A505" s="3">
        <v>42508</v>
      </c>
      <c r="B505" t="s">
        <v>617</v>
      </c>
      <c r="C505" s="1" t="s">
        <v>257</v>
      </c>
      <c r="D505" s="1">
        <v>387675.07199999999</v>
      </c>
      <c r="E505" s="1">
        <v>407058.82559999998</v>
      </c>
      <c r="F505" s="1">
        <v>4</v>
      </c>
      <c r="G505" s="1">
        <v>3084.4800000000005</v>
      </c>
      <c r="H505" s="1" t="s">
        <v>9</v>
      </c>
      <c r="I505" s="1" t="s">
        <v>764</v>
      </c>
      <c r="J505" s="5">
        <v>123177</v>
      </c>
      <c r="K505" s="4" t="s">
        <v>71</v>
      </c>
      <c r="L505" s="4" t="s">
        <v>65</v>
      </c>
      <c r="M505" s="5" t="s">
        <v>39</v>
      </c>
      <c r="N505" s="6">
        <v>22486</v>
      </c>
      <c r="O505" s="7" t="s">
        <v>836</v>
      </c>
      <c r="P505" s="7" t="s">
        <v>805</v>
      </c>
      <c r="Q505" s="7" t="s">
        <v>837</v>
      </c>
      <c r="R505" s="1">
        <v>62800.991999999998</v>
      </c>
      <c r="S505" s="8">
        <v>0.17</v>
      </c>
    </row>
    <row r="506" spans="1:19" x14ac:dyDescent="0.3">
      <c r="A506" s="3">
        <v>42509</v>
      </c>
      <c r="B506" t="s">
        <v>638</v>
      </c>
      <c r="C506" s="1" t="s">
        <v>257</v>
      </c>
      <c r="D506" s="1">
        <v>104590.8</v>
      </c>
      <c r="E506" s="1">
        <v>108774.432</v>
      </c>
      <c r="F506" s="1">
        <v>5</v>
      </c>
      <c r="G506" s="1">
        <v>-21943.871999999999</v>
      </c>
      <c r="H506" s="1" t="s">
        <v>2</v>
      </c>
      <c r="I506" s="1" t="s">
        <v>764</v>
      </c>
      <c r="J506" s="5">
        <v>218546</v>
      </c>
      <c r="K506" s="4" t="s">
        <v>72</v>
      </c>
      <c r="L506" s="4" t="s">
        <v>65</v>
      </c>
      <c r="M506" s="5" t="s">
        <v>39</v>
      </c>
      <c r="N506" s="6">
        <v>21689</v>
      </c>
      <c r="O506" s="7" t="s">
        <v>838</v>
      </c>
      <c r="P506" s="7" t="s">
        <v>794</v>
      </c>
      <c r="Q506" s="7" t="s">
        <v>816</v>
      </c>
      <c r="R506" s="1">
        <v>27540</v>
      </c>
      <c r="S506" s="8">
        <v>0</v>
      </c>
    </row>
    <row r="507" spans="1:19" x14ac:dyDescent="0.3">
      <c r="A507" s="3">
        <v>42510</v>
      </c>
      <c r="B507" t="s">
        <v>486</v>
      </c>
      <c r="C507" s="1" t="s">
        <v>257</v>
      </c>
      <c r="D507" s="1">
        <v>138058.01999999999</v>
      </c>
      <c r="E507" s="1">
        <v>142199.76059999998</v>
      </c>
      <c r="F507" s="1">
        <v>6</v>
      </c>
      <c r="G507" s="1">
        <v>2327.4054000000001</v>
      </c>
      <c r="H507" s="1" t="s">
        <v>5</v>
      </c>
      <c r="I507" s="1" t="s">
        <v>769</v>
      </c>
      <c r="J507" s="5">
        <v>33220</v>
      </c>
      <c r="K507" s="4" t="s">
        <v>73</v>
      </c>
      <c r="L507" s="4" t="s">
        <v>65</v>
      </c>
      <c r="M507" s="5" t="s">
        <v>39</v>
      </c>
      <c r="N507" s="6">
        <v>32438</v>
      </c>
      <c r="O507" s="7" t="s">
        <v>839</v>
      </c>
      <c r="P507" s="7" t="s">
        <v>800</v>
      </c>
      <c r="Q507" s="7" t="s">
        <v>806</v>
      </c>
      <c r="R507" s="1">
        <v>209487.6</v>
      </c>
      <c r="S507" s="8">
        <v>0</v>
      </c>
    </row>
    <row r="508" spans="1:19" x14ac:dyDescent="0.3">
      <c r="A508" s="3">
        <v>42511</v>
      </c>
      <c r="B508" t="s">
        <v>264</v>
      </c>
      <c r="C508" s="1" t="s">
        <v>258</v>
      </c>
      <c r="D508" s="1">
        <v>54315</v>
      </c>
      <c r="E508" s="1">
        <v>55401.3</v>
      </c>
      <c r="F508" s="1">
        <v>7</v>
      </c>
      <c r="G508" s="1">
        <v>154648.11600000001</v>
      </c>
      <c r="H508" s="1" t="s">
        <v>6</v>
      </c>
      <c r="I508" s="1" t="s">
        <v>764</v>
      </c>
      <c r="J508" s="5">
        <v>11695</v>
      </c>
      <c r="K508" s="4" t="s">
        <v>74</v>
      </c>
      <c r="L508" s="4" t="s">
        <v>65</v>
      </c>
      <c r="M508" s="5" t="s">
        <v>39</v>
      </c>
      <c r="N508" s="6">
        <v>21040</v>
      </c>
      <c r="O508" s="7" t="s">
        <v>835</v>
      </c>
      <c r="P508" s="7" t="s">
        <v>801</v>
      </c>
      <c r="Q508" s="7" t="s">
        <v>801</v>
      </c>
      <c r="R508" s="1">
        <v>438345</v>
      </c>
      <c r="S508" s="8">
        <v>0</v>
      </c>
    </row>
    <row r="509" spans="1:19" x14ac:dyDescent="0.3">
      <c r="A509" s="3">
        <v>42512</v>
      </c>
      <c r="B509" t="s">
        <v>597</v>
      </c>
      <c r="C509" s="1" t="s">
        <v>258</v>
      </c>
      <c r="D509" s="1">
        <v>25428.6</v>
      </c>
      <c r="E509" s="1">
        <v>25682.885999999999</v>
      </c>
      <c r="F509" s="1">
        <v>8</v>
      </c>
      <c r="G509" s="1">
        <v>387.39600000000002</v>
      </c>
      <c r="H509" s="1" t="s">
        <v>3</v>
      </c>
      <c r="I509" s="1" t="s">
        <v>765</v>
      </c>
      <c r="J509" s="5">
        <v>1177376</v>
      </c>
      <c r="K509" s="4" t="s">
        <v>75</v>
      </c>
      <c r="L509" s="4" t="s">
        <v>76</v>
      </c>
      <c r="M509" s="5" t="s">
        <v>39</v>
      </c>
      <c r="N509" s="6">
        <v>34994</v>
      </c>
      <c r="O509" s="7" t="s">
        <v>808</v>
      </c>
      <c r="P509" s="7" t="s">
        <v>800</v>
      </c>
      <c r="Q509" s="7" t="s">
        <v>806</v>
      </c>
      <c r="R509" s="1">
        <v>1107.72</v>
      </c>
      <c r="S509" s="8">
        <v>0.1</v>
      </c>
    </row>
    <row r="510" spans="1:19" x14ac:dyDescent="0.3">
      <c r="A510" s="3">
        <v>42513</v>
      </c>
      <c r="B510" t="s">
        <v>633</v>
      </c>
      <c r="C510" s="1" t="s">
        <v>258</v>
      </c>
      <c r="D510" s="1">
        <v>1383854.4</v>
      </c>
      <c r="E510" s="1">
        <v>1383854.4</v>
      </c>
      <c r="F510" s="1">
        <v>9</v>
      </c>
      <c r="G510" s="1">
        <v>20176.416000000001</v>
      </c>
      <c r="H510" s="1" t="s">
        <v>15</v>
      </c>
      <c r="I510" s="1" t="s">
        <v>765</v>
      </c>
      <c r="J510" s="5">
        <v>974580</v>
      </c>
      <c r="K510" s="4" t="s">
        <v>77</v>
      </c>
      <c r="L510" s="4" t="s">
        <v>76</v>
      </c>
      <c r="M510" s="5" t="s">
        <v>39</v>
      </c>
      <c r="N510" s="6">
        <v>29153</v>
      </c>
      <c r="O510" s="7" t="s">
        <v>840</v>
      </c>
      <c r="P510" s="7" t="s">
        <v>800</v>
      </c>
      <c r="Q510" s="7" t="s">
        <v>841</v>
      </c>
      <c r="R510" s="1">
        <v>88837.92</v>
      </c>
      <c r="S510" s="8">
        <v>0.1</v>
      </c>
    </row>
    <row r="511" spans="1:19" x14ac:dyDescent="0.3">
      <c r="A511" s="3">
        <v>42514</v>
      </c>
      <c r="B511" t="s">
        <v>375</v>
      </c>
      <c r="C511" s="1" t="s">
        <v>256</v>
      </c>
      <c r="D511" s="1">
        <v>82391.111999999994</v>
      </c>
      <c r="E511" s="1">
        <v>81567.200879999989</v>
      </c>
      <c r="F511" s="1">
        <v>10</v>
      </c>
      <c r="G511" s="1">
        <v>-17049.478500000001</v>
      </c>
      <c r="H511" s="1" t="s">
        <v>13</v>
      </c>
      <c r="I511" s="1" t="s">
        <v>765</v>
      </c>
      <c r="J511" s="5">
        <v>1041706</v>
      </c>
      <c r="K511" s="4" t="s">
        <v>78</v>
      </c>
      <c r="L511" s="4" t="s">
        <v>76</v>
      </c>
      <c r="M511" s="5" t="s">
        <v>39</v>
      </c>
      <c r="N511" s="6">
        <v>20126</v>
      </c>
      <c r="O511" s="7" t="s">
        <v>828</v>
      </c>
      <c r="P511" s="7" t="s">
        <v>782</v>
      </c>
      <c r="Q511" s="7" t="s">
        <v>785</v>
      </c>
      <c r="R511" s="1">
        <v>64517.04</v>
      </c>
      <c r="S511" s="8">
        <v>0.1</v>
      </c>
    </row>
    <row r="512" spans="1:19" x14ac:dyDescent="0.3">
      <c r="A512" s="3">
        <v>42515</v>
      </c>
      <c r="B512" t="s">
        <v>665</v>
      </c>
      <c r="C512" s="1" t="s">
        <v>256</v>
      </c>
      <c r="D512" s="1">
        <v>213851.16</v>
      </c>
      <c r="E512" s="1">
        <v>209574.13680000001</v>
      </c>
      <c r="F512" s="1">
        <v>1</v>
      </c>
      <c r="G512" s="1">
        <v>-866.59199999999998</v>
      </c>
      <c r="H512" s="1" t="s">
        <v>5</v>
      </c>
      <c r="I512" s="1" t="s">
        <v>766</v>
      </c>
      <c r="J512" s="5">
        <v>968346</v>
      </c>
      <c r="K512" s="4" t="s">
        <v>79</v>
      </c>
      <c r="L512" s="4" t="s">
        <v>76</v>
      </c>
      <c r="M512" s="5" t="s">
        <v>39</v>
      </c>
      <c r="N512" s="6">
        <v>31778</v>
      </c>
      <c r="O512" s="7" t="s">
        <v>834</v>
      </c>
      <c r="P512" s="7" t="s">
        <v>780</v>
      </c>
      <c r="Q512" s="7" t="s">
        <v>780</v>
      </c>
      <c r="R512" s="1">
        <v>19522.8</v>
      </c>
      <c r="S512" s="8">
        <v>0</v>
      </c>
    </row>
    <row r="513" spans="1:19" x14ac:dyDescent="0.3">
      <c r="A513" s="3">
        <v>42516</v>
      </c>
      <c r="B513" t="s">
        <v>467</v>
      </c>
      <c r="C513" s="1" t="s">
        <v>258</v>
      </c>
      <c r="D513" s="1">
        <v>67870.8</v>
      </c>
      <c r="E513" s="1">
        <v>65834.676000000007</v>
      </c>
      <c r="F513" s="1">
        <v>2</v>
      </c>
      <c r="G513" s="1">
        <v>403185.60000000003</v>
      </c>
      <c r="H513" s="1" t="s">
        <v>17</v>
      </c>
      <c r="I513" s="1" t="s">
        <v>765</v>
      </c>
      <c r="J513" s="5">
        <v>852758</v>
      </c>
      <c r="K513" s="4" t="s">
        <v>80</v>
      </c>
      <c r="L513" s="4" t="s">
        <v>76</v>
      </c>
      <c r="M513" s="5" t="s">
        <v>39</v>
      </c>
      <c r="N513" s="6">
        <v>27659</v>
      </c>
      <c r="O513" s="7" t="s">
        <v>842</v>
      </c>
      <c r="P513" s="7" t="s">
        <v>791</v>
      </c>
      <c r="Q513" s="7" t="s">
        <v>806</v>
      </c>
      <c r="R513" s="1">
        <v>9057.6</v>
      </c>
      <c r="S513" s="8">
        <v>0</v>
      </c>
    </row>
    <row r="514" spans="1:19" x14ac:dyDescent="0.3">
      <c r="A514" s="3">
        <v>42517</v>
      </c>
      <c r="B514" t="s">
        <v>267</v>
      </c>
      <c r="C514" s="1" t="s">
        <v>258</v>
      </c>
      <c r="D514" s="1">
        <v>104211.36</v>
      </c>
      <c r="E514" s="1">
        <v>100042.9056</v>
      </c>
      <c r="F514" s="1">
        <v>3</v>
      </c>
      <c r="G514" s="1">
        <v>-864.75600000000009</v>
      </c>
      <c r="H514" s="1" t="s">
        <v>7</v>
      </c>
      <c r="I514" s="1" t="s">
        <v>764</v>
      </c>
      <c r="J514" s="5">
        <v>704765</v>
      </c>
      <c r="K514" s="4" t="s">
        <v>81</v>
      </c>
      <c r="L514" s="4" t="s">
        <v>76</v>
      </c>
      <c r="M514" s="5" t="s">
        <v>39</v>
      </c>
      <c r="N514" s="6">
        <v>27560</v>
      </c>
      <c r="O514" s="7" t="s">
        <v>842</v>
      </c>
      <c r="P514" s="7" t="s">
        <v>785</v>
      </c>
      <c r="Q514" s="7" t="s">
        <v>811</v>
      </c>
      <c r="R514" s="1">
        <v>45349.2</v>
      </c>
      <c r="S514" s="8">
        <v>0</v>
      </c>
    </row>
    <row r="515" spans="1:19" x14ac:dyDescent="0.3">
      <c r="A515" s="3">
        <v>42518</v>
      </c>
      <c r="B515" t="s">
        <v>588</v>
      </c>
      <c r="C515" s="1" t="s">
        <v>257</v>
      </c>
      <c r="D515" s="1">
        <v>566134.272</v>
      </c>
      <c r="E515" s="1">
        <v>537827.55839999998</v>
      </c>
      <c r="F515" s="1">
        <v>4</v>
      </c>
      <c r="G515" s="1">
        <v>-16180.300799999999</v>
      </c>
      <c r="H515" s="1" t="s">
        <v>8</v>
      </c>
      <c r="I515" s="1" t="s">
        <v>767</v>
      </c>
      <c r="J515" s="5">
        <v>599464</v>
      </c>
      <c r="K515" s="4" t="s">
        <v>82</v>
      </c>
      <c r="L515" s="4" t="s">
        <v>76</v>
      </c>
      <c r="M515" s="5" t="s">
        <v>39</v>
      </c>
      <c r="N515" s="6">
        <v>19152</v>
      </c>
      <c r="O515" s="7" t="s">
        <v>827</v>
      </c>
      <c r="P515" s="7" t="s">
        <v>785</v>
      </c>
      <c r="Q515" s="7" t="s">
        <v>805</v>
      </c>
      <c r="R515" s="1">
        <v>-23237.64</v>
      </c>
      <c r="S515" s="8">
        <v>0.1</v>
      </c>
    </row>
    <row r="516" spans="1:19" x14ac:dyDescent="0.3">
      <c r="A516" s="3">
        <v>42519</v>
      </c>
      <c r="B516" t="s">
        <v>494</v>
      </c>
      <c r="C516" s="1" t="s">
        <v>258</v>
      </c>
      <c r="D516" s="1">
        <v>869547.96</v>
      </c>
      <c r="E516" s="1">
        <v>817375.08239999996</v>
      </c>
      <c r="F516" s="1">
        <v>5</v>
      </c>
      <c r="G516" s="1">
        <v>34626.959999999999</v>
      </c>
      <c r="H516" s="1" t="s">
        <v>8</v>
      </c>
      <c r="I516" s="1" t="s">
        <v>768</v>
      </c>
      <c r="J516" s="5">
        <v>640579</v>
      </c>
      <c r="K516" s="4" t="s">
        <v>83</v>
      </c>
      <c r="L516" s="4" t="s">
        <v>76</v>
      </c>
      <c r="M516" s="5" t="s">
        <v>39</v>
      </c>
      <c r="N516" s="6">
        <v>32044</v>
      </c>
      <c r="O516" s="7" t="s">
        <v>834</v>
      </c>
      <c r="P516" s="7" t="s">
        <v>791</v>
      </c>
      <c r="Q516" s="7" t="s">
        <v>837</v>
      </c>
      <c r="R516" s="1">
        <v>-330.48</v>
      </c>
      <c r="S516" s="8">
        <v>0.1</v>
      </c>
    </row>
    <row r="517" spans="1:19" x14ac:dyDescent="0.3">
      <c r="A517" s="3">
        <v>42520</v>
      </c>
      <c r="B517" t="s">
        <v>365</v>
      </c>
      <c r="C517" s="1" t="s">
        <v>258</v>
      </c>
      <c r="D517" s="1">
        <v>14375.88</v>
      </c>
      <c r="E517" s="1">
        <v>13369.5684</v>
      </c>
      <c r="F517" s="1">
        <v>6</v>
      </c>
      <c r="G517" s="1">
        <v>9553.51584</v>
      </c>
      <c r="H517" s="1" t="s">
        <v>3</v>
      </c>
      <c r="I517" s="1" t="s">
        <v>765</v>
      </c>
      <c r="J517" s="5">
        <v>565269</v>
      </c>
      <c r="K517" s="4" t="s">
        <v>84</v>
      </c>
      <c r="L517" s="4" t="s">
        <v>76</v>
      </c>
      <c r="M517" s="5" t="s">
        <v>39</v>
      </c>
      <c r="N517" s="6">
        <v>29241</v>
      </c>
      <c r="O517" s="7" t="s">
        <v>784</v>
      </c>
      <c r="P517" s="7" t="s">
        <v>780</v>
      </c>
      <c r="Q517" s="7" t="s">
        <v>823</v>
      </c>
      <c r="R517" s="1">
        <v>67115.898000000001</v>
      </c>
      <c r="S517" s="8">
        <v>7.0000000000000007E-2</v>
      </c>
    </row>
    <row r="518" spans="1:19" x14ac:dyDescent="0.3">
      <c r="A518" s="3">
        <v>42521</v>
      </c>
      <c r="B518" t="s">
        <v>740</v>
      </c>
      <c r="C518" s="1" t="s">
        <v>258</v>
      </c>
      <c r="D518" s="1">
        <v>135864</v>
      </c>
      <c r="E518" s="1">
        <v>124994.88</v>
      </c>
      <c r="F518" s="1">
        <v>7</v>
      </c>
      <c r="G518" s="1">
        <v>6371.8380000000006</v>
      </c>
      <c r="H518" s="1" t="s">
        <v>3</v>
      </c>
      <c r="I518" s="1" t="s">
        <v>765</v>
      </c>
      <c r="J518" s="5">
        <v>431149</v>
      </c>
      <c r="K518" s="4" t="s">
        <v>85</v>
      </c>
      <c r="L518" s="4" t="s">
        <v>76</v>
      </c>
      <c r="M518" s="5" t="s">
        <v>39</v>
      </c>
      <c r="N518" s="6">
        <v>25063</v>
      </c>
      <c r="O518" s="7" t="s">
        <v>843</v>
      </c>
      <c r="P518" s="7" t="s">
        <v>801</v>
      </c>
      <c r="Q518" s="7" t="s">
        <v>803</v>
      </c>
      <c r="R518" s="1">
        <v>166892.4</v>
      </c>
      <c r="S518" s="8">
        <v>0</v>
      </c>
    </row>
    <row r="519" spans="1:19" x14ac:dyDescent="0.3">
      <c r="A519" s="3">
        <v>42522</v>
      </c>
      <c r="B519" t="s">
        <v>742</v>
      </c>
      <c r="C519" s="1" t="s">
        <v>256</v>
      </c>
      <c r="D519" s="1">
        <v>213129</v>
      </c>
      <c r="E519" s="1">
        <v>193947.39</v>
      </c>
      <c r="F519" s="1">
        <v>8</v>
      </c>
      <c r="G519" s="1">
        <v>-32074.736399999994</v>
      </c>
      <c r="H519" s="1" t="s">
        <v>15</v>
      </c>
      <c r="I519" s="1" t="s">
        <v>765</v>
      </c>
      <c r="J519" s="5">
        <v>393356</v>
      </c>
      <c r="K519" s="4" t="s">
        <v>86</v>
      </c>
      <c r="L519" s="4" t="s">
        <v>76</v>
      </c>
      <c r="M519" s="5" t="s">
        <v>39</v>
      </c>
      <c r="N519" s="6">
        <v>18455</v>
      </c>
      <c r="O519" s="7" t="s">
        <v>813</v>
      </c>
      <c r="P519" s="7" t="s">
        <v>805</v>
      </c>
      <c r="Q519" s="7" t="s">
        <v>830</v>
      </c>
      <c r="R519" s="1">
        <v>165790.79999999999</v>
      </c>
      <c r="S519" s="8">
        <v>0</v>
      </c>
    </row>
    <row r="520" spans="1:19" x14ac:dyDescent="0.3">
      <c r="A520" s="3">
        <v>42523</v>
      </c>
      <c r="B520" t="s">
        <v>658</v>
      </c>
      <c r="C520" s="1" t="s">
        <v>256</v>
      </c>
      <c r="D520" s="1">
        <v>82895.399999999994</v>
      </c>
      <c r="E520" s="1">
        <v>74605.86</v>
      </c>
      <c r="F520" s="1">
        <v>9</v>
      </c>
      <c r="G520" s="1">
        <v>-1725.1056000000001</v>
      </c>
      <c r="H520" s="1" t="s">
        <v>13</v>
      </c>
      <c r="I520" s="1" t="s">
        <v>765</v>
      </c>
      <c r="J520" s="5">
        <v>453437</v>
      </c>
      <c r="K520" s="4" t="s">
        <v>87</v>
      </c>
      <c r="L520" s="4" t="s">
        <v>76</v>
      </c>
      <c r="M520" s="5" t="s">
        <v>39</v>
      </c>
      <c r="N520" s="6">
        <v>27796</v>
      </c>
      <c r="O520" s="7" t="s">
        <v>844</v>
      </c>
      <c r="P520" s="7" t="s">
        <v>782</v>
      </c>
      <c r="Q520" s="7" t="s">
        <v>785</v>
      </c>
      <c r="R520" s="1">
        <v>-15189.84</v>
      </c>
      <c r="S520" s="8">
        <v>0.4</v>
      </c>
    </row>
    <row r="521" spans="1:19" x14ac:dyDescent="0.3">
      <c r="A521" s="3">
        <v>42524</v>
      </c>
      <c r="B521" t="s">
        <v>639</v>
      </c>
      <c r="C521" s="1" t="s">
        <v>256</v>
      </c>
      <c r="D521" s="1">
        <v>77846.399999999994</v>
      </c>
      <c r="E521" s="1">
        <v>69283.296000000002</v>
      </c>
      <c r="F521" s="1">
        <v>10</v>
      </c>
      <c r="G521" s="1">
        <v>-169.6464</v>
      </c>
      <c r="H521" s="1" t="s">
        <v>9</v>
      </c>
      <c r="I521" s="1" t="s">
        <v>764</v>
      </c>
      <c r="J521" s="5">
        <v>346888</v>
      </c>
      <c r="K521" s="4" t="s">
        <v>88</v>
      </c>
      <c r="L521" s="4" t="s">
        <v>76</v>
      </c>
      <c r="M521" s="5" t="s">
        <v>39</v>
      </c>
      <c r="N521" s="6">
        <v>27648</v>
      </c>
      <c r="O521" s="7" t="s">
        <v>842</v>
      </c>
      <c r="P521" s="7" t="s">
        <v>791</v>
      </c>
      <c r="Q521" s="7" t="s">
        <v>830</v>
      </c>
      <c r="R521" s="1">
        <v>-36.72</v>
      </c>
      <c r="S521" s="8">
        <v>0.45</v>
      </c>
    </row>
    <row r="522" spans="1:19" x14ac:dyDescent="0.3">
      <c r="A522" s="3">
        <v>42525</v>
      </c>
      <c r="B522" t="s">
        <v>422</v>
      </c>
      <c r="C522" s="1" t="s">
        <v>258</v>
      </c>
      <c r="D522" s="1">
        <v>15532.56</v>
      </c>
      <c r="E522" s="1">
        <v>13668.6528</v>
      </c>
      <c r="F522" s="1">
        <v>1</v>
      </c>
      <c r="G522" s="1">
        <v>-1812.8204999999998</v>
      </c>
      <c r="H522" s="1" t="s">
        <v>13</v>
      </c>
      <c r="I522" s="1" t="s">
        <v>765</v>
      </c>
      <c r="J522" s="5">
        <v>416439</v>
      </c>
      <c r="K522" s="4" t="s">
        <v>89</v>
      </c>
      <c r="L522" s="4" t="s">
        <v>76</v>
      </c>
      <c r="M522" s="5" t="s">
        <v>39</v>
      </c>
      <c r="N522" s="6">
        <v>18219</v>
      </c>
      <c r="O522" s="7" t="s">
        <v>802</v>
      </c>
      <c r="P522" s="7" t="s">
        <v>830</v>
      </c>
      <c r="Q522" s="7" t="s">
        <v>783</v>
      </c>
      <c r="R522" s="1">
        <v>2876.4</v>
      </c>
      <c r="S522" s="8">
        <v>0</v>
      </c>
    </row>
    <row r="523" spans="1:19" x14ac:dyDescent="0.3">
      <c r="A523" s="3">
        <v>42526</v>
      </c>
      <c r="B523" t="s">
        <v>352</v>
      </c>
      <c r="C523" s="1" t="s">
        <v>258</v>
      </c>
      <c r="D523" s="1">
        <v>46964.88</v>
      </c>
      <c r="E523" s="1">
        <v>40859.445599999999</v>
      </c>
      <c r="F523" s="1">
        <v>2</v>
      </c>
      <c r="G523" s="1">
        <v>397990.45439999999</v>
      </c>
      <c r="H523" s="1" t="s">
        <v>17</v>
      </c>
      <c r="I523" s="1" t="s">
        <v>765</v>
      </c>
      <c r="J523" s="5">
        <v>288494</v>
      </c>
      <c r="K523" s="4" t="s">
        <v>90</v>
      </c>
      <c r="L523" s="4" t="s">
        <v>76</v>
      </c>
      <c r="M523" s="5" t="s">
        <v>39</v>
      </c>
      <c r="N523" s="6">
        <v>34345</v>
      </c>
      <c r="O523" s="7" t="s">
        <v>788</v>
      </c>
      <c r="P523" s="7" t="s">
        <v>780</v>
      </c>
      <c r="Q523" s="7" t="s">
        <v>830</v>
      </c>
      <c r="R523" s="1">
        <v>47736</v>
      </c>
      <c r="S523" s="8">
        <v>0</v>
      </c>
    </row>
    <row r="524" spans="1:19" x14ac:dyDescent="0.3">
      <c r="A524" s="3">
        <v>42527</v>
      </c>
      <c r="B524" t="s">
        <v>686</v>
      </c>
      <c r="C524" s="1" t="s">
        <v>257</v>
      </c>
      <c r="D524" s="1">
        <v>27723.599999999999</v>
      </c>
      <c r="E524" s="1">
        <v>23842.295999999998</v>
      </c>
      <c r="F524" s="1">
        <v>3</v>
      </c>
      <c r="G524" s="1">
        <v>6404.7024000000001</v>
      </c>
      <c r="H524" s="1" t="s">
        <v>12</v>
      </c>
      <c r="I524" s="1" t="s">
        <v>764</v>
      </c>
      <c r="J524" s="5">
        <v>304503</v>
      </c>
      <c r="K524" s="4" t="s">
        <v>91</v>
      </c>
      <c r="L524" s="4" t="s">
        <v>76</v>
      </c>
      <c r="M524" s="5" t="s">
        <v>39</v>
      </c>
      <c r="N524" s="6">
        <v>27482</v>
      </c>
      <c r="O524" s="7" t="s">
        <v>842</v>
      </c>
      <c r="P524" s="7" t="s">
        <v>807</v>
      </c>
      <c r="Q524" s="7" t="s">
        <v>818</v>
      </c>
      <c r="R524" s="1">
        <v>-6266.88</v>
      </c>
      <c r="S524" s="8">
        <v>0.4</v>
      </c>
    </row>
    <row r="525" spans="1:19" x14ac:dyDescent="0.3">
      <c r="A525" s="3">
        <v>42528</v>
      </c>
      <c r="B525" t="s">
        <v>415</v>
      </c>
      <c r="C525" s="1" t="s">
        <v>257</v>
      </c>
      <c r="D525" s="1">
        <v>98715.6</v>
      </c>
      <c r="E525" s="1">
        <v>83908.260000000009</v>
      </c>
      <c r="F525" s="1">
        <v>4</v>
      </c>
      <c r="G525" s="1">
        <v>61097.490000000005</v>
      </c>
      <c r="H525" s="1" t="s">
        <v>13</v>
      </c>
      <c r="I525" s="1" t="s">
        <v>765</v>
      </c>
      <c r="J525" s="5">
        <v>344585</v>
      </c>
      <c r="K525" s="4" t="s">
        <v>92</v>
      </c>
      <c r="L525" s="4" t="s">
        <v>76</v>
      </c>
      <c r="M525" s="5" t="s">
        <v>39</v>
      </c>
      <c r="N525" s="6">
        <v>32674</v>
      </c>
      <c r="O525" s="7" t="s">
        <v>781</v>
      </c>
      <c r="P525" s="7" t="s">
        <v>785</v>
      </c>
      <c r="Q525" s="7" t="s">
        <v>811</v>
      </c>
      <c r="R525" s="1">
        <v>-6536.16</v>
      </c>
      <c r="S525" s="8">
        <v>0.4</v>
      </c>
    </row>
    <row r="526" spans="1:19" x14ac:dyDescent="0.3">
      <c r="A526" s="3">
        <v>42529</v>
      </c>
      <c r="B526" t="s">
        <v>596</v>
      </c>
      <c r="C526" s="1" t="s">
        <v>257</v>
      </c>
      <c r="D526" s="1">
        <v>106029</v>
      </c>
      <c r="E526" s="1">
        <v>89064.36</v>
      </c>
      <c r="F526" s="1">
        <v>5</v>
      </c>
      <c r="G526" s="1">
        <v>4884.4944000000005</v>
      </c>
      <c r="H526" s="1" t="s">
        <v>3</v>
      </c>
      <c r="I526" s="1" t="s">
        <v>765</v>
      </c>
      <c r="J526" s="5">
        <v>204988</v>
      </c>
      <c r="K526" s="4" t="s">
        <v>93</v>
      </c>
      <c r="L526" s="4" t="s">
        <v>76</v>
      </c>
      <c r="M526" s="5" t="s">
        <v>39</v>
      </c>
      <c r="N526" s="6">
        <v>20686</v>
      </c>
      <c r="O526" s="7" t="s">
        <v>810</v>
      </c>
      <c r="P526" s="7" t="s">
        <v>801</v>
      </c>
      <c r="Q526" s="7" t="s">
        <v>816</v>
      </c>
      <c r="R526" s="1">
        <v>918</v>
      </c>
      <c r="S526" s="8">
        <v>0</v>
      </c>
    </row>
    <row r="527" spans="1:19" x14ac:dyDescent="0.3">
      <c r="A527" s="3">
        <v>42530</v>
      </c>
      <c r="B527" t="s">
        <v>691</v>
      </c>
      <c r="C527" s="1" t="s">
        <v>257</v>
      </c>
      <c r="D527" s="1">
        <v>606614.4</v>
      </c>
      <c r="E527" s="1">
        <v>503489.95199999999</v>
      </c>
      <c r="F527" s="1">
        <v>6</v>
      </c>
      <c r="G527" s="1">
        <v>-8971.7975999999999</v>
      </c>
      <c r="H527" s="1" t="s">
        <v>5</v>
      </c>
      <c r="I527" s="1" t="s">
        <v>766</v>
      </c>
      <c r="J527" s="5">
        <v>203519</v>
      </c>
      <c r="K527" s="4" t="s">
        <v>94</v>
      </c>
      <c r="L527" s="4" t="s">
        <v>76</v>
      </c>
      <c r="M527" s="5" t="s">
        <v>39</v>
      </c>
      <c r="N527" s="6">
        <v>24237</v>
      </c>
      <c r="O527" s="7" t="s">
        <v>831</v>
      </c>
      <c r="P527" s="7" t="s">
        <v>794</v>
      </c>
      <c r="Q527" s="7" t="s">
        <v>800</v>
      </c>
      <c r="R527" s="1">
        <v>63427.68</v>
      </c>
      <c r="S527" s="8">
        <v>0.4</v>
      </c>
    </row>
    <row r="528" spans="1:19" x14ac:dyDescent="0.3">
      <c r="A528" s="3">
        <v>42531</v>
      </c>
      <c r="B528" t="s">
        <v>389</v>
      </c>
      <c r="C528" s="1" t="s">
        <v>257</v>
      </c>
      <c r="D528" s="1">
        <v>22032</v>
      </c>
      <c r="E528" s="1">
        <v>18066.239999999998</v>
      </c>
      <c r="F528" s="1">
        <v>7</v>
      </c>
      <c r="G528" s="1">
        <v>-19350.506700000002</v>
      </c>
      <c r="H528" s="1" t="s">
        <v>5</v>
      </c>
      <c r="I528" s="1" t="s">
        <v>769</v>
      </c>
      <c r="J528" s="5">
        <v>186611</v>
      </c>
      <c r="K528" s="4" t="s">
        <v>95</v>
      </c>
      <c r="L528" s="4" t="s">
        <v>76</v>
      </c>
      <c r="M528" s="5" t="s">
        <v>39</v>
      </c>
      <c r="N528" s="6">
        <v>19447</v>
      </c>
      <c r="O528" s="7" t="s">
        <v>796</v>
      </c>
      <c r="P528" s="7" t="s">
        <v>807</v>
      </c>
      <c r="Q528" s="7" t="s">
        <v>818</v>
      </c>
      <c r="R528" s="1">
        <v>33231.599999999999</v>
      </c>
      <c r="S528" s="8">
        <v>0</v>
      </c>
    </row>
    <row r="529" spans="1:19" x14ac:dyDescent="0.3">
      <c r="A529" s="3">
        <v>42532</v>
      </c>
      <c r="B529" t="s">
        <v>680</v>
      </c>
      <c r="C529" s="1" t="s">
        <v>257</v>
      </c>
      <c r="D529" s="1">
        <v>55447.199999999997</v>
      </c>
      <c r="E529" s="1">
        <v>44912.232000000004</v>
      </c>
      <c r="F529" s="1">
        <v>8</v>
      </c>
      <c r="G529" s="1">
        <v>8449.2720000000008</v>
      </c>
      <c r="H529" s="1" t="s">
        <v>11</v>
      </c>
      <c r="I529" s="1" t="s">
        <v>764</v>
      </c>
      <c r="J529" s="5">
        <v>207596</v>
      </c>
      <c r="K529" s="4" t="s">
        <v>96</v>
      </c>
      <c r="L529" s="4" t="s">
        <v>76</v>
      </c>
      <c r="M529" s="5" t="s">
        <v>39</v>
      </c>
      <c r="N529" s="6">
        <v>35702</v>
      </c>
      <c r="O529" s="7" t="s">
        <v>819</v>
      </c>
      <c r="P529" s="7" t="s">
        <v>791</v>
      </c>
      <c r="Q529" s="7" t="s">
        <v>818</v>
      </c>
      <c r="R529" s="1">
        <v>46144.800000000003</v>
      </c>
      <c r="S529" s="8">
        <v>0</v>
      </c>
    </row>
    <row r="530" spans="1:19" x14ac:dyDescent="0.3">
      <c r="A530" s="3">
        <v>42533</v>
      </c>
      <c r="B530" t="s">
        <v>296</v>
      </c>
      <c r="C530" s="1" t="s">
        <v>257</v>
      </c>
      <c r="D530" s="1">
        <v>1266105.6000000001</v>
      </c>
      <c r="E530" s="1">
        <v>1012884.4800000001</v>
      </c>
      <c r="F530" s="1">
        <v>9</v>
      </c>
      <c r="G530" s="1">
        <v>5949.7416000000003</v>
      </c>
      <c r="H530" s="1" t="s">
        <v>13</v>
      </c>
      <c r="I530" s="1" t="s">
        <v>765</v>
      </c>
      <c r="J530" s="5">
        <v>181478</v>
      </c>
      <c r="K530" s="4" t="s">
        <v>97</v>
      </c>
      <c r="L530" s="4" t="s">
        <v>76</v>
      </c>
      <c r="M530" s="5" t="s">
        <v>39</v>
      </c>
      <c r="N530" s="6">
        <v>34798</v>
      </c>
      <c r="O530" s="7" t="s">
        <v>808</v>
      </c>
      <c r="P530" s="7" t="s">
        <v>779</v>
      </c>
      <c r="Q530" s="7" t="s">
        <v>791</v>
      </c>
      <c r="R530" s="1">
        <v>2080.8000000000002</v>
      </c>
      <c r="S530" s="8">
        <v>0</v>
      </c>
    </row>
    <row r="531" spans="1:19" x14ac:dyDescent="0.3">
      <c r="A531" s="3">
        <v>42534</v>
      </c>
      <c r="B531" t="s">
        <v>594</v>
      </c>
      <c r="C531" s="1" t="s">
        <v>257</v>
      </c>
      <c r="D531" s="1">
        <v>119179.35</v>
      </c>
      <c r="E531" s="1">
        <v>94151.686500000011</v>
      </c>
      <c r="F531" s="1">
        <v>10</v>
      </c>
      <c r="G531" s="1">
        <v>3931.0596</v>
      </c>
      <c r="H531" s="1" t="s">
        <v>2</v>
      </c>
      <c r="I531" s="1" t="s">
        <v>764</v>
      </c>
      <c r="J531" s="5">
        <v>157916</v>
      </c>
      <c r="K531" s="4" t="s">
        <v>98</v>
      </c>
      <c r="L531" s="4" t="s">
        <v>76</v>
      </c>
      <c r="M531" s="5" t="s">
        <v>39</v>
      </c>
      <c r="N531" s="6">
        <v>21228</v>
      </c>
      <c r="O531" s="7" t="s">
        <v>778</v>
      </c>
      <c r="P531" s="7" t="s">
        <v>782</v>
      </c>
      <c r="Q531" s="7" t="s">
        <v>787</v>
      </c>
      <c r="R531" s="1">
        <v>70012.800000000003</v>
      </c>
      <c r="S531" s="8">
        <v>0</v>
      </c>
    </row>
    <row r="532" spans="1:19" x14ac:dyDescent="0.3">
      <c r="A532" s="3">
        <v>42535</v>
      </c>
      <c r="B532" t="s">
        <v>263</v>
      </c>
      <c r="C532" s="1" t="s">
        <v>257</v>
      </c>
      <c r="D532" s="1">
        <v>71236.800000000003</v>
      </c>
      <c r="E532" s="1">
        <v>55564.704000000005</v>
      </c>
      <c r="F532" s="1">
        <v>1</v>
      </c>
      <c r="G532" s="1">
        <v>12400.650000000001</v>
      </c>
      <c r="H532" s="1" t="s">
        <v>11</v>
      </c>
      <c r="I532" s="1" t="s">
        <v>764</v>
      </c>
      <c r="J532" s="5">
        <v>155752</v>
      </c>
      <c r="K532" s="4" t="s">
        <v>99</v>
      </c>
      <c r="L532" s="4" t="s">
        <v>76</v>
      </c>
      <c r="M532" s="5" t="s">
        <v>39</v>
      </c>
      <c r="N532" s="6">
        <v>31631</v>
      </c>
      <c r="O532" s="7" t="s">
        <v>815</v>
      </c>
      <c r="P532" s="7" t="s">
        <v>801</v>
      </c>
      <c r="Q532" s="7" t="s">
        <v>805</v>
      </c>
      <c r="R532" s="1">
        <v>52326</v>
      </c>
      <c r="S532" s="8">
        <v>0</v>
      </c>
    </row>
    <row r="533" spans="1:19" x14ac:dyDescent="0.3">
      <c r="A533" s="3">
        <v>42536</v>
      </c>
      <c r="B533" t="s">
        <v>475</v>
      </c>
      <c r="C533" s="1" t="s">
        <v>258</v>
      </c>
      <c r="D533" s="1">
        <v>1565566.38</v>
      </c>
      <c r="E533" s="1">
        <v>1205486.1125999999</v>
      </c>
      <c r="F533" s="1">
        <v>2</v>
      </c>
      <c r="G533" s="1">
        <v>62206.911359999998</v>
      </c>
      <c r="H533" s="1" t="s">
        <v>17</v>
      </c>
      <c r="I533" s="1" t="s">
        <v>765</v>
      </c>
      <c r="J533" s="5">
        <v>155629</v>
      </c>
      <c r="K533" s="4" t="s">
        <v>100</v>
      </c>
      <c r="L533" s="4" t="s">
        <v>76</v>
      </c>
      <c r="M533" s="5" t="s">
        <v>39</v>
      </c>
      <c r="N533" s="6">
        <v>35329</v>
      </c>
      <c r="O533" s="7" t="s">
        <v>825</v>
      </c>
      <c r="P533" s="7" t="s">
        <v>791</v>
      </c>
      <c r="Q533" s="7" t="s">
        <v>823</v>
      </c>
      <c r="R533" s="1">
        <v>6878.88</v>
      </c>
      <c r="S533" s="8">
        <v>0.4</v>
      </c>
    </row>
    <row r="534" spans="1:19" x14ac:dyDescent="0.3">
      <c r="A534" s="3">
        <v>42537</v>
      </c>
      <c r="B534" t="s">
        <v>644</v>
      </c>
      <c r="C534" s="1" t="s">
        <v>256</v>
      </c>
      <c r="D534" s="1">
        <v>600984</v>
      </c>
      <c r="E534" s="1">
        <v>456747.84</v>
      </c>
      <c r="F534" s="1">
        <v>3</v>
      </c>
      <c r="G534" s="1">
        <v>169462.80000000002</v>
      </c>
      <c r="H534" s="1" t="s">
        <v>13</v>
      </c>
      <c r="I534" s="1" t="s">
        <v>765</v>
      </c>
      <c r="J534" s="5">
        <v>97407</v>
      </c>
      <c r="K534" s="4" t="s">
        <v>101</v>
      </c>
      <c r="L534" s="4" t="s">
        <v>76</v>
      </c>
      <c r="M534" s="5" t="s">
        <v>39</v>
      </c>
      <c r="N534" s="6">
        <v>28356</v>
      </c>
      <c r="O534" s="7" t="s">
        <v>790</v>
      </c>
      <c r="P534" s="7" t="s">
        <v>801</v>
      </c>
      <c r="Q534" s="7" t="s">
        <v>816</v>
      </c>
      <c r="R534" s="1">
        <v>304479.79200000002</v>
      </c>
      <c r="S534" s="8">
        <v>0.27</v>
      </c>
    </row>
    <row r="535" spans="1:19" x14ac:dyDescent="0.3">
      <c r="A535" s="3">
        <v>42538</v>
      </c>
      <c r="B535" t="s">
        <v>722</v>
      </c>
      <c r="C535" s="1" t="s">
        <v>256</v>
      </c>
      <c r="D535" s="1">
        <v>348289.2</v>
      </c>
      <c r="E535" s="1">
        <v>261216.90000000002</v>
      </c>
      <c r="F535" s="1">
        <v>4</v>
      </c>
      <c r="G535" s="1">
        <v>-11944.575360000001</v>
      </c>
      <c r="H535" s="1" t="s">
        <v>13</v>
      </c>
      <c r="I535" s="1" t="s">
        <v>765</v>
      </c>
      <c r="J535" s="5">
        <v>69914</v>
      </c>
      <c r="K535" s="4" t="s">
        <v>102</v>
      </c>
      <c r="L535" s="4" t="s">
        <v>76</v>
      </c>
      <c r="M535" s="5" t="s">
        <v>39</v>
      </c>
      <c r="N535" s="6">
        <v>25878</v>
      </c>
      <c r="O535" s="7" t="s">
        <v>845</v>
      </c>
      <c r="P535" s="7" t="s">
        <v>830</v>
      </c>
      <c r="Q535" s="7" t="s">
        <v>785</v>
      </c>
      <c r="R535" s="1">
        <v>35892.881999999998</v>
      </c>
      <c r="S535" s="8">
        <v>0.27</v>
      </c>
    </row>
    <row r="536" spans="1:19" x14ac:dyDescent="0.3">
      <c r="A536" s="3">
        <v>42539</v>
      </c>
      <c r="B536" t="s">
        <v>609</v>
      </c>
      <c r="C536" s="1" t="s">
        <v>256</v>
      </c>
      <c r="D536" s="1">
        <v>634429.80000000005</v>
      </c>
      <c r="E536" s="1">
        <v>469478.05200000003</v>
      </c>
      <c r="F536" s="1">
        <v>5</v>
      </c>
      <c r="G536" s="1">
        <v>-778.46399999999994</v>
      </c>
      <c r="H536" s="1" t="s">
        <v>12</v>
      </c>
      <c r="I536" s="1" t="s">
        <v>764</v>
      </c>
      <c r="J536" s="5">
        <v>110560</v>
      </c>
      <c r="K536" s="4" t="s">
        <v>103</v>
      </c>
      <c r="L536" s="4" t="s">
        <v>76</v>
      </c>
      <c r="M536" s="5" t="s">
        <v>39</v>
      </c>
      <c r="N536" s="6">
        <v>34090</v>
      </c>
      <c r="O536" s="7" t="s">
        <v>829</v>
      </c>
      <c r="P536" s="7" t="s">
        <v>794</v>
      </c>
      <c r="Q536" s="7" t="s">
        <v>780</v>
      </c>
      <c r="R536" s="1">
        <v>10098</v>
      </c>
      <c r="S536" s="8">
        <v>0</v>
      </c>
    </row>
    <row r="537" spans="1:19" x14ac:dyDescent="0.3">
      <c r="A537" s="3">
        <v>42540</v>
      </c>
      <c r="B537" t="s">
        <v>716</v>
      </c>
      <c r="C537" s="1" t="s">
        <v>258</v>
      </c>
      <c r="D537" s="1">
        <v>170258.4</v>
      </c>
      <c r="E537" s="1">
        <v>124288.632</v>
      </c>
      <c r="F537" s="1">
        <v>6</v>
      </c>
      <c r="G537" s="1">
        <v>2800.8914399999999</v>
      </c>
      <c r="H537" s="1" t="s">
        <v>16</v>
      </c>
      <c r="I537" s="1" t="s">
        <v>770</v>
      </c>
      <c r="J537" s="5">
        <v>106445</v>
      </c>
      <c r="K537" s="4" t="s">
        <v>104</v>
      </c>
      <c r="L537" s="4" t="s">
        <v>76</v>
      </c>
      <c r="M537" s="5" t="s">
        <v>39</v>
      </c>
      <c r="N537" s="6">
        <v>18160</v>
      </c>
      <c r="O537" s="7" t="s">
        <v>802</v>
      </c>
      <c r="P537" s="7" t="s">
        <v>791</v>
      </c>
      <c r="Q537" s="7" t="s">
        <v>816</v>
      </c>
      <c r="R537" s="1">
        <v>368301.6</v>
      </c>
      <c r="S537" s="8">
        <v>0</v>
      </c>
    </row>
    <row r="538" spans="1:19" x14ac:dyDescent="0.3">
      <c r="A538" s="3">
        <v>42541</v>
      </c>
      <c r="B538" t="s">
        <v>409</v>
      </c>
      <c r="C538" s="1" t="s">
        <v>256</v>
      </c>
      <c r="D538" s="1">
        <v>98593.2</v>
      </c>
      <c r="E538" s="1">
        <v>70987.103999999992</v>
      </c>
      <c r="F538" s="1">
        <v>7</v>
      </c>
      <c r="G538" s="1">
        <v>13008.06</v>
      </c>
      <c r="H538" s="1" t="s">
        <v>3</v>
      </c>
      <c r="I538" s="1" t="s">
        <v>765</v>
      </c>
      <c r="J538" s="5">
        <v>61403</v>
      </c>
      <c r="K538" s="4" t="s">
        <v>105</v>
      </c>
      <c r="L538" s="4" t="s">
        <v>76</v>
      </c>
      <c r="M538" s="5" t="s">
        <v>39</v>
      </c>
      <c r="N538" s="6">
        <v>35967</v>
      </c>
      <c r="O538" s="7" t="s">
        <v>793</v>
      </c>
      <c r="P538" s="7" t="s">
        <v>785</v>
      </c>
      <c r="Q538" s="7" t="s">
        <v>823</v>
      </c>
      <c r="R538" s="1">
        <v>4406.3999999999996</v>
      </c>
      <c r="S538" s="8">
        <v>0</v>
      </c>
    </row>
    <row r="539" spans="1:19" x14ac:dyDescent="0.3">
      <c r="A539" s="3">
        <v>42542</v>
      </c>
      <c r="B539" t="s">
        <v>396</v>
      </c>
      <c r="C539" s="1" t="s">
        <v>257</v>
      </c>
      <c r="D539" s="1">
        <v>439318.08</v>
      </c>
      <c r="E539" s="1">
        <v>311915.83679999999</v>
      </c>
      <c r="F539" s="1">
        <v>8</v>
      </c>
      <c r="G539" s="1">
        <v>-2614.4639999999999</v>
      </c>
      <c r="H539" s="1" t="s">
        <v>13</v>
      </c>
      <c r="I539" s="1" t="s">
        <v>765</v>
      </c>
      <c r="J539" s="5">
        <v>45314</v>
      </c>
      <c r="K539" s="4" t="s">
        <v>106</v>
      </c>
      <c r="L539" s="4" t="s">
        <v>76</v>
      </c>
      <c r="M539" s="5" t="s">
        <v>39</v>
      </c>
      <c r="N539" s="6">
        <v>19812</v>
      </c>
      <c r="O539" s="7" t="s">
        <v>798</v>
      </c>
      <c r="P539" s="7" t="s">
        <v>807</v>
      </c>
      <c r="Q539" s="7" t="s">
        <v>818</v>
      </c>
      <c r="R539" s="1">
        <v>11566.8</v>
      </c>
      <c r="S539" s="8">
        <v>0</v>
      </c>
    </row>
    <row r="540" spans="1:19" x14ac:dyDescent="0.3">
      <c r="A540" s="3">
        <v>42543</v>
      </c>
      <c r="B540" t="s">
        <v>443</v>
      </c>
      <c r="C540" s="1" t="s">
        <v>258</v>
      </c>
      <c r="D540" s="1">
        <v>1950750</v>
      </c>
      <c r="E540" s="1">
        <v>1365525</v>
      </c>
      <c r="F540" s="1">
        <v>9</v>
      </c>
      <c r="G540" s="1">
        <v>10459.691999999999</v>
      </c>
      <c r="H540" s="1" t="s">
        <v>3</v>
      </c>
      <c r="I540" s="1" t="s">
        <v>765</v>
      </c>
      <c r="J540" s="5">
        <v>41830</v>
      </c>
      <c r="K540" s="4" t="s">
        <v>41</v>
      </c>
      <c r="L540" s="4" t="s">
        <v>108</v>
      </c>
      <c r="M540" s="5" t="s">
        <v>107</v>
      </c>
      <c r="N540" s="6">
        <v>18562</v>
      </c>
      <c r="O540" s="7" t="s">
        <v>813</v>
      </c>
      <c r="P540" s="7" t="s">
        <v>800</v>
      </c>
      <c r="Q540" s="7" t="s">
        <v>820</v>
      </c>
      <c r="R540" s="1">
        <v>9914.4</v>
      </c>
      <c r="S540" s="8">
        <v>0</v>
      </c>
    </row>
    <row r="541" spans="1:19" x14ac:dyDescent="0.3">
      <c r="A541" s="3">
        <v>42544</v>
      </c>
      <c r="B541" t="s">
        <v>497</v>
      </c>
      <c r="C541" s="1" t="s">
        <v>258</v>
      </c>
      <c r="D541" s="1">
        <v>116953.2</v>
      </c>
      <c r="E541" s="1">
        <v>141513.372</v>
      </c>
      <c r="F541" s="1">
        <v>10</v>
      </c>
      <c r="G541" s="1">
        <v>-3148.74</v>
      </c>
      <c r="H541" s="1" t="s">
        <v>3</v>
      </c>
      <c r="I541" s="1" t="s">
        <v>765</v>
      </c>
      <c r="J541" s="5">
        <v>107973</v>
      </c>
      <c r="K541" s="4" t="s">
        <v>72</v>
      </c>
      <c r="L541" s="4" t="s">
        <v>108</v>
      </c>
      <c r="M541" s="5" t="s">
        <v>107</v>
      </c>
      <c r="N541" s="6">
        <v>31454</v>
      </c>
      <c r="O541" s="7" t="s">
        <v>815</v>
      </c>
      <c r="P541" s="7" t="s">
        <v>782</v>
      </c>
      <c r="Q541" s="7" t="s">
        <v>830</v>
      </c>
      <c r="R541" s="1">
        <v>7711.2</v>
      </c>
      <c r="S541" s="8">
        <v>0</v>
      </c>
    </row>
    <row r="542" spans="1:19" x14ac:dyDescent="0.3">
      <c r="A542" s="3">
        <v>42545</v>
      </c>
      <c r="B542" t="s">
        <v>342</v>
      </c>
      <c r="C542" s="1" t="s">
        <v>256</v>
      </c>
      <c r="D542" s="1">
        <v>59302.8</v>
      </c>
      <c r="E542" s="1">
        <v>72349.415999999997</v>
      </c>
      <c r="F542" s="1">
        <v>1</v>
      </c>
      <c r="G542" s="1">
        <v>160045.95599999998</v>
      </c>
      <c r="H542" s="1" t="s">
        <v>8</v>
      </c>
      <c r="I542" s="1" t="s">
        <v>767</v>
      </c>
      <c r="J542" s="5">
        <v>88292</v>
      </c>
      <c r="K542" s="4" t="s">
        <v>66</v>
      </c>
      <c r="L542" s="4" t="s">
        <v>108</v>
      </c>
      <c r="M542" s="5" t="s">
        <v>107</v>
      </c>
      <c r="N542" s="6">
        <v>35407</v>
      </c>
      <c r="O542" s="7" t="s">
        <v>825</v>
      </c>
      <c r="P542" s="7" t="s">
        <v>787</v>
      </c>
      <c r="Q542" s="7" t="s">
        <v>801</v>
      </c>
      <c r="R542" s="1">
        <v>185827.986</v>
      </c>
      <c r="S542" s="8">
        <v>7.0000000000000007E-2</v>
      </c>
    </row>
    <row r="543" spans="1:19" x14ac:dyDescent="0.3">
      <c r="A543" s="3">
        <v>42546</v>
      </c>
      <c r="B543" t="s">
        <v>444</v>
      </c>
      <c r="C543" s="1" t="s">
        <v>256</v>
      </c>
      <c r="D543" s="1">
        <v>43268.4</v>
      </c>
      <c r="E543" s="1">
        <v>53220.131999999998</v>
      </c>
      <c r="F543" s="1">
        <v>2</v>
      </c>
      <c r="G543" s="1">
        <v>-38871.0576</v>
      </c>
      <c r="H543" s="1" t="s">
        <v>13</v>
      </c>
      <c r="I543" s="1" t="s">
        <v>765</v>
      </c>
      <c r="J543" s="5">
        <v>116447</v>
      </c>
      <c r="K543" s="4" t="s">
        <v>109</v>
      </c>
      <c r="L543" s="4" t="s">
        <v>108</v>
      </c>
      <c r="M543" s="5" t="s">
        <v>107</v>
      </c>
      <c r="N543" s="6">
        <v>22220</v>
      </c>
      <c r="O543" s="7" t="s">
        <v>846</v>
      </c>
      <c r="P543" s="7" t="s">
        <v>800</v>
      </c>
      <c r="Q543" s="7" t="s">
        <v>814</v>
      </c>
      <c r="R543" s="1">
        <v>18800.64</v>
      </c>
      <c r="S543" s="8">
        <v>0.1</v>
      </c>
    </row>
    <row r="544" spans="1:19" x14ac:dyDescent="0.3">
      <c r="A544" s="3">
        <v>42547</v>
      </c>
      <c r="B544" t="s">
        <v>584</v>
      </c>
      <c r="C544" s="1" t="s">
        <v>257</v>
      </c>
      <c r="D544" s="1">
        <v>38225.519999999997</v>
      </c>
      <c r="E544" s="1">
        <v>47399.644799999995</v>
      </c>
      <c r="F544" s="1">
        <v>3</v>
      </c>
      <c r="G544" s="1">
        <v>26196.047999999999</v>
      </c>
      <c r="H544" s="1" t="s">
        <v>5</v>
      </c>
      <c r="I544" s="1" t="s">
        <v>769</v>
      </c>
      <c r="J544" s="5">
        <v>357284</v>
      </c>
      <c r="K544" s="4" t="s">
        <v>110</v>
      </c>
      <c r="L544" s="4" t="s">
        <v>108</v>
      </c>
      <c r="M544" s="5" t="s">
        <v>107</v>
      </c>
      <c r="N544" s="6">
        <v>25288</v>
      </c>
      <c r="O544" s="7" t="s">
        <v>789</v>
      </c>
      <c r="P544" s="7" t="s">
        <v>807</v>
      </c>
      <c r="Q544" s="7" t="s">
        <v>820</v>
      </c>
      <c r="R544" s="1">
        <v>51408</v>
      </c>
      <c r="S544" s="8">
        <v>0</v>
      </c>
    </row>
    <row r="545" spans="1:19" x14ac:dyDescent="0.3">
      <c r="A545" s="3">
        <v>42548</v>
      </c>
      <c r="B545" t="s">
        <v>349</v>
      </c>
      <c r="C545" s="1" t="s">
        <v>257</v>
      </c>
      <c r="D545" s="1">
        <v>31065.119999999999</v>
      </c>
      <c r="E545" s="1">
        <v>38831.4</v>
      </c>
      <c r="F545" s="1">
        <v>4</v>
      </c>
      <c r="G545" s="1">
        <v>11396.052000000001</v>
      </c>
      <c r="H545" s="1" t="s">
        <v>13</v>
      </c>
      <c r="I545" s="1" t="s">
        <v>765</v>
      </c>
      <c r="J545" s="5">
        <v>271562</v>
      </c>
      <c r="K545" s="4" t="s">
        <v>111</v>
      </c>
      <c r="L545" s="4" t="s">
        <v>108</v>
      </c>
      <c r="M545" s="5" t="s">
        <v>107</v>
      </c>
      <c r="N545" s="6">
        <v>35624</v>
      </c>
      <c r="O545" s="7" t="s">
        <v>819</v>
      </c>
      <c r="P545" s="7" t="s">
        <v>805</v>
      </c>
      <c r="Q545" s="7" t="s">
        <v>803</v>
      </c>
      <c r="R545" s="1">
        <v>124970.4</v>
      </c>
      <c r="S545" s="8">
        <v>0</v>
      </c>
    </row>
    <row r="546" spans="1:19" x14ac:dyDescent="0.3">
      <c r="A546" s="3">
        <v>42549</v>
      </c>
      <c r="B546" t="s">
        <v>687</v>
      </c>
      <c r="C546" s="1" t="s">
        <v>257</v>
      </c>
      <c r="D546" s="1">
        <v>21710.7</v>
      </c>
      <c r="E546" s="1">
        <v>27355.482</v>
      </c>
      <c r="F546" s="1">
        <v>5</v>
      </c>
      <c r="G546" s="1">
        <v>4260.4380000000001</v>
      </c>
      <c r="H546" s="1" t="s">
        <v>9</v>
      </c>
      <c r="I546" s="1" t="s">
        <v>764</v>
      </c>
      <c r="J546" s="5">
        <v>273707</v>
      </c>
      <c r="K546" s="4" t="s">
        <v>112</v>
      </c>
      <c r="L546" s="4" t="s">
        <v>108</v>
      </c>
      <c r="M546" s="5" t="s">
        <v>107</v>
      </c>
      <c r="N546" s="6">
        <v>22515</v>
      </c>
      <c r="O546" s="7" t="s">
        <v>836</v>
      </c>
      <c r="P546" s="7" t="s">
        <v>801</v>
      </c>
      <c r="Q546" s="7" t="s">
        <v>806</v>
      </c>
      <c r="R546" s="1">
        <v>499783.67999999999</v>
      </c>
      <c r="S546" s="8">
        <v>0.1</v>
      </c>
    </row>
    <row r="547" spans="1:19" x14ac:dyDescent="0.3">
      <c r="A547" s="3">
        <v>42550</v>
      </c>
      <c r="B547" t="s">
        <v>528</v>
      </c>
      <c r="C547" s="1" t="s">
        <v>258</v>
      </c>
      <c r="D547" s="1">
        <v>52611.192000000003</v>
      </c>
      <c r="E547" s="1">
        <v>66816.213840000011</v>
      </c>
      <c r="F547" s="1">
        <v>6</v>
      </c>
      <c r="G547" s="1">
        <v>-1032.75</v>
      </c>
      <c r="H547" s="1" t="s">
        <v>16</v>
      </c>
      <c r="I547" s="1" t="s">
        <v>771</v>
      </c>
      <c r="J547" s="5">
        <v>290908</v>
      </c>
      <c r="K547" s="4" t="s">
        <v>113</v>
      </c>
      <c r="L547" s="4" t="s">
        <v>108</v>
      </c>
      <c r="M547" s="5" t="s">
        <v>107</v>
      </c>
      <c r="N547" s="6">
        <v>18238</v>
      </c>
      <c r="O547" s="7" t="s">
        <v>802</v>
      </c>
      <c r="P547" s="7" t="s">
        <v>787</v>
      </c>
      <c r="Q547" s="7" t="s">
        <v>785</v>
      </c>
      <c r="R547" s="1">
        <v>2345.7959999999998</v>
      </c>
      <c r="S547" s="8">
        <v>0.17</v>
      </c>
    </row>
    <row r="548" spans="1:19" x14ac:dyDescent="0.3">
      <c r="A548" s="3">
        <v>42551</v>
      </c>
      <c r="B548" t="s">
        <v>425</v>
      </c>
      <c r="C548" s="1" t="s">
        <v>257</v>
      </c>
      <c r="D548" s="1">
        <v>42129.468000000001</v>
      </c>
      <c r="E548" s="1">
        <v>53925.719040000004</v>
      </c>
      <c r="F548" s="1">
        <v>7</v>
      </c>
      <c r="G548" s="1">
        <v>5997.6</v>
      </c>
      <c r="H548" s="1" t="s">
        <v>5</v>
      </c>
      <c r="I548" s="1" t="s">
        <v>769</v>
      </c>
      <c r="J548" s="5">
        <v>130298</v>
      </c>
      <c r="K548" s="4" t="s">
        <v>55</v>
      </c>
      <c r="L548" s="4" t="s">
        <v>108</v>
      </c>
      <c r="M548" s="5" t="s">
        <v>107</v>
      </c>
      <c r="N548" s="6">
        <v>20244</v>
      </c>
      <c r="O548" s="7" t="s">
        <v>828</v>
      </c>
      <c r="P548" s="7" t="s">
        <v>785</v>
      </c>
      <c r="Q548" s="7" t="s">
        <v>779</v>
      </c>
      <c r="R548" s="1">
        <v>4821.3360000000002</v>
      </c>
      <c r="S548" s="8">
        <v>0.17</v>
      </c>
    </row>
    <row r="549" spans="1:19" x14ac:dyDescent="0.3">
      <c r="A549" s="3">
        <v>42552</v>
      </c>
      <c r="B549" t="s">
        <v>660</v>
      </c>
      <c r="C549" s="1" t="s">
        <v>257</v>
      </c>
      <c r="D549" s="1">
        <v>188770.17600000001</v>
      </c>
      <c r="E549" s="1">
        <v>243513.52704000002</v>
      </c>
      <c r="F549" s="1">
        <v>8</v>
      </c>
      <c r="G549" s="1">
        <v>16927.920000000002</v>
      </c>
      <c r="H549" s="1" t="s">
        <v>5</v>
      </c>
      <c r="I549" s="1" t="s">
        <v>769</v>
      </c>
      <c r="J549" s="5">
        <v>406312</v>
      </c>
      <c r="K549" s="4" t="s">
        <v>114</v>
      </c>
      <c r="L549" s="4" t="s">
        <v>108</v>
      </c>
      <c r="M549" s="5" t="s">
        <v>107</v>
      </c>
      <c r="N549" s="6">
        <v>16803</v>
      </c>
      <c r="O549" s="7" t="s">
        <v>824</v>
      </c>
      <c r="P549" s="7" t="s">
        <v>780</v>
      </c>
      <c r="Q549" s="7" t="s">
        <v>780</v>
      </c>
      <c r="R549" s="1">
        <v>-91621.907999999996</v>
      </c>
      <c r="S549" s="8">
        <v>0.47</v>
      </c>
    </row>
    <row r="550" spans="1:19" x14ac:dyDescent="0.3">
      <c r="A550" s="3">
        <v>42553</v>
      </c>
      <c r="B550" t="s">
        <v>504</v>
      </c>
      <c r="C550" s="1" t="s">
        <v>257</v>
      </c>
      <c r="D550" s="1">
        <v>102506.32799999999</v>
      </c>
      <c r="E550" s="1">
        <v>133258.22639999999</v>
      </c>
      <c r="F550" s="1">
        <v>9</v>
      </c>
      <c r="G550" s="1">
        <v>11114.593199999999</v>
      </c>
      <c r="H550" s="1" t="s">
        <v>6</v>
      </c>
      <c r="I550" s="1" t="s">
        <v>764</v>
      </c>
      <c r="J550" s="5">
        <v>320254</v>
      </c>
      <c r="K550" s="4" t="s">
        <v>115</v>
      </c>
      <c r="L550" s="4" t="s">
        <v>108</v>
      </c>
      <c r="M550" s="5" t="s">
        <v>107</v>
      </c>
      <c r="N550" s="6">
        <v>24993</v>
      </c>
      <c r="O550" s="7" t="s">
        <v>843</v>
      </c>
      <c r="P550" s="7" t="s">
        <v>785</v>
      </c>
      <c r="Q550" s="7" t="s">
        <v>779</v>
      </c>
      <c r="R550" s="1">
        <v>-7216.7039999999997</v>
      </c>
      <c r="S550" s="8">
        <v>0.47</v>
      </c>
    </row>
    <row r="551" spans="1:19" x14ac:dyDescent="0.3">
      <c r="A551" s="3">
        <v>42554</v>
      </c>
      <c r="B551" t="s">
        <v>601</v>
      </c>
      <c r="C551" s="1" t="s">
        <v>257</v>
      </c>
      <c r="D551" s="1">
        <v>29969.64</v>
      </c>
      <c r="E551" s="1">
        <v>35963.567999999999</v>
      </c>
      <c r="F551" s="1">
        <v>10</v>
      </c>
      <c r="G551" s="1">
        <v>-12289.4496</v>
      </c>
      <c r="H551" s="1" t="s">
        <v>13</v>
      </c>
      <c r="I551" s="1" t="s">
        <v>765</v>
      </c>
      <c r="J551" s="5">
        <v>238556</v>
      </c>
      <c r="K551" s="4" t="s">
        <v>116</v>
      </c>
      <c r="L551" s="4" t="s">
        <v>108</v>
      </c>
      <c r="M551" s="5" t="s">
        <v>107</v>
      </c>
      <c r="N551" s="6">
        <v>34935</v>
      </c>
      <c r="O551" s="7" t="s">
        <v>808</v>
      </c>
      <c r="P551" s="7" t="s">
        <v>801</v>
      </c>
      <c r="Q551" s="7" t="s">
        <v>837</v>
      </c>
      <c r="R551" s="1">
        <v>1090216.8</v>
      </c>
      <c r="S551" s="8">
        <v>0</v>
      </c>
    </row>
    <row r="552" spans="1:19" x14ac:dyDescent="0.3">
      <c r="A552" s="3">
        <v>42555</v>
      </c>
      <c r="B552" t="s">
        <v>355</v>
      </c>
      <c r="C552" s="1" t="s">
        <v>257</v>
      </c>
      <c r="D552" s="1">
        <v>54046.944000000003</v>
      </c>
      <c r="E552" s="1">
        <v>64315.863360000003</v>
      </c>
      <c r="F552" s="1">
        <v>1</v>
      </c>
      <c r="G552" s="1">
        <v>-60098.400000000001</v>
      </c>
      <c r="H552" s="1" t="s">
        <v>17</v>
      </c>
      <c r="I552" s="1" t="s">
        <v>765</v>
      </c>
      <c r="J552" s="5">
        <v>209980</v>
      </c>
      <c r="K552" s="4" t="s">
        <v>117</v>
      </c>
      <c r="L552" s="4" t="s">
        <v>108</v>
      </c>
      <c r="M552" s="5" t="s">
        <v>107</v>
      </c>
      <c r="N552" s="6">
        <v>32132</v>
      </c>
      <c r="O552" s="7" t="s">
        <v>834</v>
      </c>
      <c r="P552" s="7" t="s">
        <v>787</v>
      </c>
      <c r="Q552" s="7" t="s">
        <v>823</v>
      </c>
      <c r="R552" s="1">
        <v>-416790.36</v>
      </c>
      <c r="S552" s="8">
        <v>0.3</v>
      </c>
    </row>
    <row r="553" spans="1:19" x14ac:dyDescent="0.3">
      <c r="A553" s="3">
        <v>42556</v>
      </c>
      <c r="B553" t="s">
        <v>379</v>
      </c>
      <c r="C553" s="1" t="s">
        <v>257</v>
      </c>
      <c r="D553" s="1">
        <v>483323.94</v>
      </c>
      <c r="E553" s="1">
        <v>570322.24919999996</v>
      </c>
      <c r="F553" s="1">
        <v>2</v>
      </c>
      <c r="G553" s="1">
        <v>-38247.552000000003</v>
      </c>
      <c r="H553" s="1" t="s">
        <v>13</v>
      </c>
      <c r="I553" s="1" t="s">
        <v>765</v>
      </c>
      <c r="J553" s="5">
        <v>176112</v>
      </c>
      <c r="K553" s="4" t="s">
        <v>118</v>
      </c>
      <c r="L553" s="4" t="s">
        <v>108</v>
      </c>
      <c r="M553" s="5" t="s">
        <v>107</v>
      </c>
      <c r="N553" s="6">
        <v>24875</v>
      </c>
      <c r="O553" s="7" t="s">
        <v>843</v>
      </c>
      <c r="P553" s="7" t="s">
        <v>782</v>
      </c>
      <c r="Q553" s="7" t="s">
        <v>805</v>
      </c>
      <c r="R553" s="1">
        <v>12576.6</v>
      </c>
      <c r="S553" s="8">
        <v>0</v>
      </c>
    </row>
    <row r="554" spans="1:19" x14ac:dyDescent="0.3">
      <c r="A554" s="3">
        <v>42557</v>
      </c>
      <c r="B554" t="s">
        <v>741</v>
      </c>
      <c r="C554" s="1" t="s">
        <v>257</v>
      </c>
      <c r="D554" s="1">
        <v>543885.62399999995</v>
      </c>
      <c r="E554" s="1">
        <v>636346.18007999996</v>
      </c>
      <c r="F554" s="1">
        <v>3</v>
      </c>
      <c r="G554" s="1">
        <v>25660.945799999998</v>
      </c>
      <c r="H554" s="1" t="s">
        <v>14</v>
      </c>
      <c r="I554" s="1" t="s">
        <v>768</v>
      </c>
      <c r="J554" s="5">
        <v>217594</v>
      </c>
      <c r="K554" s="4" t="s">
        <v>119</v>
      </c>
      <c r="L554" s="4" t="s">
        <v>108</v>
      </c>
      <c r="M554" s="5" t="s">
        <v>107</v>
      </c>
      <c r="N554" s="6">
        <v>16744</v>
      </c>
      <c r="O554" s="7" t="s">
        <v>847</v>
      </c>
      <c r="P554" s="7" t="s">
        <v>830</v>
      </c>
      <c r="Q554" s="7" t="s">
        <v>807</v>
      </c>
      <c r="R554" s="1">
        <v>22950</v>
      </c>
      <c r="S554" s="8">
        <v>0</v>
      </c>
    </row>
    <row r="555" spans="1:19" x14ac:dyDescent="0.3">
      <c r="A555" s="3">
        <v>42558</v>
      </c>
      <c r="B555" t="s">
        <v>374</v>
      </c>
      <c r="C555" s="1" t="s">
        <v>257</v>
      </c>
      <c r="D555" s="1">
        <v>183179.55600000001</v>
      </c>
      <c r="E555" s="1">
        <v>212488.28495999999</v>
      </c>
      <c r="F555" s="1">
        <v>4</v>
      </c>
      <c r="G555" s="1">
        <v>15069.887999999999</v>
      </c>
      <c r="H555" s="1" t="s">
        <v>3</v>
      </c>
      <c r="I555" s="1" t="s">
        <v>765</v>
      </c>
      <c r="J555" s="5">
        <v>164710</v>
      </c>
      <c r="K555" s="4" t="s">
        <v>120</v>
      </c>
      <c r="L555" s="4" t="s">
        <v>108</v>
      </c>
      <c r="M555" s="5" t="s">
        <v>107</v>
      </c>
      <c r="N555" s="6">
        <v>26361</v>
      </c>
      <c r="O555" s="7" t="s">
        <v>817</v>
      </c>
      <c r="P555" s="7" t="s">
        <v>807</v>
      </c>
      <c r="Q555" s="7" t="s">
        <v>807</v>
      </c>
      <c r="R555" s="1">
        <v>552268.80000000005</v>
      </c>
      <c r="S555" s="8">
        <v>0</v>
      </c>
    </row>
    <row r="556" spans="1:19" x14ac:dyDescent="0.3">
      <c r="A556" s="3">
        <v>42559</v>
      </c>
      <c r="B556" t="s">
        <v>395</v>
      </c>
      <c r="C556" s="1" t="s">
        <v>257</v>
      </c>
      <c r="D556" s="1">
        <v>233784</v>
      </c>
      <c r="E556" s="1">
        <v>268851.59999999998</v>
      </c>
      <c r="F556" s="1">
        <v>5</v>
      </c>
      <c r="G556" s="1">
        <v>13648.824000000001</v>
      </c>
      <c r="H556" s="1" t="s">
        <v>4</v>
      </c>
      <c r="I556" s="1" t="s">
        <v>768</v>
      </c>
      <c r="J556" s="5">
        <v>77282</v>
      </c>
      <c r="K556" s="4" t="s">
        <v>41</v>
      </c>
      <c r="L556" s="4" t="s">
        <v>122</v>
      </c>
      <c r="M556" s="5" t="s">
        <v>121</v>
      </c>
      <c r="N556" s="6">
        <v>17235</v>
      </c>
      <c r="O556" s="7" t="s">
        <v>833</v>
      </c>
      <c r="P556" s="7" t="s">
        <v>807</v>
      </c>
      <c r="Q556" s="7" t="s">
        <v>791</v>
      </c>
      <c r="R556" s="1">
        <v>1780.92</v>
      </c>
      <c r="S556" s="8">
        <v>0.1</v>
      </c>
    </row>
    <row r="557" spans="1:19" x14ac:dyDescent="0.3">
      <c r="A557" s="3">
        <v>42560</v>
      </c>
      <c r="B557" t="s">
        <v>361</v>
      </c>
      <c r="C557" s="1" t="s">
        <v>256</v>
      </c>
      <c r="D557" s="1">
        <v>30569.4</v>
      </c>
      <c r="E557" s="1">
        <v>34849.116000000002</v>
      </c>
      <c r="F557" s="1">
        <v>6</v>
      </c>
      <c r="G557" s="1">
        <v>39466.655999999995</v>
      </c>
      <c r="H557" s="1" t="s">
        <v>13</v>
      </c>
      <c r="I557" s="1" t="s">
        <v>765</v>
      </c>
      <c r="J557" s="5">
        <v>344932</v>
      </c>
      <c r="K557" s="4" t="s">
        <v>66</v>
      </c>
      <c r="L557" s="4" t="s">
        <v>122</v>
      </c>
      <c r="M557" s="5" t="s">
        <v>121</v>
      </c>
      <c r="N557" s="6">
        <v>16497</v>
      </c>
      <c r="O557" s="7" t="s">
        <v>847</v>
      </c>
      <c r="P557" s="7" t="s">
        <v>807</v>
      </c>
      <c r="Q557" s="7" t="s">
        <v>780</v>
      </c>
      <c r="R557" s="1">
        <v>2937.6</v>
      </c>
      <c r="S557" s="8">
        <v>0</v>
      </c>
    </row>
    <row r="558" spans="1:19" x14ac:dyDescent="0.3">
      <c r="A558" s="3">
        <v>42561</v>
      </c>
      <c r="B558" t="s">
        <v>485</v>
      </c>
      <c r="C558" s="1" t="s">
        <v>258</v>
      </c>
      <c r="D558" s="1">
        <v>856953</v>
      </c>
      <c r="E558" s="1">
        <v>968356.8899999999</v>
      </c>
      <c r="F558" s="1">
        <v>7</v>
      </c>
      <c r="G558" s="1">
        <v>8418.6720000000005</v>
      </c>
      <c r="H558" s="1" t="s">
        <v>17</v>
      </c>
      <c r="I558" s="1" t="s">
        <v>765</v>
      </c>
      <c r="J558" s="5">
        <v>174803</v>
      </c>
      <c r="K558" s="4" t="s">
        <v>72</v>
      </c>
      <c r="L558" s="4" t="s">
        <v>122</v>
      </c>
      <c r="M558" s="5" t="s">
        <v>121</v>
      </c>
      <c r="N558" s="6">
        <v>26262</v>
      </c>
      <c r="O558" s="7" t="s">
        <v>826</v>
      </c>
      <c r="P558" s="7" t="s">
        <v>830</v>
      </c>
      <c r="Q558" s="7" t="s">
        <v>841</v>
      </c>
      <c r="R558" s="1">
        <v>113128.2</v>
      </c>
      <c r="S558" s="8">
        <v>0.1</v>
      </c>
    </row>
    <row r="559" spans="1:19" x14ac:dyDescent="0.3">
      <c r="A559" s="3">
        <v>42562</v>
      </c>
      <c r="B559" t="s">
        <v>499</v>
      </c>
      <c r="C559" s="1" t="s">
        <v>258</v>
      </c>
      <c r="D559" s="1">
        <v>423014.40000000002</v>
      </c>
      <c r="E559" s="1">
        <v>473776.12800000008</v>
      </c>
      <c r="F559" s="1">
        <v>8</v>
      </c>
      <c r="G559" s="1">
        <v>-2426.2739999999999</v>
      </c>
      <c r="H559" s="1" t="s">
        <v>5</v>
      </c>
      <c r="I559" s="1" t="s">
        <v>766</v>
      </c>
      <c r="J559" s="5">
        <v>148057</v>
      </c>
      <c r="K559" s="4" t="s">
        <v>112</v>
      </c>
      <c r="L559" s="4" t="s">
        <v>122</v>
      </c>
      <c r="M559" s="5" t="s">
        <v>121</v>
      </c>
      <c r="N559" s="6">
        <v>18592</v>
      </c>
      <c r="O559" s="7" t="s">
        <v>813</v>
      </c>
      <c r="P559" s="7" t="s">
        <v>830</v>
      </c>
      <c r="Q559" s="7" t="s">
        <v>841</v>
      </c>
      <c r="R559" s="1">
        <v>9069.84</v>
      </c>
      <c r="S559" s="8">
        <v>0.1</v>
      </c>
    </row>
    <row r="560" spans="1:19" x14ac:dyDescent="0.3">
      <c r="A560" s="3">
        <v>42563</v>
      </c>
      <c r="B560" t="s">
        <v>315</v>
      </c>
      <c r="C560" s="1" t="s">
        <v>258</v>
      </c>
      <c r="D560" s="1">
        <v>288252</v>
      </c>
      <c r="E560" s="1">
        <v>319959.72000000003</v>
      </c>
      <c r="F560" s="1">
        <v>9</v>
      </c>
      <c r="G560" s="1">
        <v>-2106.81</v>
      </c>
      <c r="H560" s="1" t="s">
        <v>7</v>
      </c>
      <c r="I560" s="1" t="s">
        <v>764</v>
      </c>
      <c r="J560" s="5">
        <v>437189</v>
      </c>
      <c r="K560" s="4" t="s">
        <v>113</v>
      </c>
      <c r="L560" s="4" t="s">
        <v>122</v>
      </c>
      <c r="M560" s="5" t="s">
        <v>121</v>
      </c>
      <c r="N560" s="6">
        <v>29979</v>
      </c>
      <c r="O560" s="7" t="s">
        <v>848</v>
      </c>
      <c r="P560" s="7" t="s">
        <v>780</v>
      </c>
      <c r="Q560" s="7" t="s">
        <v>849</v>
      </c>
      <c r="R560" s="1">
        <v>-27273.78</v>
      </c>
      <c r="S560" s="8">
        <v>0.1</v>
      </c>
    </row>
    <row r="561" spans="1:19" x14ac:dyDescent="0.3">
      <c r="A561" s="3">
        <v>42564</v>
      </c>
      <c r="B561" t="s">
        <v>676</v>
      </c>
      <c r="C561" s="1" t="s">
        <v>258</v>
      </c>
      <c r="D561" s="1">
        <v>50704.2</v>
      </c>
      <c r="E561" s="1">
        <v>55774.62</v>
      </c>
      <c r="F561" s="1">
        <v>10</v>
      </c>
      <c r="G561" s="1">
        <v>41595.8652</v>
      </c>
      <c r="H561" s="1" t="s">
        <v>13</v>
      </c>
      <c r="I561" s="1" t="s">
        <v>765</v>
      </c>
      <c r="J561" s="5">
        <v>428770</v>
      </c>
      <c r="K561" s="4" t="s">
        <v>123</v>
      </c>
      <c r="L561" s="4" t="s">
        <v>122</v>
      </c>
      <c r="M561" s="5" t="s">
        <v>121</v>
      </c>
      <c r="N561" s="6">
        <v>22751</v>
      </c>
      <c r="O561" s="7" t="s">
        <v>850</v>
      </c>
      <c r="P561" s="7" t="s">
        <v>779</v>
      </c>
      <c r="Q561" s="7" t="s">
        <v>811</v>
      </c>
      <c r="R561" s="1">
        <v>-77185.440000000002</v>
      </c>
      <c r="S561" s="8">
        <v>0.1</v>
      </c>
    </row>
    <row r="562" spans="1:19" x14ac:dyDescent="0.3">
      <c r="A562" s="3">
        <v>42565</v>
      </c>
      <c r="B562" t="s">
        <v>262</v>
      </c>
      <c r="C562" s="1" t="s">
        <v>257</v>
      </c>
      <c r="D562" s="1">
        <v>257896.8</v>
      </c>
      <c r="E562" s="1">
        <v>281107.51199999999</v>
      </c>
      <c r="F562" s="1">
        <v>1</v>
      </c>
      <c r="G562" s="1">
        <v>15206.4864</v>
      </c>
      <c r="H562" s="1" t="s">
        <v>14</v>
      </c>
      <c r="I562" s="1" t="s">
        <v>767</v>
      </c>
      <c r="J562" s="5">
        <v>568663</v>
      </c>
      <c r="K562" s="4" t="s">
        <v>124</v>
      </c>
      <c r="L562" s="4" t="s">
        <v>122</v>
      </c>
      <c r="M562" s="5" t="s">
        <v>121</v>
      </c>
      <c r="N562" s="6">
        <v>17098</v>
      </c>
      <c r="O562" s="7" t="s">
        <v>824</v>
      </c>
      <c r="P562" s="7" t="s">
        <v>800</v>
      </c>
      <c r="Q562" s="7" t="s">
        <v>795</v>
      </c>
      <c r="R562" s="1">
        <v>31771.98</v>
      </c>
      <c r="S562" s="8">
        <v>0.1</v>
      </c>
    </row>
    <row r="563" spans="1:19" x14ac:dyDescent="0.3">
      <c r="A563" s="3">
        <v>42566</v>
      </c>
      <c r="B563" t="s">
        <v>465</v>
      </c>
      <c r="C563" s="1" t="s">
        <v>258</v>
      </c>
      <c r="D563" s="1">
        <v>449697.6</v>
      </c>
      <c r="E563" s="1">
        <v>485673.408</v>
      </c>
      <c r="F563" s="1">
        <v>2</v>
      </c>
      <c r="G563" s="1">
        <v>11057.8608</v>
      </c>
      <c r="H563" s="1" t="s">
        <v>11</v>
      </c>
      <c r="I563" s="1" t="s">
        <v>764</v>
      </c>
      <c r="J563" s="5">
        <v>256792</v>
      </c>
      <c r="K563" s="4" t="s">
        <v>125</v>
      </c>
      <c r="L563" s="4" t="s">
        <v>122</v>
      </c>
      <c r="M563" s="5" t="s">
        <v>121</v>
      </c>
      <c r="N563" s="6">
        <v>33087</v>
      </c>
      <c r="O563" s="7" t="s">
        <v>851</v>
      </c>
      <c r="P563" s="7" t="s">
        <v>801</v>
      </c>
      <c r="Q563" s="7" t="s">
        <v>782</v>
      </c>
      <c r="R563" s="1">
        <v>3720.96</v>
      </c>
      <c r="S563" s="8">
        <v>0.1</v>
      </c>
    </row>
    <row r="564" spans="1:19" x14ac:dyDescent="0.3">
      <c r="A564" s="3">
        <v>42567</v>
      </c>
      <c r="B564" t="s">
        <v>640</v>
      </c>
      <c r="C564" s="1" t="s">
        <v>257</v>
      </c>
      <c r="D564" s="1">
        <v>2584697.85</v>
      </c>
      <c r="E564" s="1">
        <v>2765626.6995000001</v>
      </c>
      <c r="F564" s="1">
        <v>3</v>
      </c>
      <c r="G564" s="1">
        <v>55878.659999999996</v>
      </c>
      <c r="H564" s="1" t="s">
        <v>13</v>
      </c>
      <c r="I564" s="1" t="s">
        <v>765</v>
      </c>
      <c r="J564" s="5">
        <v>95564</v>
      </c>
      <c r="K564" s="4" t="s">
        <v>41</v>
      </c>
      <c r="L564" s="4" t="s">
        <v>126</v>
      </c>
      <c r="M564" s="5" t="s">
        <v>121</v>
      </c>
      <c r="N564" s="6">
        <v>30550</v>
      </c>
      <c r="O564" s="7" t="s">
        <v>821</v>
      </c>
      <c r="P564" s="7" t="s">
        <v>801</v>
      </c>
      <c r="Q564" s="7" t="s">
        <v>806</v>
      </c>
      <c r="R564" s="1">
        <v>146592.35999999999</v>
      </c>
      <c r="S564" s="8">
        <v>0.1</v>
      </c>
    </row>
    <row r="565" spans="1:19" x14ac:dyDescent="0.3">
      <c r="A565" s="3">
        <v>42568</v>
      </c>
      <c r="B565" t="s">
        <v>501</v>
      </c>
      <c r="C565" s="1" t="s">
        <v>257</v>
      </c>
      <c r="D565" s="1">
        <v>32836.86</v>
      </c>
      <c r="E565" s="1">
        <v>34807.071600000003</v>
      </c>
      <c r="F565" s="1">
        <v>4</v>
      </c>
      <c r="G565" s="1">
        <v>11188.951200000001</v>
      </c>
      <c r="H565" s="1" t="s">
        <v>13</v>
      </c>
      <c r="I565" s="1" t="s">
        <v>765</v>
      </c>
      <c r="J565" s="5">
        <v>134148</v>
      </c>
      <c r="K565" s="4" t="s">
        <v>112</v>
      </c>
      <c r="L565" s="4" t="s">
        <v>126</v>
      </c>
      <c r="M565" s="5" t="s">
        <v>121</v>
      </c>
      <c r="N565" s="6">
        <v>28445</v>
      </c>
      <c r="O565" s="7" t="s">
        <v>790</v>
      </c>
      <c r="P565" s="7" t="s">
        <v>830</v>
      </c>
      <c r="Q565" s="7" t="s">
        <v>852</v>
      </c>
      <c r="R565" s="1">
        <v>13788.36</v>
      </c>
      <c r="S565" s="8">
        <v>0.1</v>
      </c>
    </row>
    <row r="566" spans="1:19" x14ac:dyDescent="0.3">
      <c r="A566" s="3">
        <v>42569</v>
      </c>
      <c r="B566" t="s">
        <v>674</v>
      </c>
      <c r="C566" s="1" t="s">
        <v>257</v>
      </c>
      <c r="D566" s="1">
        <v>34185.707999999999</v>
      </c>
      <c r="E566" s="1">
        <v>35894.993399999999</v>
      </c>
      <c r="F566" s="1">
        <v>5</v>
      </c>
      <c r="G566" s="1">
        <v>45064.681199999999</v>
      </c>
      <c r="H566" s="1" t="s">
        <v>3</v>
      </c>
      <c r="I566" s="1" t="s">
        <v>765</v>
      </c>
      <c r="J566" s="5">
        <v>67018</v>
      </c>
      <c r="K566" s="4" t="s">
        <v>66</v>
      </c>
      <c r="L566" s="4" t="s">
        <v>126</v>
      </c>
      <c r="M566" s="5" t="s">
        <v>121</v>
      </c>
      <c r="N566" s="6">
        <v>34905</v>
      </c>
      <c r="O566" s="7" t="s">
        <v>808</v>
      </c>
      <c r="P566" s="7" t="s">
        <v>805</v>
      </c>
      <c r="Q566" s="7" t="s">
        <v>841</v>
      </c>
      <c r="R566" s="1">
        <v>11003.76</v>
      </c>
      <c r="S566" s="8">
        <v>0.1</v>
      </c>
    </row>
    <row r="567" spans="1:19" x14ac:dyDescent="0.3">
      <c r="A567" s="3">
        <v>42570</v>
      </c>
      <c r="B567" t="s">
        <v>587</v>
      </c>
      <c r="C567" s="1" t="s">
        <v>256</v>
      </c>
      <c r="D567" s="1">
        <v>38721.24</v>
      </c>
      <c r="E567" s="1">
        <v>40270.089599999999</v>
      </c>
      <c r="F567" s="1">
        <v>6</v>
      </c>
      <c r="G567" s="1">
        <v>2933.9279999999999</v>
      </c>
      <c r="H567" s="1" t="s">
        <v>16</v>
      </c>
      <c r="I567" s="1" t="s">
        <v>771</v>
      </c>
      <c r="J567" s="5">
        <v>79257</v>
      </c>
      <c r="K567" s="4" t="s">
        <v>113</v>
      </c>
      <c r="L567" s="4" t="s">
        <v>126</v>
      </c>
      <c r="M567" s="5" t="s">
        <v>121</v>
      </c>
      <c r="N567" s="6">
        <v>23529</v>
      </c>
      <c r="O567" s="7" t="s">
        <v>853</v>
      </c>
      <c r="P567" s="7" t="s">
        <v>785</v>
      </c>
      <c r="Q567" s="7" t="s">
        <v>780</v>
      </c>
      <c r="R567" s="1">
        <v>-11995.2</v>
      </c>
      <c r="S567" s="8">
        <v>0.5</v>
      </c>
    </row>
    <row r="568" spans="1:19" x14ac:dyDescent="0.3">
      <c r="A568" s="3">
        <v>42571</v>
      </c>
      <c r="B568" t="s">
        <v>481</v>
      </c>
      <c r="C568" s="1" t="s">
        <v>256</v>
      </c>
      <c r="D568" s="1">
        <v>4716775.8</v>
      </c>
      <c r="E568" s="1">
        <v>4858279.074</v>
      </c>
      <c r="F568" s="1">
        <v>7</v>
      </c>
      <c r="G568" s="1">
        <v>-16246.672200000001</v>
      </c>
      <c r="H568" s="1" t="s">
        <v>17</v>
      </c>
      <c r="I568" s="1" t="s">
        <v>765</v>
      </c>
      <c r="J568" s="5">
        <v>89289</v>
      </c>
      <c r="K568" s="4" t="s">
        <v>127</v>
      </c>
      <c r="L568" s="4" t="s">
        <v>126</v>
      </c>
      <c r="M568" s="5" t="s">
        <v>121</v>
      </c>
      <c r="N568" s="6">
        <v>24650</v>
      </c>
      <c r="O568" s="7" t="s">
        <v>832</v>
      </c>
      <c r="P568" s="7" t="s">
        <v>785</v>
      </c>
      <c r="Q568" s="7" t="s">
        <v>854</v>
      </c>
      <c r="R568" s="1">
        <v>-5890.5</v>
      </c>
      <c r="S568" s="8">
        <v>0.5</v>
      </c>
    </row>
    <row r="569" spans="1:19" x14ac:dyDescent="0.3">
      <c r="A569" s="3">
        <v>42572</v>
      </c>
      <c r="B569" t="s">
        <v>562</v>
      </c>
      <c r="C569" s="1" t="s">
        <v>258</v>
      </c>
      <c r="D569" s="1">
        <v>54639.360000000001</v>
      </c>
      <c r="E569" s="1">
        <v>55732.147199999999</v>
      </c>
      <c r="F569" s="1">
        <v>8</v>
      </c>
      <c r="G569" s="1">
        <v>86905.224000000002</v>
      </c>
      <c r="H569" s="1" t="s">
        <v>7</v>
      </c>
      <c r="I569" s="1" t="s">
        <v>764</v>
      </c>
      <c r="J569" s="5">
        <v>503649</v>
      </c>
      <c r="K569" s="4" t="s">
        <v>128</v>
      </c>
      <c r="L569" s="5" t="s">
        <v>121</v>
      </c>
      <c r="M569" s="5" t="s">
        <v>121</v>
      </c>
      <c r="N569" s="6">
        <v>28946</v>
      </c>
      <c r="O569" s="7" t="s">
        <v>840</v>
      </c>
      <c r="P569" s="7" t="s">
        <v>779</v>
      </c>
      <c r="Q569" s="7" t="s">
        <v>780</v>
      </c>
      <c r="R569" s="1">
        <v>-33904.800000000003</v>
      </c>
      <c r="S569" s="8">
        <v>0.5</v>
      </c>
    </row>
    <row r="570" spans="1:19" x14ac:dyDescent="0.3">
      <c r="A570" s="3">
        <v>42573</v>
      </c>
      <c r="B570" t="s">
        <v>589</v>
      </c>
      <c r="C570" s="1" t="s">
        <v>258</v>
      </c>
      <c r="D570" s="1">
        <v>194652.72</v>
      </c>
      <c r="E570" s="1">
        <v>196599.24720000001</v>
      </c>
      <c r="F570" s="1">
        <v>9</v>
      </c>
      <c r="G570" s="1">
        <v>-126105.66000000002</v>
      </c>
      <c r="H570" s="1" t="s">
        <v>17</v>
      </c>
      <c r="I570" s="1" t="s">
        <v>765</v>
      </c>
      <c r="J570" s="5">
        <v>253415</v>
      </c>
      <c r="K570" s="4" t="s">
        <v>129</v>
      </c>
      <c r="L570" s="5" t="s">
        <v>121</v>
      </c>
      <c r="M570" s="5" t="s">
        <v>121</v>
      </c>
      <c r="N570" s="6">
        <v>26704</v>
      </c>
      <c r="O570" s="7" t="s">
        <v>809</v>
      </c>
      <c r="P570" s="7" t="s">
        <v>782</v>
      </c>
      <c r="Q570" s="7" t="s">
        <v>791</v>
      </c>
      <c r="R570" s="1">
        <v>-198.9</v>
      </c>
      <c r="S570" s="8">
        <v>0.5</v>
      </c>
    </row>
    <row r="571" spans="1:19" x14ac:dyDescent="0.3">
      <c r="A571" s="3">
        <v>42574</v>
      </c>
      <c r="B571" t="s">
        <v>544</v>
      </c>
      <c r="C571" s="1" t="s">
        <v>257</v>
      </c>
      <c r="D571" s="1">
        <v>460152.09</v>
      </c>
      <c r="E571" s="1">
        <v>460152.09</v>
      </c>
      <c r="F571" s="1">
        <v>10</v>
      </c>
      <c r="G571" s="1">
        <v>-550.24919999999997</v>
      </c>
      <c r="H571" s="1" t="s">
        <v>9</v>
      </c>
      <c r="I571" s="1" t="s">
        <v>764</v>
      </c>
      <c r="J571" s="5">
        <v>140197</v>
      </c>
      <c r="K571" s="4" t="s">
        <v>130</v>
      </c>
      <c r="L571" s="5" t="s">
        <v>121</v>
      </c>
      <c r="M571" s="5" t="s">
        <v>121</v>
      </c>
      <c r="N571" s="6">
        <v>30314</v>
      </c>
      <c r="O571" s="7" t="s">
        <v>848</v>
      </c>
      <c r="P571" s="7" t="s">
        <v>787</v>
      </c>
      <c r="Q571" s="7" t="s">
        <v>818</v>
      </c>
      <c r="R571" s="1">
        <v>739586.7</v>
      </c>
      <c r="S571" s="8">
        <v>0.1</v>
      </c>
    </row>
    <row r="572" spans="1:19" x14ac:dyDescent="0.3">
      <c r="A572" s="3">
        <v>42575</v>
      </c>
      <c r="B572" t="s">
        <v>348</v>
      </c>
      <c r="C572" s="1" t="s">
        <v>257</v>
      </c>
      <c r="D572" s="1">
        <v>1456866</v>
      </c>
      <c r="E572" s="1">
        <v>1442297.34</v>
      </c>
      <c r="F572" s="1">
        <v>1</v>
      </c>
      <c r="G572" s="1">
        <v>9313.4159999999993</v>
      </c>
      <c r="H572" s="1" t="s">
        <v>8</v>
      </c>
      <c r="I572" s="1" t="s">
        <v>767</v>
      </c>
      <c r="J572" s="5">
        <v>158984</v>
      </c>
      <c r="K572" s="4" t="s">
        <v>131</v>
      </c>
      <c r="L572" s="5" t="s">
        <v>121</v>
      </c>
      <c r="M572" s="5" t="s">
        <v>121</v>
      </c>
      <c r="N572" s="6">
        <v>26586</v>
      </c>
      <c r="O572" s="7" t="s">
        <v>817</v>
      </c>
      <c r="P572" s="7" t="s">
        <v>800</v>
      </c>
      <c r="Q572" s="7" t="s">
        <v>855</v>
      </c>
      <c r="R572" s="1">
        <v>360498.6</v>
      </c>
      <c r="S572" s="8">
        <v>0.1</v>
      </c>
    </row>
    <row r="573" spans="1:19" x14ac:dyDescent="0.3">
      <c r="A573" s="3">
        <v>42576</v>
      </c>
      <c r="B573" t="s">
        <v>368</v>
      </c>
      <c r="C573" s="1" t="s">
        <v>258</v>
      </c>
      <c r="D573" s="1">
        <v>129225.024</v>
      </c>
      <c r="E573" s="1">
        <v>126640.52352</v>
      </c>
      <c r="F573" s="1">
        <v>2</v>
      </c>
      <c r="G573" s="1">
        <v>3026.6460000000006</v>
      </c>
      <c r="H573" s="1" t="s">
        <v>3</v>
      </c>
      <c r="I573" s="1" t="s">
        <v>765</v>
      </c>
      <c r="J573" s="5">
        <v>417679</v>
      </c>
      <c r="K573" s="4" t="s">
        <v>132</v>
      </c>
      <c r="L573" s="5" t="s">
        <v>121</v>
      </c>
      <c r="M573" s="5" t="s">
        <v>121</v>
      </c>
      <c r="N573" s="6">
        <v>26144</v>
      </c>
      <c r="O573" s="7" t="s">
        <v>826</v>
      </c>
      <c r="P573" s="7" t="s">
        <v>805</v>
      </c>
      <c r="Q573" s="7" t="s">
        <v>856</v>
      </c>
      <c r="R573" s="1">
        <v>17178.84</v>
      </c>
      <c r="S573" s="8">
        <v>0.1</v>
      </c>
    </row>
    <row r="574" spans="1:19" x14ac:dyDescent="0.3">
      <c r="A574" s="3">
        <v>42577</v>
      </c>
      <c r="B574" t="s">
        <v>284</v>
      </c>
      <c r="C574" s="1" t="s">
        <v>257</v>
      </c>
      <c r="D574" s="1">
        <v>1845440.1</v>
      </c>
      <c r="E574" s="1">
        <v>1790076.8970000001</v>
      </c>
      <c r="F574" s="1">
        <v>3</v>
      </c>
      <c r="G574" s="1">
        <v>-206767.872</v>
      </c>
      <c r="H574" s="1" t="s">
        <v>4</v>
      </c>
      <c r="I574" s="1" t="s">
        <v>767</v>
      </c>
      <c r="J574" s="5">
        <v>104336</v>
      </c>
      <c r="K574" s="4" t="s">
        <v>133</v>
      </c>
      <c r="L574" s="5" t="s">
        <v>121</v>
      </c>
      <c r="M574" s="5" t="s">
        <v>121</v>
      </c>
      <c r="N574" s="6">
        <v>29536</v>
      </c>
      <c r="O574" s="7" t="s">
        <v>784</v>
      </c>
      <c r="P574" s="7" t="s">
        <v>830</v>
      </c>
      <c r="Q574" s="7" t="s">
        <v>830</v>
      </c>
      <c r="R574" s="1">
        <v>1676910.6</v>
      </c>
      <c r="S574" s="8">
        <v>0.1</v>
      </c>
    </row>
    <row r="575" spans="1:19" x14ac:dyDescent="0.3">
      <c r="A575" s="3">
        <v>42578</v>
      </c>
      <c r="B575" t="s">
        <v>671</v>
      </c>
      <c r="C575" s="1" t="s">
        <v>258</v>
      </c>
      <c r="D575" s="1">
        <v>99817.2</v>
      </c>
      <c r="E575" s="1">
        <v>95824.511999999988</v>
      </c>
      <c r="F575" s="1">
        <v>4</v>
      </c>
      <c r="G575" s="1">
        <v>27892.511999999999</v>
      </c>
      <c r="H575" s="1" t="s">
        <v>8</v>
      </c>
      <c r="I575" s="1" t="s">
        <v>767</v>
      </c>
      <c r="J575" s="5">
        <v>101417</v>
      </c>
      <c r="K575" s="4" t="s">
        <v>134</v>
      </c>
      <c r="L575" s="5" t="s">
        <v>121</v>
      </c>
      <c r="M575" s="5" t="s">
        <v>121</v>
      </c>
      <c r="N575" s="6">
        <v>34610</v>
      </c>
      <c r="O575" s="7" t="s">
        <v>788</v>
      </c>
      <c r="P575" s="7" t="s">
        <v>800</v>
      </c>
      <c r="Q575" s="7" t="s">
        <v>807</v>
      </c>
      <c r="R575" s="1">
        <v>93146.4</v>
      </c>
      <c r="S575" s="8">
        <v>0</v>
      </c>
    </row>
    <row r="576" spans="1:19" x14ac:dyDescent="0.3">
      <c r="A576" s="3">
        <v>42579</v>
      </c>
      <c r="B576" t="s">
        <v>574</v>
      </c>
      <c r="C576" s="1" t="s">
        <v>258</v>
      </c>
      <c r="D576" s="1">
        <v>3339500.4</v>
      </c>
      <c r="E576" s="1">
        <v>3172525.38</v>
      </c>
      <c r="F576" s="1">
        <v>5</v>
      </c>
      <c r="G576" s="1">
        <v>-5491.4760000000006</v>
      </c>
      <c r="H576" s="1" t="s">
        <v>13</v>
      </c>
      <c r="I576" s="1" t="s">
        <v>765</v>
      </c>
      <c r="J576" s="5">
        <v>99093</v>
      </c>
      <c r="K576" s="4" t="s">
        <v>135</v>
      </c>
      <c r="L576" s="5" t="s">
        <v>121</v>
      </c>
      <c r="M576" s="5" t="s">
        <v>121</v>
      </c>
      <c r="N576" s="6">
        <v>22172</v>
      </c>
      <c r="O576" s="7" t="s">
        <v>846</v>
      </c>
      <c r="P576" s="7" t="s">
        <v>791</v>
      </c>
      <c r="Q576" s="7" t="s">
        <v>803</v>
      </c>
      <c r="R576" s="1">
        <v>54162</v>
      </c>
      <c r="S576" s="8">
        <v>0</v>
      </c>
    </row>
    <row r="577" spans="1:19" x14ac:dyDescent="0.3">
      <c r="A577" s="3">
        <v>42580</v>
      </c>
      <c r="B577" t="s">
        <v>734</v>
      </c>
      <c r="C577" s="1" t="s">
        <v>258</v>
      </c>
      <c r="D577" s="1">
        <v>183722.4</v>
      </c>
      <c r="E577" s="1">
        <v>172699.05599999998</v>
      </c>
      <c r="F577" s="1">
        <v>6</v>
      </c>
      <c r="G577" s="1">
        <v>14058.252</v>
      </c>
      <c r="H577" s="1" t="s">
        <v>13</v>
      </c>
      <c r="I577" s="1" t="s">
        <v>765</v>
      </c>
      <c r="J577" s="5">
        <v>71325</v>
      </c>
      <c r="K577" s="4" t="s">
        <v>136</v>
      </c>
      <c r="L577" s="5" t="s">
        <v>121</v>
      </c>
      <c r="M577" s="5" t="s">
        <v>121</v>
      </c>
      <c r="N577" s="6">
        <v>35377</v>
      </c>
      <c r="O577" s="7" t="s">
        <v>825</v>
      </c>
      <c r="P577" s="7" t="s">
        <v>830</v>
      </c>
      <c r="Q577" s="7" t="s">
        <v>801</v>
      </c>
      <c r="R577" s="1">
        <v>27540</v>
      </c>
      <c r="S577" s="8">
        <v>0</v>
      </c>
    </row>
    <row r="578" spans="1:19" x14ac:dyDescent="0.3">
      <c r="A578" s="3">
        <v>42581</v>
      </c>
      <c r="B578" t="s">
        <v>447</v>
      </c>
      <c r="C578" s="1" t="s">
        <v>258</v>
      </c>
      <c r="D578" s="1">
        <v>575035.19999999995</v>
      </c>
      <c r="E578" s="1">
        <v>534782.73600000003</v>
      </c>
      <c r="F578" s="1">
        <v>7</v>
      </c>
      <c r="G578" s="1">
        <v>3269.61</v>
      </c>
      <c r="H578" s="1" t="s">
        <v>13</v>
      </c>
      <c r="I578" s="1" t="s">
        <v>765</v>
      </c>
      <c r="J578" s="5">
        <v>261438</v>
      </c>
      <c r="K578" s="4" t="s">
        <v>137</v>
      </c>
      <c r="L578" s="5" t="s">
        <v>121</v>
      </c>
      <c r="M578" s="5" t="s">
        <v>121</v>
      </c>
      <c r="N578" s="6">
        <v>24709</v>
      </c>
      <c r="O578" s="7" t="s">
        <v>832</v>
      </c>
      <c r="P578" s="7" t="s">
        <v>801</v>
      </c>
      <c r="Q578" s="7" t="s">
        <v>841</v>
      </c>
      <c r="R578" s="1">
        <v>-11787.12</v>
      </c>
      <c r="S578" s="8">
        <v>0.4</v>
      </c>
    </row>
    <row r="579" spans="1:19" x14ac:dyDescent="0.3">
      <c r="A579" s="3">
        <v>42582</v>
      </c>
      <c r="B579" t="s">
        <v>272</v>
      </c>
      <c r="C579" s="1" t="s">
        <v>258</v>
      </c>
      <c r="D579" s="1">
        <v>3781499.04</v>
      </c>
      <c r="E579" s="1">
        <v>3478979.1168</v>
      </c>
      <c r="F579" s="1">
        <v>8</v>
      </c>
      <c r="G579" s="1">
        <v>75168.777600000001</v>
      </c>
      <c r="H579" s="1" t="s">
        <v>8</v>
      </c>
      <c r="I579" s="1" t="s">
        <v>767</v>
      </c>
      <c r="J579" s="5">
        <v>23655</v>
      </c>
      <c r="K579" s="4" t="s">
        <v>138</v>
      </c>
      <c r="L579" s="5" t="s">
        <v>121</v>
      </c>
      <c r="M579" s="5" t="s">
        <v>121</v>
      </c>
      <c r="N579" s="6">
        <v>35211</v>
      </c>
      <c r="O579" s="7" t="s">
        <v>825</v>
      </c>
      <c r="P579" s="7" t="s">
        <v>794</v>
      </c>
      <c r="Q579" s="7" t="s">
        <v>820</v>
      </c>
      <c r="R579" s="1">
        <v>3488.4</v>
      </c>
      <c r="S579" s="8">
        <v>0.4</v>
      </c>
    </row>
    <row r="580" spans="1:19" x14ac:dyDescent="0.3">
      <c r="A580" s="3">
        <v>42583</v>
      </c>
      <c r="B580" t="s">
        <v>566</v>
      </c>
      <c r="C580" s="1" t="s">
        <v>258</v>
      </c>
      <c r="D580" s="1">
        <v>820251.36</v>
      </c>
      <c r="E580" s="1">
        <v>746428.73759999999</v>
      </c>
      <c r="F580" s="1">
        <v>9</v>
      </c>
      <c r="G580" s="1">
        <v>3133.3176000000003</v>
      </c>
      <c r="H580" s="1" t="s">
        <v>5</v>
      </c>
      <c r="I580" s="1" t="s">
        <v>769</v>
      </c>
      <c r="J580" s="5">
        <v>52154</v>
      </c>
      <c r="K580" s="4" t="s">
        <v>139</v>
      </c>
      <c r="L580" s="5" t="s">
        <v>121</v>
      </c>
      <c r="M580" s="5" t="s">
        <v>121</v>
      </c>
      <c r="N580" s="6">
        <v>23577</v>
      </c>
      <c r="O580" s="7" t="s">
        <v>853</v>
      </c>
      <c r="P580" s="7" t="s">
        <v>805</v>
      </c>
      <c r="Q580" s="7" t="s">
        <v>816</v>
      </c>
      <c r="R580" s="1">
        <v>0</v>
      </c>
      <c r="S580" s="8">
        <v>0.4</v>
      </c>
    </row>
    <row r="581" spans="1:19" x14ac:dyDescent="0.3">
      <c r="A581" s="3">
        <v>42584</v>
      </c>
      <c r="B581" t="s">
        <v>650</v>
      </c>
      <c r="C581" s="1" t="s">
        <v>258</v>
      </c>
      <c r="D581" s="1">
        <v>16276.14</v>
      </c>
      <c r="E581" s="1">
        <v>14648.526</v>
      </c>
      <c r="F581" s="1">
        <v>10</v>
      </c>
      <c r="G581" s="1">
        <v>14752.260000000002</v>
      </c>
      <c r="H581" s="1" t="s">
        <v>13</v>
      </c>
      <c r="I581" s="1" t="s">
        <v>765</v>
      </c>
      <c r="J581" s="5">
        <v>25251</v>
      </c>
      <c r="K581" s="4" t="s">
        <v>140</v>
      </c>
      <c r="L581" s="5" t="s">
        <v>121</v>
      </c>
      <c r="M581" s="5" t="s">
        <v>121</v>
      </c>
      <c r="N581" s="6">
        <v>18975</v>
      </c>
      <c r="O581" s="7" t="s">
        <v>822</v>
      </c>
      <c r="P581" s="7" t="s">
        <v>787</v>
      </c>
      <c r="Q581" s="7" t="s">
        <v>803</v>
      </c>
      <c r="R581" s="1">
        <v>-27723.599999999999</v>
      </c>
      <c r="S581" s="8">
        <v>0.4</v>
      </c>
    </row>
    <row r="582" spans="1:19" x14ac:dyDescent="0.3">
      <c r="A582" s="3">
        <v>42585</v>
      </c>
      <c r="B582" t="s">
        <v>261</v>
      </c>
      <c r="C582" s="1" t="s">
        <v>257</v>
      </c>
      <c r="D582" s="1">
        <v>12066.191999999999</v>
      </c>
      <c r="E582" s="1">
        <v>10738.910879999999</v>
      </c>
      <c r="F582" s="1">
        <v>1</v>
      </c>
      <c r="G582" s="1">
        <v>3384.36</v>
      </c>
      <c r="H582" s="1" t="s">
        <v>13</v>
      </c>
      <c r="I582" s="1" t="s">
        <v>765</v>
      </c>
      <c r="J582" s="5">
        <v>16280</v>
      </c>
      <c r="K582" s="4" t="s">
        <v>141</v>
      </c>
      <c r="L582" s="5" t="s">
        <v>121</v>
      </c>
      <c r="M582" s="5" t="s">
        <v>121</v>
      </c>
      <c r="N582" s="6">
        <v>25889</v>
      </c>
      <c r="O582" s="7" t="s">
        <v>845</v>
      </c>
      <c r="P582" s="7" t="s">
        <v>830</v>
      </c>
      <c r="Q582" s="7" t="s">
        <v>783</v>
      </c>
      <c r="R582" s="1">
        <v>2386.8000000000002</v>
      </c>
      <c r="S582" s="8">
        <v>0.4</v>
      </c>
    </row>
    <row r="583" spans="1:19" x14ac:dyDescent="0.3">
      <c r="A583" s="3">
        <v>42586</v>
      </c>
      <c r="B583" t="s">
        <v>629</v>
      </c>
      <c r="C583" s="1" t="s">
        <v>256</v>
      </c>
      <c r="D583" s="1">
        <v>2264944.6800000002</v>
      </c>
      <c r="E583" s="1">
        <v>1993151.3184000002</v>
      </c>
      <c r="F583" s="1">
        <v>2</v>
      </c>
      <c r="G583" s="1">
        <v>1155.0275999999999</v>
      </c>
      <c r="H583" s="1" t="s">
        <v>7</v>
      </c>
      <c r="I583" s="1" t="s">
        <v>764</v>
      </c>
      <c r="J583" s="5">
        <v>36875</v>
      </c>
      <c r="K583" s="4" t="s">
        <v>142</v>
      </c>
      <c r="L583" s="5" t="s">
        <v>121</v>
      </c>
      <c r="M583" s="5" t="s">
        <v>121</v>
      </c>
      <c r="N583" s="6">
        <v>22998</v>
      </c>
      <c r="O583" s="7" t="s">
        <v>850</v>
      </c>
      <c r="P583" s="7" t="s">
        <v>787</v>
      </c>
      <c r="Q583" s="7" t="s">
        <v>792</v>
      </c>
      <c r="R583" s="1">
        <v>-382.5</v>
      </c>
      <c r="S583" s="8">
        <v>0.17</v>
      </c>
    </row>
    <row r="584" spans="1:19" x14ac:dyDescent="0.3">
      <c r="A584" s="3">
        <v>42587</v>
      </c>
      <c r="B584" t="s">
        <v>616</v>
      </c>
      <c r="C584" s="1" t="s">
        <v>258</v>
      </c>
      <c r="D584" s="1">
        <v>887094</v>
      </c>
      <c r="E584" s="1">
        <v>771771.78</v>
      </c>
      <c r="F584" s="1">
        <v>3</v>
      </c>
      <c r="G584" s="1">
        <v>-7838.8387199999997</v>
      </c>
      <c r="H584" s="1" t="s">
        <v>16</v>
      </c>
      <c r="I584" s="1" t="s">
        <v>771</v>
      </c>
      <c r="J584" s="5">
        <v>42608</v>
      </c>
      <c r="K584" s="4" t="s">
        <v>143</v>
      </c>
      <c r="L584" s="5" t="s">
        <v>121</v>
      </c>
      <c r="M584" s="5" t="s">
        <v>121</v>
      </c>
      <c r="N584" s="6">
        <v>34374</v>
      </c>
      <c r="O584" s="7" t="s">
        <v>788</v>
      </c>
      <c r="P584" s="7" t="s">
        <v>782</v>
      </c>
      <c r="Q584" s="7" t="s">
        <v>791</v>
      </c>
      <c r="R584" s="1">
        <v>-7728.3360000000002</v>
      </c>
      <c r="S584" s="8">
        <v>0.47</v>
      </c>
    </row>
    <row r="585" spans="1:19" x14ac:dyDescent="0.3">
      <c r="A585" s="3">
        <v>42588</v>
      </c>
      <c r="B585" t="s">
        <v>438</v>
      </c>
      <c r="C585" s="1" t="s">
        <v>256</v>
      </c>
      <c r="D585" s="1">
        <v>46940.4</v>
      </c>
      <c r="E585" s="1">
        <v>40368.743999999999</v>
      </c>
      <c r="F585" s="1">
        <v>4</v>
      </c>
      <c r="G585" s="1">
        <v>28338.66</v>
      </c>
      <c r="H585" s="1" t="s">
        <v>7</v>
      </c>
      <c r="I585" s="1" t="s">
        <v>764</v>
      </c>
      <c r="J585" s="5">
        <v>32067</v>
      </c>
      <c r="K585" s="4" t="s">
        <v>144</v>
      </c>
      <c r="L585" s="5" t="s">
        <v>121</v>
      </c>
      <c r="M585" s="5" t="s">
        <v>121</v>
      </c>
      <c r="N585" s="6">
        <v>17471</v>
      </c>
      <c r="O585" s="7" t="s">
        <v>833</v>
      </c>
      <c r="P585" s="7" t="s">
        <v>800</v>
      </c>
      <c r="Q585" s="7" t="s">
        <v>814</v>
      </c>
      <c r="R585" s="1">
        <v>-532.44000000000005</v>
      </c>
      <c r="S585" s="8">
        <v>0.1</v>
      </c>
    </row>
    <row r="586" spans="1:19" x14ac:dyDescent="0.3">
      <c r="A586" s="3">
        <v>42589</v>
      </c>
      <c r="B586" t="s">
        <v>480</v>
      </c>
      <c r="C586" s="1" t="s">
        <v>256</v>
      </c>
      <c r="D586" s="1">
        <v>64061.1</v>
      </c>
      <c r="E586" s="1">
        <v>54451.934999999998</v>
      </c>
      <c r="F586" s="1">
        <v>5</v>
      </c>
      <c r="G586" s="1">
        <v>-1045.9692</v>
      </c>
      <c r="H586" s="1" t="s">
        <v>11</v>
      </c>
      <c r="I586" s="1" t="s">
        <v>764</v>
      </c>
      <c r="J586" s="5">
        <v>43655</v>
      </c>
      <c r="K586" s="4" t="s">
        <v>145</v>
      </c>
      <c r="L586" s="5" t="s">
        <v>121</v>
      </c>
      <c r="M586" s="5" t="s">
        <v>121</v>
      </c>
      <c r="N586" s="6">
        <v>35731</v>
      </c>
      <c r="O586" s="7" t="s">
        <v>819</v>
      </c>
      <c r="P586" s="7" t="s">
        <v>800</v>
      </c>
      <c r="Q586" s="7" t="s">
        <v>849</v>
      </c>
      <c r="R586" s="1">
        <v>79957.8</v>
      </c>
      <c r="S586" s="8">
        <v>0.1</v>
      </c>
    </row>
    <row r="587" spans="1:19" x14ac:dyDescent="0.3">
      <c r="A587" s="3">
        <v>42590</v>
      </c>
      <c r="B587" t="s">
        <v>279</v>
      </c>
      <c r="C587" s="1" t="s">
        <v>257</v>
      </c>
      <c r="D587" s="1">
        <v>644711.4</v>
      </c>
      <c r="E587" s="1">
        <v>541557.576</v>
      </c>
      <c r="F587" s="1">
        <v>6</v>
      </c>
      <c r="G587" s="1">
        <v>-3892.6259999999997</v>
      </c>
      <c r="H587" s="1" t="s">
        <v>4</v>
      </c>
      <c r="I587" s="1" t="s">
        <v>768</v>
      </c>
      <c r="J587" s="5">
        <v>115809</v>
      </c>
      <c r="K587" s="4" t="s">
        <v>146</v>
      </c>
      <c r="L587" s="5" t="s">
        <v>121</v>
      </c>
      <c r="M587" s="5" t="s">
        <v>121</v>
      </c>
      <c r="N587" s="6">
        <v>23430</v>
      </c>
      <c r="O587" s="7" t="s">
        <v>853</v>
      </c>
      <c r="P587" s="7" t="s">
        <v>782</v>
      </c>
      <c r="Q587" s="7" t="s">
        <v>795</v>
      </c>
      <c r="R587" s="1">
        <v>399782.88</v>
      </c>
      <c r="S587" s="8">
        <v>0.1</v>
      </c>
    </row>
    <row r="588" spans="1:19" x14ac:dyDescent="0.3">
      <c r="A588" s="3">
        <v>42591</v>
      </c>
      <c r="B588" t="s">
        <v>582</v>
      </c>
      <c r="C588" s="1" t="s">
        <v>256</v>
      </c>
      <c r="D588" s="1">
        <v>40357.421999999999</v>
      </c>
      <c r="E588" s="1">
        <v>33496.660259999997</v>
      </c>
      <c r="F588" s="1">
        <v>7</v>
      </c>
      <c r="G588" s="1">
        <v>22370.191200000001</v>
      </c>
      <c r="H588" s="1" t="s">
        <v>13</v>
      </c>
      <c r="I588" s="1" t="s">
        <v>765</v>
      </c>
      <c r="J588" s="5">
        <v>54871</v>
      </c>
      <c r="K588" s="4" t="s">
        <v>147</v>
      </c>
      <c r="L588" s="5" t="s">
        <v>121</v>
      </c>
      <c r="M588" s="5" t="s">
        <v>121</v>
      </c>
      <c r="N588" s="6">
        <v>19005</v>
      </c>
      <c r="O588" s="7" t="s">
        <v>827</v>
      </c>
      <c r="P588" s="7" t="s">
        <v>780</v>
      </c>
      <c r="Q588" s="7" t="s">
        <v>787</v>
      </c>
      <c r="R588" s="1">
        <v>50138.1</v>
      </c>
      <c r="S588" s="8">
        <v>0.1</v>
      </c>
    </row>
    <row r="589" spans="1:19" x14ac:dyDescent="0.3">
      <c r="A589" s="3">
        <v>42592</v>
      </c>
      <c r="B589" t="s">
        <v>278</v>
      </c>
      <c r="C589" s="1" t="s">
        <v>256</v>
      </c>
      <c r="D589" s="1">
        <v>55368.252</v>
      </c>
      <c r="E589" s="1">
        <v>45401.966639999999</v>
      </c>
      <c r="F589" s="1">
        <v>8</v>
      </c>
      <c r="G589" s="1">
        <v>50332.103999999999</v>
      </c>
      <c r="H589" s="1" t="s">
        <v>17</v>
      </c>
      <c r="I589" s="1" t="s">
        <v>765</v>
      </c>
      <c r="J589" s="5">
        <v>31714</v>
      </c>
      <c r="K589" s="4" t="s">
        <v>148</v>
      </c>
      <c r="L589" s="5" t="s">
        <v>121</v>
      </c>
      <c r="M589" s="5" t="s">
        <v>121</v>
      </c>
      <c r="N589" s="6">
        <v>19163</v>
      </c>
      <c r="O589" s="7" t="s">
        <v>827</v>
      </c>
      <c r="P589" s="7" t="s">
        <v>785</v>
      </c>
      <c r="Q589" s="7" t="s">
        <v>792</v>
      </c>
      <c r="R589" s="1">
        <v>1738.08</v>
      </c>
      <c r="S589" s="8">
        <v>0.1</v>
      </c>
    </row>
    <row r="590" spans="1:19" x14ac:dyDescent="0.3">
      <c r="A590" s="3">
        <v>42593</v>
      </c>
      <c r="B590" t="s">
        <v>539</v>
      </c>
      <c r="C590" s="1" t="s">
        <v>258</v>
      </c>
      <c r="D590" s="1">
        <v>22705.200000000001</v>
      </c>
      <c r="E590" s="1">
        <v>18391.212000000003</v>
      </c>
      <c r="F590" s="1">
        <v>9</v>
      </c>
      <c r="G590" s="1">
        <v>-6984.1440000000002</v>
      </c>
      <c r="H590" s="1" t="s">
        <v>3</v>
      </c>
      <c r="I590" s="1" t="s">
        <v>765</v>
      </c>
      <c r="J590" s="5">
        <v>48873</v>
      </c>
      <c r="K590" s="4" t="s">
        <v>149</v>
      </c>
      <c r="L590" s="5" t="s">
        <v>121</v>
      </c>
      <c r="M590" s="5" t="s">
        <v>121</v>
      </c>
      <c r="N590" s="6">
        <v>24846</v>
      </c>
      <c r="O590" s="7" t="s">
        <v>843</v>
      </c>
      <c r="P590" s="7" t="s">
        <v>780</v>
      </c>
      <c r="Q590" s="7" t="s">
        <v>791</v>
      </c>
      <c r="R590" s="1">
        <v>399327.55200000003</v>
      </c>
      <c r="S590" s="8">
        <v>0.17</v>
      </c>
    </row>
    <row r="591" spans="1:19" x14ac:dyDescent="0.3">
      <c r="A591" s="3">
        <v>42594</v>
      </c>
      <c r="B591" t="s">
        <v>321</v>
      </c>
      <c r="C591" s="1" t="s">
        <v>256</v>
      </c>
      <c r="D591" s="1">
        <v>195319.8</v>
      </c>
      <c r="E591" s="1">
        <v>156255.84</v>
      </c>
      <c r="F591" s="1">
        <v>10</v>
      </c>
      <c r="G591" s="1">
        <v>2273.58</v>
      </c>
      <c r="H591" s="1" t="s">
        <v>11</v>
      </c>
      <c r="I591" s="1" t="s">
        <v>764</v>
      </c>
      <c r="J591" s="5">
        <v>9355</v>
      </c>
      <c r="K591" s="4" t="s">
        <v>150</v>
      </c>
      <c r="L591" s="5" t="s">
        <v>121</v>
      </c>
      <c r="M591" s="5" t="s">
        <v>121</v>
      </c>
      <c r="N591" s="6">
        <v>18946</v>
      </c>
      <c r="O591" s="7" t="s">
        <v>822</v>
      </c>
      <c r="P591" s="7" t="s">
        <v>830</v>
      </c>
      <c r="Q591" s="7" t="s">
        <v>855</v>
      </c>
      <c r="R591" s="1">
        <v>-12744.9</v>
      </c>
      <c r="S591" s="8">
        <v>0.47</v>
      </c>
    </row>
    <row r="592" spans="1:19" x14ac:dyDescent="0.3">
      <c r="A592" s="3">
        <v>42595</v>
      </c>
      <c r="B592" t="s">
        <v>698</v>
      </c>
      <c r="C592" s="1" t="s">
        <v>256</v>
      </c>
      <c r="D592" s="1">
        <v>181282.05</v>
      </c>
      <c r="E592" s="1">
        <v>143212.81949999998</v>
      </c>
      <c r="F592" s="1">
        <v>1</v>
      </c>
      <c r="G592" s="1">
        <v>3817.11744</v>
      </c>
      <c r="H592" s="1" t="s">
        <v>13</v>
      </c>
      <c r="I592" s="1" t="s">
        <v>765</v>
      </c>
      <c r="J592" s="5">
        <v>1044579</v>
      </c>
      <c r="K592" s="4" t="s">
        <v>151</v>
      </c>
      <c r="L592" s="5" t="s">
        <v>107</v>
      </c>
      <c r="M592" s="5" t="s">
        <v>107</v>
      </c>
      <c r="N592" s="6">
        <v>21748</v>
      </c>
      <c r="O592" s="7" t="s">
        <v>838</v>
      </c>
      <c r="P592" s="7" t="s">
        <v>805</v>
      </c>
      <c r="Q592" s="7" t="s">
        <v>783</v>
      </c>
      <c r="R592" s="1">
        <v>-40636.800000000003</v>
      </c>
      <c r="S592" s="8">
        <v>0.1</v>
      </c>
    </row>
    <row r="593" spans="1:19" x14ac:dyDescent="0.3">
      <c r="A593" s="3">
        <v>42596</v>
      </c>
      <c r="B593" t="s">
        <v>708</v>
      </c>
      <c r="C593" s="1" t="s">
        <v>256</v>
      </c>
      <c r="D593" s="1">
        <v>224359.2</v>
      </c>
      <c r="E593" s="1">
        <v>175000.17600000001</v>
      </c>
      <c r="F593" s="1">
        <v>2</v>
      </c>
      <c r="G593" s="1">
        <v>-3991.4639999999999</v>
      </c>
      <c r="H593" s="1" t="s">
        <v>8</v>
      </c>
      <c r="I593" s="1" t="s">
        <v>767</v>
      </c>
      <c r="J593" s="5">
        <v>542713</v>
      </c>
      <c r="K593" s="4" t="s">
        <v>152</v>
      </c>
      <c r="L593" s="5" t="s">
        <v>107</v>
      </c>
      <c r="M593" s="5" t="s">
        <v>107</v>
      </c>
      <c r="N593" s="6">
        <v>22132</v>
      </c>
      <c r="O593" s="7" t="s">
        <v>846</v>
      </c>
      <c r="P593" s="7" t="s">
        <v>801</v>
      </c>
      <c r="Q593" s="7" t="s">
        <v>779</v>
      </c>
      <c r="R593" s="1">
        <v>-29369.88</v>
      </c>
      <c r="S593" s="8">
        <v>0.1</v>
      </c>
    </row>
    <row r="594" spans="1:19" x14ac:dyDescent="0.3">
      <c r="A594" s="3">
        <v>42597</v>
      </c>
      <c r="B594" t="s">
        <v>330</v>
      </c>
      <c r="C594" s="1" t="s">
        <v>257</v>
      </c>
      <c r="D594" s="1">
        <v>97063.2</v>
      </c>
      <c r="E594" s="1">
        <v>74738.664000000004</v>
      </c>
      <c r="F594" s="1">
        <v>3</v>
      </c>
      <c r="G594" s="1">
        <v>10403.0208</v>
      </c>
      <c r="H594" s="1" t="s">
        <v>16</v>
      </c>
      <c r="I594" s="1" t="s">
        <v>771</v>
      </c>
      <c r="J594" s="5">
        <v>351168</v>
      </c>
      <c r="K594" s="4" t="s">
        <v>153</v>
      </c>
      <c r="L594" s="5" t="s">
        <v>107</v>
      </c>
      <c r="M594" s="5" t="s">
        <v>107</v>
      </c>
      <c r="N594" s="6">
        <v>30196</v>
      </c>
      <c r="O594" s="7" t="s">
        <v>848</v>
      </c>
      <c r="P594" s="7" t="s">
        <v>791</v>
      </c>
      <c r="Q594" s="7" t="s">
        <v>782</v>
      </c>
      <c r="R594" s="1">
        <v>38537.64</v>
      </c>
      <c r="S594" s="8">
        <v>0.1</v>
      </c>
    </row>
    <row r="595" spans="1:19" x14ac:dyDescent="0.3">
      <c r="A595" s="3">
        <v>42598</v>
      </c>
      <c r="B595" t="s">
        <v>555</v>
      </c>
      <c r="C595" s="1" t="s">
        <v>257</v>
      </c>
      <c r="D595" s="1">
        <v>404715.6</v>
      </c>
      <c r="E595" s="1">
        <v>307583.85599999997</v>
      </c>
      <c r="F595" s="1">
        <v>4</v>
      </c>
      <c r="G595" s="1">
        <v>56423.951999999997</v>
      </c>
      <c r="H595" s="1" t="s">
        <v>4</v>
      </c>
      <c r="I595" s="1" t="s">
        <v>768</v>
      </c>
      <c r="J595" s="5">
        <v>347489</v>
      </c>
      <c r="K595" s="4" t="s">
        <v>154</v>
      </c>
      <c r="L595" s="5" t="s">
        <v>107</v>
      </c>
      <c r="M595" s="5" t="s">
        <v>107</v>
      </c>
      <c r="N595" s="6">
        <v>26597</v>
      </c>
      <c r="O595" s="7" t="s">
        <v>817</v>
      </c>
      <c r="P595" s="7" t="s">
        <v>800</v>
      </c>
      <c r="Q595" s="7" t="s">
        <v>841</v>
      </c>
      <c r="R595" s="1">
        <v>4406.3999999999996</v>
      </c>
      <c r="S595" s="8">
        <v>0</v>
      </c>
    </row>
    <row r="596" spans="1:19" x14ac:dyDescent="0.3">
      <c r="A596" s="3">
        <v>42599</v>
      </c>
      <c r="B596" t="s">
        <v>602</v>
      </c>
      <c r="C596" s="1" t="s">
        <v>257</v>
      </c>
      <c r="D596" s="1">
        <v>35679.599999999999</v>
      </c>
      <c r="E596" s="1">
        <v>26759.699999999997</v>
      </c>
      <c r="F596" s="1">
        <v>5</v>
      </c>
      <c r="G596" s="1">
        <v>13548.853800000001</v>
      </c>
      <c r="H596" s="1" t="s">
        <v>17</v>
      </c>
      <c r="I596" s="1" t="s">
        <v>765</v>
      </c>
      <c r="J596" s="5">
        <v>248130</v>
      </c>
      <c r="K596" s="4" t="s">
        <v>155</v>
      </c>
      <c r="L596" s="5" t="s">
        <v>107</v>
      </c>
      <c r="M596" s="5" t="s">
        <v>107</v>
      </c>
      <c r="N596" s="6">
        <v>17688</v>
      </c>
      <c r="O596" s="7" t="s">
        <v>857</v>
      </c>
      <c r="P596" s="7" t="s">
        <v>785</v>
      </c>
      <c r="Q596" s="7" t="s">
        <v>779</v>
      </c>
      <c r="R596" s="1">
        <v>18727.2</v>
      </c>
      <c r="S596" s="8">
        <v>0</v>
      </c>
    </row>
    <row r="597" spans="1:19" x14ac:dyDescent="0.3">
      <c r="A597" s="3">
        <v>42600</v>
      </c>
      <c r="B597" t="s">
        <v>367</v>
      </c>
      <c r="C597" s="1" t="s">
        <v>258</v>
      </c>
      <c r="D597" s="1">
        <v>25704</v>
      </c>
      <c r="E597" s="1">
        <v>19020.96</v>
      </c>
      <c r="F597" s="1">
        <v>6</v>
      </c>
      <c r="G597" s="1">
        <v>40649.040000000001</v>
      </c>
      <c r="H597" s="1" t="s">
        <v>14</v>
      </c>
      <c r="I597" s="1" t="s">
        <v>767</v>
      </c>
      <c r="J597" s="5">
        <v>131089</v>
      </c>
      <c r="K597" s="4" t="s">
        <v>156</v>
      </c>
      <c r="L597" s="5" t="s">
        <v>107</v>
      </c>
      <c r="M597" s="5" t="s">
        <v>107</v>
      </c>
      <c r="N597" s="6">
        <v>35683</v>
      </c>
      <c r="O597" s="7" t="s">
        <v>819</v>
      </c>
      <c r="P597" s="7" t="s">
        <v>791</v>
      </c>
      <c r="Q597" s="7" t="s">
        <v>800</v>
      </c>
      <c r="R597" s="1">
        <v>10832.4</v>
      </c>
      <c r="S597" s="8">
        <v>0</v>
      </c>
    </row>
    <row r="598" spans="1:19" x14ac:dyDescent="0.3">
      <c r="A598" s="3">
        <v>42601</v>
      </c>
      <c r="B598" t="s">
        <v>670</v>
      </c>
      <c r="C598" s="1" t="s">
        <v>257</v>
      </c>
      <c r="D598" s="1">
        <v>44064</v>
      </c>
      <c r="E598" s="1">
        <v>32166.719999999998</v>
      </c>
      <c r="F598" s="1">
        <v>7</v>
      </c>
      <c r="G598" s="1">
        <v>-418.60800000000006</v>
      </c>
      <c r="H598" s="1" t="s">
        <v>7</v>
      </c>
      <c r="I598" s="1" t="s">
        <v>764</v>
      </c>
      <c r="J598" s="5">
        <v>111845</v>
      </c>
      <c r="K598" s="4" t="s">
        <v>157</v>
      </c>
      <c r="L598" s="5" t="s">
        <v>107</v>
      </c>
      <c r="M598" s="5" t="s">
        <v>107</v>
      </c>
      <c r="N598" s="6">
        <v>18356</v>
      </c>
      <c r="O598" s="7" t="s">
        <v>813</v>
      </c>
      <c r="P598" s="7" t="s">
        <v>779</v>
      </c>
      <c r="Q598" s="7" t="s">
        <v>807</v>
      </c>
      <c r="R598" s="1">
        <v>40661.892</v>
      </c>
      <c r="S598" s="8">
        <v>0.37</v>
      </c>
    </row>
    <row r="599" spans="1:19" x14ac:dyDescent="0.3">
      <c r="A599" s="3">
        <v>42602</v>
      </c>
      <c r="B599" t="s">
        <v>505</v>
      </c>
      <c r="C599" s="1" t="s">
        <v>257</v>
      </c>
      <c r="D599" s="1">
        <v>523168.2</v>
      </c>
      <c r="E599" s="1">
        <v>376681.10399999999</v>
      </c>
      <c r="F599" s="1">
        <v>8</v>
      </c>
      <c r="G599" s="1">
        <v>-33843.599999999999</v>
      </c>
      <c r="H599" s="1" t="s">
        <v>13</v>
      </c>
      <c r="I599" s="1" t="s">
        <v>765</v>
      </c>
      <c r="J599" s="5">
        <v>105459</v>
      </c>
      <c r="K599" s="4" t="s">
        <v>158</v>
      </c>
      <c r="L599" s="5" t="s">
        <v>107</v>
      </c>
      <c r="M599" s="5" t="s">
        <v>107</v>
      </c>
      <c r="N599" s="6">
        <v>28976</v>
      </c>
      <c r="O599" s="7" t="s">
        <v>840</v>
      </c>
      <c r="P599" s="7" t="s">
        <v>794</v>
      </c>
      <c r="Q599" s="7" t="s">
        <v>780</v>
      </c>
      <c r="R599" s="1">
        <v>52876.800000000003</v>
      </c>
      <c r="S599" s="8">
        <v>0</v>
      </c>
    </row>
    <row r="600" spans="1:19" x14ac:dyDescent="0.3">
      <c r="A600" s="3">
        <v>42603</v>
      </c>
      <c r="B600" t="s">
        <v>703</v>
      </c>
      <c r="C600" s="1" t="s">
        <v>257</v>
      </c>
      <c r="D600" s="1">
        <v>43605</v>
      </c>
      <c r="E600" s="1">
        <v>30959.55</v>
      </c>
      <c r="F600" s="1">
        <v>9</v>
      </c>
      <c r="G600" s="1">
        <v>17122.747140000003</v>
      </c>
      <c r="H600" s="1" t="s">
        <v>3</v>
      </c>
      <c r="I600" s="1" t="s">
        <v>765</v>
      </c>
      <c r="J600" s="5">
        <v>65491</v>
      </c>
      <c r="K600" s="4" t="s">
        <v>159</v>
      </c>
      <c r="L600" s="5" t="s">
        <v>107</v>
      </c>
      <c r="M600" s="5" t="s">
        <v>107</v>
      </c>
      <c r="N600" s="6">
        <v>23902</v>
      </c>
      <c r="O600" s="7" t="s">
        <v>786</v>
      </c>
      <c r="P600" s="7" t="s">
        <v>785</v>
      </c>
      <c r="Q600" s="7" t="s">
        <v>791</v>
      </c>
      <c r="R600" s="1">
        <v>18782.28</v>
      </c>
      <c r="S600" s="8">
        <v>0.1</v>
      </c>
    </row>
    <row r="601" spans="1:19" x14ac:dyDescent="0.3">
      <c r="A601" s="3">
        <v>42604</v>
      </c>
      <c r="B601" t="s">
        <v>397</v>
      </c>
      <c r="C601" s="1" t="s">
        <v>257</v>
      </c>
      <c r="D601" s="1">
        <v>55447.199999999997</v>
      </c>
      <c r="E601" s="1">
        <v>38813.039999999994</v>
      </c>
      <c r="F601" s="1">
        <v>10</v>
      </c>
      <c r="G601" s="1">
        <v>-243.45360000000002</v>
      </c>
      <c r="H601" s="1" t="s">
        <v>9</v>
      </c>
      <c r="I601" s="1" t="s">
        <v>764</v>
      </c>
      <c r="J601" s="5">
        <v>62049</v>
      </c>
      <c r="K601" s="4" t="s">
        <v>160</v>
      </c>
      <c r="L601" s="5" t="s">
        <v>107</v>
      </c>
      <c r="M601" s="5" t="s">
        <v>107</v>
      </c>
      <c r="N601" s="6">
        <v>29665</v>
      </c>
      <c r="O601" s="7" t="s">
        <v>812</v>
      </c>
      <c r="P601" s="7" t="s">
        <v>807</v>
      </c>
      <c r="Q601" s="7" t="s">
        <v>797</v>
      </c>
      <c r="R601" s="1">
        <v>335865.59999999998</v>
      </c>
      <c r="S601" s="8">
        <v>0</v>
      </c>
    </row>
    <row r="602" spans="1:19" x14ac:dyDescent="0.3">
      <c r="A602" s="3">
        <v>42605</v>
      </c>
      <c r="B602" t="s">
        <v>622</v>
      </c>
      <c r="C602" s="1" t="s">
        <v>257</v>
      </c>
      <c r="D602" s="1">
        <v>46707.839999999997</v>
      </c>
      <c r="E602" s="1">
        <v>56516.486399999994</v>
      </c>
      <c r="F602" s="1">
        <v>1</v>
      </c>
      <c r="G602" s="1">
        <v>55249.692300000002</v>
      </c>
      <c r="H602" s="1" t="s">
        <v>13</v>
      </c>
      <c r="I602" s="1" t="s">
        <v>765</v>
      </c>
      <c r="J602" s="5">
        <v>62182</v>
      </c>
      <c r="K602" s="4" t="s">
        <v>161</v>
      </c>
      <c r="L602" s="5" t="s">
        <v>107</v>
      </c>
      <c r="M602" s="5" t="s">
        <v>107</v>
      </c>
      <c r="N602" s="6">
        <v>21483</v>
      </c>
      <c r="O602" s="7" t="s">
        <v>778</v>
      </c>
      <c r="P602" s="7" t="s">
        <v>800</v>
      </c>
      <c r="Q602" s="7" t="s">
        <v>841</v>
      </c>
      <c r="R602" s="1">
        <v>6120</v>
      </c>
      <c r="S602" s="8">
        <v>0</v>
      </c>
    </row>
    <row r="603" spans="1:19" x14ac:dyDescent="0.3">
      <c r="A603" s="3">
        <v>42606</v>
      </c>
      <c r="B603" t="s">
        <v>270</v>
      </c>
      <c r="C603" s="1" t="s">
        <v>257</v>
      </c>
      <c r="D603" s="1">
        <v>548459.1</v>
      </c>
      <c r="E603" s="1">
        <v>669120.10199999996</v>
      </c>
      <c r="F603" s="1">
        <v>2</v>
      </c>
      <c r="G603" s="1">
        <v>50693.979599999999</v>
      </c>
      <c r="H603" s="1" t="s">
        <v>5</v>
      </c>
      <c r="I603" s="1" t="s">
        <v>769</v>
      </c>
      <c r="J603" s="5">
        <v>52204</v>
      </c>
      <c r="K603" s="4" t="s">
        <v>36</v>
      </c>
      <c r="L603" s="5" t="s">
        <v>107</v>
      </c>
      <c r="M603" s="5" t="s">
        <v>107</v>
      </c>
      <c r="N603" s="6">
        <v>17264</v>
      </c>
      <c r="O603" s="7" t="s">
        <v>833</v>
      </c>
      <c r="P603" s="7" t="s">
        <v>779</v>
      </c>
      <c r="Q603" s="7" t="s">
        <v>805</v>
      </c>
      <c r="R603" s="1">
        <v>5385.6</v>
      </c>
      <c r="S603" s="8">
        <v>0</v>
      </c>
    </row>
    <row r="604" spans="1:19" x14ac:dyDescent="0.3">
      <c r="A604" s="3">
        <v>42607</v>
      </c>
      <c r="B604" t="s">
        <v>489</v>
      </c>
      <c r="C604" s="1" t="s">
        <v>257</v>
      </c>
      <c r="D604" s="1">
        <v>146610.72</v>
      </c>
      <c r="E604" s="1">
        <v>180331.1856</v>
      </c>
      <c r="F604" s="1">
        <v>3</v>
      </c>
      <c r="G604" s="1">
        <v>7614.2592000000004</v>
      </c>
      <c r="H604" s="1" t="s">
        <v>16</v>
      </c>
      <c r="I604" s="1" t="s">
        <v>771</v>
      </c>
      <c r="J604" s="5">
        <v>46331</v>
      </c>
      <c r="K604" s="4" t="s">
        <v>162</v>
      </c>
      <c r="L604" s="5" t="s">
        <v>107</v>
      </c>
      <c r="M604" s="5" t="s">
        <v>107</v>
      </c>
      <c r="N604" s="6">
        <v>30687</v>
      </c>
      <c r="O604" s="7" t="s">
        <v>799</v>
      </c>
      <c r="P604" s="7" t="s">
        <v>780</v>
      </c>
      <c r="Q604" s="7" t="s">
        <v>785</v>
      </c>
      <c r="R604" s="1">
        <v>162057.60000000001</v>
      </c>
      <c r="S604" s="8">
        <v>0</v>
      </c>
    </row>
    <row r="605" spans="1:19" x14ac:dyDescent="0.3">
      <c r="A605" s="3">
        <v>42608</v>
      </c>
      <c r="B605" t="s">
        <v>564</v>
      </c>
      <c r="C605" s="1" t="s">
        <v>257</v>
      </c>
      <c r="D605" s="1">
        <v>178979.70600000001</v>
      </c>
      <c r="E605" s="1">
        <v>221934.83544</v>
      </c>
      <c r="F605" s="1">
        <v>4</v>
      </c>
      <c r="G605" s="1">
        <v>890.64360000000011</v>
      </c>
      <c r="H605" s="1" t="s">
        <v>9</v>
      </c>
      <c r="I605" s="1" t="s">
        <v>764</v>
      </c>
      <c r="J605" s="5">
        <v>45054</v>
      </c>
      <c r="K605" s="4" t="s">
        <v>163</v>
      </c>
      <c r="L605" s="5" t="s">
        <v>107</v>
      </c>
      <c r="M605" s="5" t="s">
        <v>107</v>
      </c>
      <c r="N605" s="6">
        <v>16645</v>
      </c>
      <c r="O605" s="7" t="s">
        <v>847</v>
      </c>
      <c r="P605" s="7" t="s">
        <v>805</v>
      </c>
      <c r="Q605" s="7" t="s">
        <v>854</v>
      </c>
      <c r="R605" s="1">
        <v>18583.991999999998</v>
      </c>
      <c r="S605" s="8">
        <v>0.27</v>
      </c>
    </row>
    <row r="606" spans="1:19" x14ac:dyDescent="0.3">
      <c r="A606" s="3">
        <v>42609</v>
      </c>
      <c r="B606" t="s">
        <v>414</v>
      </c>
      <c r="C606" s="1" t="s">
        <v>257</v>
      </c>
      <c r="D606" s="1">
        <v>347063.67</v>
      </c>
      <c r="E606" s="1">
        <v>433829.58749999997</v>
      </c>
      <c r="F606" s="1">
        <v>5</v>
      </c>
      <c r="G606" s="1">
        <v>-27790.944479999998</v>
      </c>
      <c r="H606" s="1" t="s">
        <v>17</v>
      </c>
      <c r="I606" s="1" t="s">
        <v>765</v>
      </c>
      <c r="J606" s="5">
        <v>43539</v>
      </c>
      <c r="K606" s="4" t="s">
        <v>164</v>
      </c>
      <c r="L606" s="5" t="s">
        <v>107</v>
      </c>
      <c r="M606" s="5" t="s">
        <v>107</v>
      </c>
      <c r="N606" s="6">
        <v>19034</v>
      </c>
      <c r="O606" s="7" t="s">
        <v>827</v>
      </c>
      <c r="P606" s="7" t="s">
        <v>782</v>
      </c>
      <c r="Q606" s="7" t="s">
        <v>800</v>
      </c>
      <c r="R606" s="1">
        <v>140086.79999999999</v>
      </c>
      <c r="S606" s="8">
        <v>0</v>
      </c>
    </row>
    <row r="607" spans="1:19" x14ac:dyDescent="0.3">
      <c r="A607" s="3">
        <v>42610</v>
      </c>
      <c r="B607" t="s">
        <v>421</v>
      </c>
      <c r="C607" s="1" t="s">
        <v>258</v>
      </c>
      <c r="D607" s="1">
        <v>239487.84</v>
      </c>
      <c r="E607" s="1">
        <v>301754.67839999998</v>
      </c>
      <c r="F607" s="1">
        <v>6</v>
      </c>
      <c r="G607" s="1">
        <v>7298.1</v>
      </c>
      <c r="H607" s="1" t="s">
        <v>5</v>
      </c>
      <c r="I607" s="1" t="s">
        <v>766</v>
      </c>
      <c r="J607" s="5">
        <v>39555</v>
      </c>
      <c r="K607" s="4" t="s">
        <v>165</v>
      </c>
      <c r="L607" s="5" t="s">
        <v>107</v>
      </c>
      <c r="M607" s="5" t="s">
        <v>107</v>
      </c>
      <c r="N607" s="6">
        <v>26616</v>
      </c>
      <c r="O607" s="7" t="s">
        <v>817</v>
      </c>
      <c r="P607" s="7" t="s">
        <v>830</v>
      </c>
      <c r="Q607" s="7" t="s">
        <v>803</v>
      </c>
      <c r="R607" s="1">
        <v>19553.400000000001</v>
      </c>
      <c r="S607" s="8">
        <v>0</v>
      </c>
    </row>
    <row r="608" spans="1:19" x14ac:dyDescent="0.3">
      <c r="A608" s="3">
        <v>42611</v>
      </c>
      <c r="B608" t="s">
        <v>695</v>
      </c>
      <c r="C608" s="1" t="s">
        <v>258</v>
      </c>
      <c r="D608" s="1">
        <v>262841.76</v>
      </c>
      <c r="E608" s="1">
        <v>333809.03520000004</v>
      </c>
      <c r="F608" s="1">
        <v>7</v>
      </c>
      <c r="G608" s="1">
        <v>-31721.490000000005</v>
      </c>
      <c r="H608" s="1" t="s">
        <v>16</v>
      </c>
      <c r="I608" s="1" t="s">
        <v>770</v>
      </c>
      <c r="J608" s="5">
        <v>35336</v>
      </c>
      <c r="K608" s="4" t="s">
        <v>166</v>
      </c>
      <c r="L608" s="5" t="s">
        <v>107</v>
      </c>
      <c r="M608" s="5" t="s">
        <v>107</v>
      </c>
      <c r="N608" s="6">
        <v>19340</v>
      </c>
      <c r="O608" s="7" t="s">
        <v>827</v>
      </c>
      <c r="P608" s="7" t="s">
        <v>787</v>
      </c>
      <c r="Q608" s="7" t="s">
        <v>787</v>
      </c>
      <c r="R608" s="1">
        <v>17166.599999999999</v>
      </c>
      <c r="S608" s="8">
        <v>0</v>
      </c>
    </row>
    <row r="609" spans="1:19" x14ac:dyDescent="0.3">
      <c r="A609" s="3">
        <v>42612</v>
      </c>
      <c r="B609" t="s">
        <v>529</v>
      </c>
      <c r="C609" s="1" t="s">
        <v>257</v>
      </c>
      <c r="D609" s="1">
        <v>400707</v>
      </c>
      <c r="E609" s="1">
        <v>512904.96000000002</v>
      </c>
      <c r="F609" s="1">
        <v>8</v>
      </c>
      <c r="G609" s="1">
        <v>45944.982000000004</v>
      </c>
      <c r="H609" s="1" t="s">
        <v>8</v>
      </c>
      <c r="I609" s="1" t="s">
        <v>767</v>
      </c>
      <c r="J609" s="5">
        <v>27131</v>
      </c>
      <c r="K609" s="4" t="s">
        <v>167</v>
      </c>
      <c r="L609" s="5" t="s">
        <v>107</v>
      </c>
      <c r="M609" s="5" t="s">
        <v>107</v>
      </c>
      <c r="N609" s="6">
        <v>22574</v>
      </c>
      <c r="O609" s="7" t="s">
        <v>836</v>
      </c>
      <c r="P609" s="7" t="s">
        <v>800</v>
      </c>
      <c r="Q609" s="7" t="s">
        <v>797</v>
      </c>
      <c r="R609" s="1">
        <v>6609.6</v>
      </c>
      <c r="S609" s="8">
        <v>0</v>
      </c>
    </row>
    <row r="610" spans="1:19" x14ac:dyDescent="0.3">
      <c r="A610" s="3">
        <v>42613</v>
      </c>
      <c r="B610" t="s">
        <v>614</v>
      </c>
      <c r="C610" s="1" t="s">
        <v>258</v>
      </c>
      <c r="D610" s="1">
        <v>134505.35999999999</v>
      </c>
      <c r="E610" s="1">
        <v>173511.91439999998</v>
      </c>
      <c r="F610" s="1">
        <v>9</v>
      </c>
      <c r="G610" s="1">
        <v>6866.6399999999994</v>
      </c>
      <c r="H610" s="1" t="s">
        <v>5</v>
      </c>
      <c r="I610" s="1" t="s">
        <v>766</v>
      </c>
      <c r="J610" s="5">
        <v>251209</v>
      </c>
      <c r="K610" s="4" t="s">
        <v>66</v>
      </c>
      <c r="L610" s="4" t="s">
        <v>169</v>
      </c>
      <c r="M610" s="5" t="s">
        <v>168</v>
      </c>
      <c r="N610" s="6">
        <v>35436</v>
      </c>
      <c r="O610" s="7" t="s">
        <v>819</v>
      </c>
      <c r="P610" s="7" t="s">
        <v>780</v>
      </c>
      <c r="Q610" s="7" t="s">
        <v>785</v>
      </c>
      <c r="R610" s="1">
        <v>1927.8</v>
      </c>
      <c r="S610" s="8">
        <v>0</v>
      </c>
    </row>
    <row r="611" spans="1:19" x14ac:dyDescent="0.3">
      <c r="A611" s="3">
        <v>42614</v>
      </c>
      <c r="B611" t="s">
        <v>642</v>
      </c>
      <c r="C611" s="1" t="s">
        <v>258</v>
      </c>
      <c r="D611" s="1">
        <v>35251.199999999997</v>
      </c>
      <c r="E611" s="1">
        <v>45826.559999999998</v>
      </c>
      <c r="F611" s="1">
        <v>10</v>
      </c>
      <c r="G611" s="1">
        <v>-7239.9600000000009</v>
      </c>
      <c r="H611" s="1" t="s">
        <v>3</v>
      </c>
      <c r="I611" s="1" t="s">
        <v>765</v>
      </c>
      <c r="J611" s="5">
        <v>264529</v>
      </c>
      <c r="K611" s="4" t="s">
        <v>41</v>
      </c>
      <c r="L611" s="4" t="s">
        <v>169</v>
      </c>
      <c r="M611" s="5" t="s">
        <v>168</v>
      </c>
      <c r="N611" s="6">
        <v>25170</v>
      </c>
      <c r="O611" s="7" t="s">
        <v>843</v>
      </c>
      <c r="P611" s="7" t="s">
        <v>830</v>
      </c>
      <c r="Q611" s="7" t="s">
        <v>849</v>
      </c>
      <c r="R611" s="1">
        <v>-4176.8999999999996</v>
      </c>
      <c r="S611" s="8">
        <v>0.5</v>
      </c>
    </row>
    <row r="612" spans="1:19" x14ac:dyDescent="0.3">
      <c r="A612" s="3">
        <v>42615</v>
      </c>
      <c r="B612" t="s">
        <v>731</v>
      </c>
      <c r="C612" s="1" t="s">
        <v>258</v>
      </c>
      <c r="D612" s="1">
        <v>29853.360000000001</v>
      </c>
      <c r="E612" s="1">
        <v>35824.031999999999</v>
      </c>
      <c r="F612" s="1">
        <v>1</v>
      </c>
      <c r="G612" s="1">
        <v>19789.693200000002</v>
      </c>
      <c r="H612" s="1" t="s">
        <v>3</v>
      </c>
      <c r="I612" s="1" t="s">
        <v>765</v>
      </c>
      <c r="J612" s="5">
        <v>499143</v>
      </c>
      <c r="K612" s="4" t="s">
        <v>72</v>
      </c>
      <c r="L612" s="4" t="s">
        <v>169</v>
      </c>
      <c r="M612" s="5" t="s">
        <v>168</v>
      </c>
      <c r="N612" s="6">
        <v>24433</v>
      </c>
      <c r="O612" s="7" t="s">
        <v>831</v>
      </c>
      <c r="P612" s="7" t="s">
        <v>830</v>
      </c>
      <c r="Q612" s="7" t="s">
        <v>806</v>
      </c>
      <c r="R612" s="1">
        <v>-69056.55</v>
      </c>
      <c r="S612" s="8">
        <v>0.45</v>
      </c>
    </row>
    <row r="613" spans="1:19" x14ac:dyDescent="0.3">
      <c r="A613" s="3">
        <v>42616</v>
      </c>
      <c r="B613" t="s">
        <v>294</v>
      </c>
      <c r="C613" s="1" t="s">
        <v>257</v>
      </c>
      <c r="D613" s="1">
        <v>385560</v>
      </c>
      <c r="E613" s="1">
        <v>458816.39999999997</v>
      </c>
      <c r="F613" s="1">
        <v>2</v>
      </c>
      <c r="G613" s="1">
        <v>3389.1091200000001</v>
      </c>
      <c r="H613" s="1" t="s">
        <v>14</v>
      </c>
      <c r="I613" s="1" t="s">
        <v>767</v>
      </c>
      <c r="J613" s="5">
        <v>332418</v>
      </c>
      <c r="K613" s="4" t="s">
        <v>170</v>
      </c>
      <c r="L613" s="4" t="s">
        <v>169</v>
      </c>
      <c r="M613" s="5" t="s">
        <v>168</v>
      </c>
      <c r="N613" s="6">
        <v>18042</v>
      </c>
      <c r="O613" s="7" t="s">
        <v>802</v>
      </c>
      <c r="P613" s="7" t="s">
        <v>794</v>
      </c>
      <c r="Q613" s="7" t="s">
        <v>837</v>
      </c>
      <c r="R613" s="1">
        <v>-3313.98</v>
      </c>
      <c r="S613" s="8">
        <v>0.45</v>
      </c>
    </row>
    <row r="614" spans="1:19" x14ac:dyDescent="0.3">
      <c r="A614" s="3">
        <v>42617</v>
      </c>
      <c r="B614" t="s">
        <v>332</v>
      </c>
      <c r="C614" s="1" t="s">
        <v>257</v>
      </c>
      <c r="D614" s="1">
        <v>34645.32</v>
      </c>
      <c r="E614" s="1">
        <v>40881.477599999998</v>
      </c>
      <c r="F614" s="1">
        <v>3</v>
      </c>
      <c r="G614" s="1">
        <v>264.38400000000001</v>
      </c>
      <c r="H614" s="1" t="s">
        <v>11</v>
      </c>
      <c r="I614" s="1" t="s">
        <v>764</v>
      </c>
      <c r="J614" s="5">
        <v>204632</v>
      </c>
      <c r="K614" s="4" t="s">
        <v>171</v>
      </c>
      <c r="L614" s="4" t="s">
        <v>169</v>
      </c>
      <c r="M614" s="5" t="s">
        <v>168</v>
      </c>
      <c r="N614" s="6">
        <v>26822</v>
      </c>
      <c r="O614" s="7" t="s">
        <v>809</v>
      </c>
      <c r="P614" s="7" t="s">
        <v>785</v>
      </c>
      <c r="Q614" s="7" t="s">
        <v>805</v>
      </c>
      <c r="R614" s="1">
        <v>-35572.5</v>
      </c>
      <c r="S614" s="8">
        <v>0.25</v>
      </c>
    </row>
    <row r="615" spans="1:19" x14ac:dyDescent="0.3">
      <c r="A615" s="3">
        <v>42618</v>
      </c>
      <c r="B615" t="s">
        <v>666</v>
      </c>
      <c r="C615" s="1" t="s">
        <v>256</v>
      </c>
      <c r="D615" s="1">
        <v>17442</v>
      </c>
      <c r="E615" s="1">
        <v>20407.14</v>
      </c>
      <c r="F615" s="1">
        <v>4</v>
      </c>
      <c r="G615" s="1">
        <v>9716.112000000001</v>
      </c>
      <c r="H615" s="1" t="s">
        <v>3</v>
      </c>
      <c r="I615" s="1" t="s">
        <v>765</v>
      </c>
      <c r="J615" s="5">
        <v>347232</v>
      </c>
      <c r="K615" s="4" t="s">
        <v>172</v>
      </c>
      <c r="L615" s="4" t="s">
        <v>249</v>
      </c>
      <c r="M615" s="5" t="s">
        <v>173</v>
      </c>
      <c r="N615" s="6">
        <v>25436</v>
      </c>
      <c r="O615" s="7" t="s">
        <v>789</v>
      </c>
      <c r="P615" s="7" t="s">
        <v>801</v>
      </c>
      <c r="Q615" s="7" t="s">
        <v>823</v>
      </c>
      <c r="R615" s="1">
        <v>-5630.4</v>
      </c>
      <c r="S615" s="8">
        <v>0.25</v>
      </c>
    </row>
    <row r="616" spans="1:19" x14ac:dyDescent="0.3">
      <c r="A616" s="3">
        <v>42619</v>
      </c>
      <c r="B616" t="s">
        <v>339</v>
      </c>
      <c r="C616" s="1" t="s">
        <v>256</v>
      </c>
      <c r="D616" s="1">
        <v>22399.200000000001</v>
      </c>
      <c r="E616" s="1">
        <v>25983.072</v>
      </c>
      <c r="F616" s="1">
        <v>5</v>
      </c>
      <c r="G616" s="1">
        <v>28612.9584</v>
      </c>
      <c r="H616" s="1" t="s">
        <v>8</v>
      </c>
      <c r="I616" s="1" t="s">
        <v>767</v>
      </c>
      <c r="J616" s="5">
        <v>839626</v>
      </c>
      <c r="K616" s="4" t="s">
        <v>174</v>
      </c>
      <c r="L616" s="5" t="s">
        <v>168</v>
      </c>
      <c r="M616" s="5" t="s">
        <v>168</v>
      </c>
      <c r="N616" s="6">
        <v>22939</v>
      </c>
      <c r="O616" s="7" t="s">
        <v>850</v>
      </c>
      <c r="P616" s="7" t="s">
        <v>800</v>
      </c>
      <c r="Q616" s="7" t="s">
        <v>797</v>
      </c>
      <c r="R616" s="1">
        <v>-43375.5</v>
      </c>
      <c r="S616" s="8">
        <v>0.45</v>
      </c>
    </row>
    <row r="617" spans="1:19" x14ac:dyDescent="0.3">
      <c r="A617" s="3">
        <v>42620</v>
      </c>
      <c r="B617" t="s">
        <v>347</v>
      </c>
      <c r="C617" s="1" t="s">
        <v>256</v>
      </c>
      <c r="D617" s="1">
        <v>45685.8</v>
      </c>
      <c r="E617" s="1">
        <v>52538.67</v>
      </c>
      <c r="F617" s="1">
        <v>6</v>
      </c>
      <c r="G617" s="1">
        <v>13698.9468</v>
      </c>
      <c r="H617" s="1" t="s">
        <v>15</v>
      </c>
      <c r="I617" s="1" t="s">
        <v>765</v>
      </c>
      <c r="J617" s="5">
        <v>208233</v>
      </c>
      <c r="K617" s="4" t="s">
        <v>175</v>
      </c>
      <c r="L617" s="5" t="s">
        <v>168</v>
      </c>
      <c r="M617" s="5" t="s">
        <v>168</v>
      </c>
      <c r="N617" s="6">
        <v>24167</v>
      </c>
      <c r="O617" s="7" t="s">
        <v>831</v>
      </c>
      <c r="P617" s="7" t="s">
        <v>807</v>
      </c>
      <c r="Q617" s="7" t="s">
        <v>780</v>
      </c>
      <c r="R617" s="1">
        <v>290822.40000000002</v>
      </c>
      <c r="S617" s="8">
        <v>0</v>
      </c>
    </row>
    <row r="618" spans="1:19" x14ac:dyDescent="0.3">
      <c r="A618" s="3">
        <v>42621</v>
      </c>
      <c r="B618" t="s">
        <v>733</v>
      </c>
      <c r="C618" s="1" t="s">
        <v>256</v>
      </c>
      <c r="D618" s="1">
        <v>47093.4</v>
      </c>
      <c r="E618" s="1">
        <v>53686.475999999995</v>
      </c>
      <c r="F618" s="1">
        <v>7</v>
      </c>
      <c r="G618" s="1">
        <v>-4337.55</v>
      </c>
      <c r="H618" s="1" t="s">
        <v>10</v>
      </c>
      <c r="I618" s="1" t="s">
        <v>769</v>
      </c>
      <c r="J618" s="5">
        <v>137249</v>
      </c>
      <c r="K618" s="4" t="s">
        <v>176</v>
      </c>
      <c r="L618" s="5" t="s">
        <v>168</v>
      </c>
      <c r="M618" s="5" t="s">
        <v>168</v>
      </c>
      <c r="N618" s="6">
        <v>27943</v>
      </c>
      <c r="O618" s="7" t="s">
        <v>844</v>
      </c>
      <c r="P618" s="7" t="s">
        <v>805</v>
      </c>
      <c r="Q618" s="7" t="s">
        <v>782</v>
      </c>
      <c r="R618" s="1">
        <v>4528.8</v>
      </c>
      <c r="S618" s="8">
        <v>0</v>
      </c>
    </row>
    <row r="619" spans="1:19" x14ac:dyDescent="0.3">
      <c r="A619" s="3">
        <v>42622</v>
      </c>
      <c r="B619" t="s">
        <v>726</v>
      </c>
      <c r="C619" s="1" t="s">
        <v>256</v>
      </c>
      <c r="D619" s="1">
        <v>68850</v>
      </c>
      <c r="E619" s="1">
        <v>77800.499999999985</v>
      </c>
      <c r="F619" s="1">
        <v>8</v>
      </c>
      <c r="G619" s="1">
        <v>-2377.6200000000003</v>
      </c>
      <c r="H619" s="1" t="s">
        <v>9</v>
      </c>
      <c r="I619" s="1" t="s">
        <v>764</v>
      </c>
      <c r="J619" s="5">
        <v>34791</v>
      </c>
      <c r="K619" s="4" t="s">
        <v>177</v>
      </c>
      <c r="L619" s="5" t="s">
        <v>168</v>
      </c>
      <c r="M619" s="5" t="s">
        <v>168</v>
      </c>
      <c r="N619" s="6">
        <v>31100</v>
      </c>
      <c r="O619" s="7" t="s">
        <v>858</v>
      </c>
      <c r="P619" s="7" t="s">
        <v>782</v>
      </c>
      <c r="Q619" s="7" t="s">
        <v>806</v>
      </c>
      <c r="R619" s="1">
        <v>-90735.12</v>
      </c>
      <c r="S619" s="8">
        <v>0.4</v>
      </c>
    </row>
    <row r="620" spans="1:19" x14ac:dyDescent="0.3">
      <c r="A620" s="3">
        <v>42623</v>
      </c>
      <c r="B620" t="s">
        <v>623</v>
      </c>
      <c r="C620" s="1" t="s">
        <v>256</v>
      </c>
      <c r="D620" s="1">
        <v>13219.2</v>
      </c>
      <c r="E620" s="1">
        <v>14805.504000000003</v>
      </c>
      <c r="F620" s="1">
        <v>9</v>
      </c>
      <c r="G620" s="1">
        <v>13325.82264</v>
      </c>
      <c r="H620" s="1" t="s">
        <v>10</v>
      </c>
      <c r="I620" s="1" t="s">
        <v>769</v>
      </c>
      <c r="J620" s="5">
        <v>53680</v>
      </c>
      <c r="K620" s="4" t="s">
        <v>178</v>
      </c>
      <c r="L620" s="5" t="s">
        <v>168</v>
      </c>
      <c r="M620" s="5" t="s">
        <v>168</v>
      </c>
      <c r="N620" s="6">
        <v>34975</v>
      </c>
      <c r="O620" s="7" t="s">
        <v>808</v>
      </c>
      <c r="P620" s="7" t="s">
        <v>800</v>
      </c>
      <c r="Q620" s="7" t="s">
        <v>807</v>
      </c>
      <c r="R620" s="1">
        <v>-75985.919999999998</v>
      </c>
      <c r="S620" s="8">
        <v>0.4</v>
      </c>
    </row>
    <row r="621" spans="1:19" x14ac:dyDescent="0.3">
      <c r="A621" s="3">
        <v>42624</v>
      </c>
      <c r="B621" t="s">
        <v>385</v>
      </c>
      <c r="C621" s="1" t="s">
        <v>257</v>
      </c>
      <c r="D621" s="1">
        <v>10924.2</v>
      </c>
      <c r="E621" s="1">
        <v>12125.862000000001</v>
      </c>
      <c r="F621" s="1">
        <v>10</v>
      </c>
      <c r="G621" s="1">
        <v>-46015.209000000003</v>
      </c>
      <c r="H621" s="1" t="s">
        <v>15</v>
      </c>
      <c r="I621" s="1" t="s">
        <v>765</v>
      </c>
      <c r="J621" s="5">
        <v>50252</v>
      </c>
      <c r="K621" s="4" t="s">
        <v>179</v>
      </c>
      <c r="L621" s="5" t="s">
        <v>168</v>
      </c>
      <c r="M621" s="5" t="s">
        <v>168</v>
      </c>
      <c r="N621" s="6">
        <v>34020</v>
      </c>
      <c r="O621" s="7" t="s">
        <v>829</v>
      </c>
      <c r="P621" s="7" t="s">
        <v>782</v>
      </c>
      <c r="Q621" s="7" t="s">
        <v>797</v>
      </c>
      <c r="R621" s="1">
        <v>37821.599999999999</v>
      </c>
      <c r="S621" s="8">
        <v>0</v>
      </c>
    </row>
    <row r="622" spans="1:19" x14ac:dyDescent="0.3">
      <c r="A622" s="3">
        <v>42625</v>
      </c>
      <c r="B622" t="s">
        <v>570</v>
      </c>
      <c r="C622" s="1" t="s">
        <v>257</v>
      </c>
      <c r="D622" s="1">
        <v>1163106</v>
      </c>
      <c r="E622" s="1">
        <v>1279416.6000000001</v>
      </c>
      <c r="F622" s="1">
        <v>1</v>
      </c>
      <c r="G622" s="1">
        <v>73686.299399999989</v>
      </c>
      <c r="H622" s="1" t="s">
        <v>17</v>
      </c>
      <c r="I622" s="1" t="s">
        <v>765</v>
      </c>
      <c r="J622" s="5">
        <v>33509</v>
      </c>
      <c r="K622" s="4" t="s">
        <v>180</v>
      </c>
      <c r="L622" s="5" t="s">
        <v>168</v>
      </c>
      <c r="M622" s="5" t="s">
        <v>168</v>
      </c>
      <c r="N622" s="6">
        <v>35034</v>
      </c>
      <c r="O622" s="7" t="s">
        <v>808</v>
      </c>
      <c r="P622" s="7" t="s">
        <v>787</v>
      </c>
      <c r="Q622" s="7" t="s">
        <v>780</v>
      </c>
      <c r="R622" s="1">
        <v>5814</v>
      </c>
      <c r="S622" s="8">
        <v>0</v>
      </c>
    </row>
    <row r="623" spans="1:19" x14ac:dyDescent="0.3">
      <c r="A623" s="3">
        <v>42626</v>
      </c>
      <c r="B623" t="s">
        <v>326</v>
      </c>
      <c r="C623" s="1" t="s">
        <v>256</v>
      </c>
      <c r="D623" s="1">
        <v>85068</v>
      </c>
      <c r="E623" s="1">
        <v>92724.12000000001</v>
      </c>
      <c r="F623" s="1">
        <v>2</v>
      </c>
      <c r="G623" s="1">
        <v>-19749.240000000002</v>
      </c>
      <c r="H623" s="1" t="s">
        <v>5</v>
      </c>
      <c r="I623" s="1" t="s">
        <v>769</v>
      </c>
      <c r="J623" s="5">
        <v>62609</v>
      </c>
      <c r="K623" s="4" t="s">
        <v>181</v>
      </c>
      <c r="L623" s="5" t="s">
        <v>168</v>
      </c>
      <c r="M623" s="5" t="s">
        <v>168</v>
      </c>
      <c r="N623" s="6">
        <v>20539</v>
      </c>
      <c r="O623" s="7" t="s">
        <v>810</v>
      </c>
      <c r="P623" s="7" t="s">
        <v>807</v>
      </c>
      <c r="Q623" s="7" t="s">
        <v>841</v>
      </c>
      <c r="R623" s="1">
        <v>7711.2</v>
      </c>
      <c r="S623" s="8">
        <v>0</v>
      </c>
    </row>
    <row r="624" spans="1:19" x14ac:dyDescent="0.3">
      <c r="A624" s="3">
        <v>42627</v>
      </c>
      <c r="B624" t="s">
        <v>473</v>
      </c>
      <c r="C624" s="1" t="s">
        <v>256</v>
      </c>
      <c r="D624" s="1">
        <v>18341.64</v>
      </c>
      <c r="E624" s="1">
        <v>19808.9712</v>
      </c>
      <c r="F624" s="1">
        <v>3</v>
      </c>
      <c r="G624" s="1">
        <v>78884.351999999999</v>
      </c>
      <c r="H624" s="1" t="s">
        <v>7</v>
      </c>
      <c r="I624" s="1" t="s">
        <v>764</v>
      </c>
      <c r="J624" s="5">
        <v>36866</v>
      </c>
      <c r="K624" s="4" t="s">
        <v>182</v>
      </c>
      <c r="L624" s="5" t="s">
        <v>168</v>
      </c>
      <c r="M624" s="5" t="s">
        <v>168</v>
      </c>
      <c r="N624" s="6">
        <v>22408</v>
      </c>
      <c r="O624" s="7" t="s">
        <v>836</v>
      </c>
      <c r="P624" s="7" t="s">
        <v>794</v>
      </c>
      <c r="Q624" s="7" t="s">
        <v>805</v>
      </c>
      <c r="R624" s="1">
        <v>8445.6</v>
      </c>
      <c r="S624" s="8">
        <v>0</v>
      </c>
    </row>
    <row r="625" spans="1:19" x14ac:dyDescent="0.3">
      <c r="A625" s="3">
        <v>42628</v>
      </c>
      <c r="B625" t="s">
        <v>277</v>
      </c>
      <c r="C625" s="1" t="s">
        <v>256</v>
      </c>
      <c r="D625" s="1">
        <v>52188.3</v>
      </c>
      <c r="E625" s="1">
        <v>55841.481000000007</v>
      </c>
      <c r="F625" s="1">
        <v>4</v>
      </c>
      <c r="G625" s="1">
        <v>71174.376000000004</v>
      </c>
      <c r="H625" s="1" t="s">
        <v>17</v>
      </c>
      <c r="I625" s="1" t="s">
        <v>765</v>
      </c>
      <c r="J625" s="5">
        <v>91400</v>
      </c>
      <c r="K625" s="4" t="s">
        <v>183</v>
      </c>
      <c r="L625" s="5" t="s">
        <v>168</v>
      </c>
      <c r="M625" s="5" t="s">
        <v>168</v>
      </c>
      <c r="N625" s="6">
        <v>34031</v>
      </c>
      <c r="O625" s="7" t="s">
        <v>829</v>
      </c>
      <c r="P625" s="7" t="s">
        <v>807</v>
      </c>
      <c r="Q625" s="7" t="s">
        <v>807</v>
      </c>
      <c r="R625" s="1">
        <v>550.79999999999995</v>
      </c>
      <c r="S625" s="8">
        <v>0</v>
      </c>
    </row>
    <row r="626" spans="1:19" x14ac:dyDescent="0.3">
      <c r="A626" s="3">
        <v>42629</v>
      </c>
      <c r="B626" t="s">
        <v>745</v>
      </c>
      <c r="C626" s="1" t="s">
        <v>256</v>
      </c>
      <c r="D626" s="1">
        <v>20655</v>
      </c>
      <c r="E626" s="1">
        <v>21894.300000000003</v>
      </c>
      <c r="F626" s="1">
        <v>5</v>
      </c>
      <c r="G626" s="1">
        <v>-5622.2910000000011</v>
      </c>
      <c r="H626" s="1" t="s">
        <v>11</v>
      </c>
      <c r="I626" s="1" t="s">
        <v>764</v>
      </c>
      <c r="J626" s="5">
        <v>31697</v>
      </c>
      <c r="K626" s="4" t="s">
        <v>184</v>
      </c>
      <c r="L626" s="5" t="s">
        <v>168</v>
      </c>
      <c r="M626" s="5" t="s">
        <v>168</v>
      </c>
      <c r="N626" s="6">
        <v>23017</v>
      </c>
      <c r="O626" s="7" t="s">
        <v>859</v>
      </c>
      <c r="P626" s="7" t="s">
        <v>780</v>
      </c>
      <c r="Q626" s="7" t="s">
        <v>785</v>
      </c>
      <c r="R626" s="1">
        <v>12852</v>
      </c>
      <c r="S626" s="8">
        <v>0</v>
      </c>
    </row>
    <row r="627" spans="1:19" x14ac:dyDescent="0.3">
      <c r="A627" s="3">
        <v>42630</v>
      </c>
      <c r="B627" t="s">
        <v>508</v>
      </c>
      <c r="C627" s="1" t="s">
        <v>256</v>
      </c>
      <c r="D627" s="1">
        <v>562416.37199999997</v>
      </c>
      <c r="E627" s="1">
        <v>590537.19059999997</v>
      </c>
      <c r="F627" s="1">
        <v>6</v>
      </c>
      <c r="G627" s="1">
        <v>-5072.2560000000003</v>
      </c>
      <c r="H627" s="1" t="s">
        <v>16</v>
      </c>
      <c r="I627" s="1" t="s">
        <v>771</v>
      </c>
      <c r="J627" s="5">
        <v>652845</v>
      </c>
      <c r="K627" s="4" t="s">
        <v>185</v>
      </c>
      <c r="L627" s="5" t="s">
        <v>173</v>
      </c>
      <c r="M627" s="5" t="s">
        <v>173</v>
      </c>
      <c r="N627" s="6">
        <v>27147</v>
      </c>
      <c r="O627" s="7" t="s">
        <v>860</v>
      </c>
      <c r="P627" s="7" t="s">
        <v>779</v>
      </c>
      <c r="Q627" s="7" t="s">
        <v>849</v>
      </c>
      <c r="R627" s="1">
        <v>-755100.9</v>
      </c>
      <c r="S627" s="8">
        <v>0.3</v>
      </c>
    </row>
    <row r="628" spans="1:19" x14ac:dyDescent="0.3">
      <c r="A628" s="3">
        <v>42631</v>
      </c>
      <c r="B628" t="s">
        <v>507</v>
      </c>
      <c r="C628" s="1" t="s">
        <v>256</v>
      </c>
      <c r="D628" s="1">
        <v>276435.81</v>
      </c>
      <c r="E628" s="1">
        <v>287493.24239999999</v>
      </c>
      <c r="F628" s="1">
        <v>7</v>
      </c>
      <c r="G628" s="1">
        <v>156901.50000000003</v>
      </c>
      <c r="H628" s="1" t="s">
        <v>17</v>
      </c>
      <c r="I628" s="1" t="s">
        <v>765</v>
      </c>
      <c r="J628" s="5">
        <v>106294</v>
      </c>
      <c r="K628" s="4" t="s">
        <v>186</v>
      </c>
      <c r="L628" s="5" t="s">
        <v>173</v>
      </c>
      <c r="M628" s="5" t="s">
        <v>173</v>
      </c>
      <c r="N628" s="6">
        <v>22633</v>
      </c>
      <c r="O628" s="7" t="s">
        <v>836</v>
      </c>
      <c r="P628" s="7" t="s">
        <v>787</v>
      </c>
      <c r="Q628" s="7" t="s">
        <v>792</v>
      </c>
      <c r="R628" s="1">
        <v>13525.2</v>
      </c>
      <c r="S628" s="8">
        <v>0</v>
      </c>
    </row>
    <row r="629" spans="1:19" x14ac:dyDescent="0.3">
      <c r="A629" s="3">
        <v>42632</v>
      </c>
      <c r="B629" t="s">
        <v>554</v>
      </c>
      <c r="C629" s="1" t="s">
        <v>258</v>
      </c>
      <c r="D629" s="1">
        <v>37944</v>
      </c>
      <c r="E629" s="1">
        <v>39082.32</v>
      </c>
      <c r="F629" s="1">
        <v>8</v>
      </c>
      <c r="G629" s="1">
        <v>37454.400000000001</v>
      </c>
      <c r="H629" s="1" t="s">
        <v>13</v>
      </c>
      <c r="I629" s="1" t="s">
        <v>765</v>
      </c>
      <c r="J629" s="5">
        <v>100908</v>
      </c>
      <c r="K629" s="4" t="s">
        <v>187</v>
      </c>
      <c r="L629" s="5" t="s">
        <v>173</v>
      </c>
      <c r="M629" s="5" t="s">
        <v>173</v>
      </c>
      <c r="N629" s="6">
        <v>30480</v>
      </c>
      <c r="O629" s="7" t="s">
        <v>821</v>
      </c>
      <c r="P629" s="7" t="s">
        <v>785</v>
      </c>
      <c r="Q629" s="7" t="s">
        <v>803</v>
      </c>
      <c r="R629" s="1">
        <v>6609.6</v>
      </c>
      <c r="S629" s="8">
        <v>0</v>
      </c>
    </row>
    <row r="630" spans="1:19" x14ac:dyDescent="0.3">
      <c r="A630" s="3">
        <v>42633</v>
      </c>
      <c r="B630" t="s">
        <v>608</v>
      </c>
      <c r="C630" s="1" t="s">
        <v>256</v>
      </c>
      <c r="D630" s="1">
        <v>35526.6</v>
      </c>
      <c r="E630" s="1">
        <v>36237.131999999998</v>
      </c>
      <c r="F630" s="1">
        <v>9</v>
      </c>
      <c r="G630" s="1">
        <v>-15508.08</v>
      </c>
      <c r="H630" s="1" t="s">
        <v>4</v>
      </c>
      <c r="I630" s="1" t="s">
        <v>767</v>
      </c>
      <c r="J630" s="5">
        <v>314238</v>
      </c>
      <c r="K630" s="4" t="s">
        <v>188</v>
      </c>
      <c r="L630" s="5" t="s">
        <v>173</v>
      </c>
      <c r="M630" s="5" t="s">
        <v>173</v>
      </c>
      <c r="N630" s="6">
        <v>25672</v>
      </c>
      <c r="O630" s="7" t="s">
        <v>845</v>
      </c>
      <c r="P630" s="7" t="s">
        <v>779</v>
      </c>
      <c r="Q630" s="7" t="s">
        <v>855</v>
      </c>
      <c r="R630" s="1">
        <v>-110077.992</v>
      </c>
      <c r="S630" s="8">
        <v>0.47</v>
      </c>
    </row>
    <row r="631" spans="1:19" x14ac:dyDescent="0.3">
      <c r="A631" s="3">
        <v>42634</v>
      </c>
      <c r="B631" t="s">
        <v>298</v>
      </c>
      <c r="C631" s="1" t="s">
        <v>256</v>
      </c>
      <c r="D631" s="1">
        <v>480297.6</v>
      </c>
      <c r="E631" s="1">
        <v>485100.576</v>
      </c>
      <c r="F631" s="1">
        <v>10</v>
      </c>
      <c r="G631" s="1">
        <v>-14659.7256</v>
      </c>
      <c r="H631" s="1" t="s">
        <v>14</v>
      </c>
      <c r="I631" s="1" t="s">
        <v>767</v>
      </c>
      <c r="J631" s="5">
        <v>174663</v>
      </c>
      <c r="K631" s="4" t="s">
        <v>189</v>
      </c>
      <c r="L631" s="5" t="s">
        <v>173</v>
      </c>
      <c r="M631" s="5" t="s">
        <v>173</v>
      </c>
      <c r="N631" s="6">
        <v>20284</v>
      </c>
      <c r="O631" s="7" t="s">
        <v>828</v>
      </c>
      <c r="P631" s="7" t="s">
        <v>805</v>
      </c>
      <c r="Q631" s="7" t="s">
        <v>855</v>
      </c>
      <c r="R631" s="1">
        <v>44523</v>
      </c>
      <c r="S631" s="8">
        <v>0</v>
      </c>
    </row>
    <row r="632" spans="1:19" x14ac:dyDescent="0.3">
      <c r="A632" s="3">
        <v>42635</v>
      </c>
      <c r="B632" t="s">
        <v>760</v>
      </c>
      <c r="C632" s="1" t="s">
        <v>256</v>
      </c>
      <c r="D632" s="1">
        <v>161372.16</v>
      </c>
      <c r="E632" s="1">
        <v>161372.16</v>
      </c>
      <c r="F632" s="1">
        <v>1</v>
      </c>
      <c r="G632" s="1">
        <v>5485.05</v>
      </c>
      <c r="H632" s="1" t="s">
        <v>12</v>
      </c>
      <c r="I632" s="1" t="s">
        <v>764</v>
      </c>
      <c r="J632" s="5">
        <v>118781</v>
      </c>
      <c r="K632" s="4" t="s">
        <v>190</v>
      </c>
      <c r="L632" s="5" t="s">
        <v>173</v>
      </c>
      <c r="M632" s="5" t="s">
        <v>173</v>
      </c>
      <c r="N632" s="6">
        <v>29606</v>
      </c>
      <c r="O632" s="7" t="s">
        <v>812</v>
      </c>
      <c r="P632" s="7" t="s">
        <v>780</v>
      </c>
      <c r="Q632" s="7" t="s">
        <v>797</v>
      </c>
      <c r="R632" s="1">
        <v>165362.4</v>
      </c>
      <c r="S632" s="8">
        <v>0</v>
      </c>
    </row>
    <row r="633" spans="1:19" x14ac:dyDescent="0.3">
      <c r="A633" s="3">
        <v>42636</v>
      </c>
      <c r="B633" t="s">
        <v>610</v>
      </c>
      <c r="C633" s="1" t="s">
        <v>256</v>
      </c>
      <c r="D633" s="1">
        <v>18084.599999999999</v>
      </c>
      <c r="E633" s="1">
        <v>17903.753999999997</v>
      </c>
      <c r="F633" s="1">
        <v>2</v>
      </c>
      <c r="G633" s="1">
        <v>-2261.9520000000002</v>
      </c>
      <c r="H633" s="1" t="s">
        <v>13</v>
      </c>
      <c r="I633" s="1" t="s">
        <v>765</v>
      </c>
      <c r="J633" s="5">
        <v>42735</v>
      </c>
      <c r="K633" s="4" t="s">
        <v>191</v>
      </c>
      <c r="L633" s="5" t="s">
        <v>173</v>
      </c>
      <c r="M633" s="5" t="s">
        <v>173</v>
      </c>
      <c r="N633" s="6">
        <v>26350</v>
      </c>
      <c r="O633" s="7" t="s">
        <v>817</v>
      </c>
      <c r="P633" s="7" t="s">
        <v>782</v>
      </c>
      <c r="Q633" s="7" t="s">
        <v>823</v>
      </c>
      <c r="R633" s="1">
        <v>54200.555999999997</v>
      </c>
      <c r="S633" s="8">
        <v>0.17</v>
      </c>
    </row>
    <row r="634" spans="1:19" x14ac:dyDescent="0.3">
      <c r="A634" s="3">
        <v>42637</v>
      </c>
      <c r="B634" t="s">
        <v>371</v>
      </c>
      <c r="C634" s="1" t="s">
        <v>258</v>
      </c>
      <c r="D634" s="1">
        <v>28595.7</v>
      </c>
      <c r="E634" s="1">
        <v>28023.786</v>
      </c>
      <c r="F634" s="1">
        <v>3</v>
      </c>
      <c r="G634" s="1">
        <v>2713.6080000000002</v>
      </c>
      <c r="H634" s="1" t="s">
        <v>3</v>
      </c>
      <c r="I634" s="1" t="s">
        <v>765</v>
      </c>
      <c r="J634" s="5">
        <v>166815</v>
      </c>
      <c r="K634" s="4" t="s">
        <v>192</v>
      </c>
      <c r="L634" s="5" t="s">
        <v>173</v>
      </c>
      <c r="M634" s="5" t="s">
        <v>173</v>
      </c>
      <c r="N634" s="6">
        <v>25937</v>
      </c>
      <c r="O634" s="7" t="s">
        <v>826</v>
      </c>
      <c r="P634" s="7" t="s">
        <v>780</v>
      </c>
      <c r="Q634" s="7" t="s">
        <v>779</v>
      </c>
      <c r="R634" s="1">
        <v>25887.599999999999</v>
      </c>
      <c r="S634" s="8">
        <v>0</v>
      </c>
    </row>
    <row r="635" spans="1:19" x14ac:dyDescent="0.3">
      <c r="A635" s="3">
        <v>42638</v>
      </c>
      <c r="B635" t="s">
        <v>659</v>
      </c>
      <c r="C635" s="1" t="s">
        <v>258</v>
      </c>
      <c r="D635" s="1">
        <v>34602.480000000003</v>
      </c>
      <c r="E635" s="1">
        <v>33564.405600000006</v>
      </c>
      <c r="F635" s="1">
        <v>4</v>
      </c>
      <c r="G635" s="1">
        <v>3522.366</v>
      </c>
      <c r="H635" s="1" t="s">
        <v>11</v>
      </c>
      <c r="I635" s="1" t="s">
        <v>764</v>
      </c>
      <c r="J635" s="5">
        <v>52120</v>
      </c>
      <c r="K635" s="4" t="s">
        <v>193</v>
      </c>
      <c r="L635" s="5" t="s">
        <v>173</v>
      </c>
      <c r="M635" s="5" t="s">
        <v>173</v>
      </c>
      <c r="N635" s="6">
        <v>27914</v>
      </c>
      <c r="O635" s="7" t="s">
        <v>844</v>
      </c>
      <c r="P635" s="7" t="s">
        <v>785</v>
      </c>
      <c r="Q635" s="7" t="s">
        <v>807</v>
      </c>
      <c r="R635" s="1">
        <v>10832.4</v>
      </c>
      <c r="S635" s="8">
        <v>0</v>
      </c>
    </row>
    <row r="636" spans="1:19" x14ac:dyDescent="0.3">
      <c r="A636" s="3">
        <v>42639</v>
      </c>
      <c r="B636" t="s">
        <v>388</v>
      </c>
      <c r="C636" s="1" t="s">
        <v>258</v>
      </c>
      <c r="D636" s="1">
        <v>44195.58</v>
      </c>
      <c r="E636" s="1">
        <v>42427.756800000003</v>
      </c>
      <c r="F636" s="1">
        <v>5</v>
      </c>
      <c r="G636" s="1">
        <v>49540.176000000007</v>
      </c>
      <c r="H636" s="1" t="s">
        <v>8</v>
      </c>
      <c r="I636" s="1" t="s">
        <v>767</v>
      </c>
      <c r="J636" s="5">
        <v>66676</v>
      </c>
      <c r="K636" s="4" t="s">
        <v>194</v>
      </c>
      <c r="L636" s="5" t="s">
        <v>173</v>
      </c>
      <c r="M636" s="5" t="s">
        <v>173</v>
      </c>
      <c r="N636" s="6">
        <v>27305</v>
      </c>
      <c r="O636" s="7" t="s">
        <v>860</v>
      </c>
      <c r="P636" s="7" t="s">
        <v>800</v>
      </c>
      <c r="Q636" s="7" t="s">
        <v>807</v>
      </c>
      <c r="R636" s="1">
        <v>489.6</v>
      </c>
      <c r="S636" s="8">
        <v>0</v>
      </c>
    </row>
    <row r="637" spans="1:19" x14ac:dyDescent="0.3">
      <c r="A637" s="3">
        <v>42640</v>
      </c>
      <c r="B637" t="s">
        <v>427</v>
      </c>
      <c r="C637" s="1" t="s">
        <v>258</v>
      </c>
      <c r="D637" s="1">
        <v>53940.15</v>
      </c>
      <c r="E637" s="1">
        <v>51243.142500000002</v>
      </c>
      <c r="F637" s="1">
        <v>6</v>
      </c>
      <c r="G637" s="1">
        <v>-131317.45200000002</v>
      </c>
      <c r="H637" s="1" t="s">
        <v>14</v>
      </c>
      <c r="I637" s="1" t="s">
        <v>767</v>
      </c>
      <c r="J637" s="5">
        <v>52702</v>
      </c>
      <c r="K637" s="4" t="s">
        <v>195</v>
      </c>
      <c r="L637" s="5" t="s">
        <v>173</v>
      </c>
      <c r="M637" s="5" t="s">
        <v>173</v>
      </c>
      <c r="N637" s="6">
        <v>33736</v>
      </c>
      <c r="O637" s="7" t="s">
        <v>861</v>
      </c>
      <c r="P637" s="7" t="s">
        <v>794</v>
      </c>
      <c r="Q637" s="7" t="s">
        <v>787</v>
      </c>
      <c r="R637" s="1">
        <v>5508</v>
      </c>
      <c r="S637" s="8">
        <v>0</v>
      </c>
    </row>
    <row r="638" spans="1:19" x14ac:dyDescent="0.3">
      <c r="A638" s="3">
        <v>42641</v>
      </c>
      <c r="B638" t="s">
        <v>556</v>
      </c>
      <c r="C638" s="1" t="s">
        <v>258</v>
      </c>
      <c r="D638" s="1">
        <v>39129.75</v>
      </c>
      <c r="E638" s="1">
        <v>36781.964999999997</v>
      </c>
      <c r="F638" s="1">
        <v>7</v>
      </c>
      <c r="G638" s="1">
        <v>205312.53599999999</v>
      </c>
      <c r="H638" s="1" t="s">
        <v>17</v>
      </c>
      <c r="I638" s="1" t="s">
        <v>765</v>
      </c>
      <c r="J638" s="5">
        <v>31577</v>
      </c>
      <c r="K638" s="4" t="s">
        <v>196</v>
      </c>
      <c r="L638" s="5" t="s">
        <v>173</v>
      </c>
      <c r="M638" s="5" t="s">
        <v>173</v>
      </c>
      <c r="N638" s="6">
        <v>30097</v>
      </c>
      <c r="O638" s="7" t="s">
        <v>848</v>
      </c>
      <c r="P638" s="7" t="s">
        <v>794</v>
      </c>
      <c r="Q638" s="7" t="s">
        <v>820</v>
      </c>
      <c r="R638" s="1">
        <v>65129.04</v>
      </c>
      <c r="S638" s="8">
        <v>0.1</v>
      </c>
    </row>
    <row r="639" spans="1:19" x14ac:dyDescent="0.3">
      <c r="A639" s="3">
        <v>42642</v>
      </c>
      <c r="B639" t="s">
        <v>334</v>
      </c>
      <c r="C639" s="1" t="s">
        <v>258</v>
      </c>
      <c r="D639" s="1">
        <v>27920.97</v>
      </c>
      <c r="E639" s="1">
        <v>25966.502100000002</v>
      </c>
      <c r="F639" s="1">
        <v>8</v>
      </c>
      <c r="G639" s="1">
        <v>-32387.039999999997</v>
      </c>
      <c r="H639" s="1" t="s">
        <v>13</v>
      </c>
      <c r="I639" s="1" t="s">
        <v>765</v>
      </c>
      <c r="J639" s="5">
        <v>100347</v>
      </c>
      <c r="K639" s="4" t="s">
        <v>197</v>
      </c>
      <c r="L639" s="5" t="s">
        <v>173</v>
      </c>
      <c r="M639" s="5" t="s">
        <v>173</v>
      </c>
      <c r="N639" s="6">
        <v>25240</v>
      </c>
      <c r="O639" s="7" t="s">
        <v>789</v>
      </c>
      <c r="P639" s="7" t="s">
        <v>782</v>
      </c>
      <c r="Q639" s="7" t="s">
        <v>785</v>
      </c>
      <c r="R639" s="1">
        <v>44798.400000000001</v>
      </c>
      <c r="S639" s="8">
        <v>0</v>
      </c>
    </row>
    <row r="640" spans="1:19" x14ac:dyDescent="0.3">
      <c r="A640" s="3">
        <v>42643</v>
      </c>
      <c r="B640" t="s">
        <v>496</v>
      </c>
      <c r="C640" s="1" t="s">
        <v>257</v>
      </c>
      <c r="D640" s="1">
        <v>186415.2</v>
      </c>
      <c r="E640" s="1">
        <v>171501.98400000003</v>
      </c>
      <c r="F640" s="1">
        <v>9</v>
      </c>
      <c r="G640" s="1">
        <v>6322.0823999999993</v>
      </c>
      <c r="H640" s="1" t="s">
        <v>16</v>
      </c>
      <c r="I640" s="1" t="s">
        <v>771</v>
      </c>
      <c r="J640" s="5">
        <v>79126</v>
      </c>
      <c r="K640" s="4" t="s">
        <v>198</v>
      </c>
      <c r="L640" s="5" t="s">
        <v>173</v>
      </c>
      <c r="M640" s="5" t="s">
        <v>173</v>
      </c>
      <c r="N640" s="6">
        <v>17452</v>
      </c>
      <c r="O640" s="7" t="s">
        <v>833</v>
      </c>
      <c r="P640" s="7" t="s">
        <v>800</v>
      </c>
      <c r="Q640" s="7" t="s">
        <v>787</v>
      </c>
      <c r="R640" s="1">
        <v>204346.8</v>
      </c>
      <c r="S640" s="8">
        <v>0</v>
      </c>
    </row>
    <row r="641" spans="1:19" x14ac:dyDescent="0.3">
      <c r="A641" s="3">
        <v>42644</v>
      </c>
      <c r="B641" t="s">
        <v>735</v>
      </c>
      <c r="C641" s="1" t="s">
        <v>257</v>
      </c>
      <c r="D641" s="1">
        <v>37026</v>
      </c>
      <c r="E641" s="1">
        <v>33693.660000000003</v>
      </c>
      <c r="F641" s="1">
        <v>10</v>
      </c>
      <c r="G641" s="1">
        <v>1942.4880000000003</v>
      </c>
      <c r="H641" s="1" t="s">
        <v>3</v>
      </c>
      <c r="I641" s="1" t="s">
        <v>765</v>
      </c>
      <c r="J641" s="5">
        <v>62628</v>
      </c>
      <c r="K641" s="4" t="s">
        <v>199</v>
      </c>
      <c r="L641" s="5" t="s">
        <v>173</v>
      </c>
      <c r="M641" s="5" t="s">
        <v>173</v>
      </c>
      <c r="N641" s="6">
        <v>23813</v>
      </c>
      <c r="O641" s="7" t="s">
        <v>786</v>
      </c>
      <c r="P641" s="7" t="s">
        <v>807</v>
      </c>
      <c r="Q641" s="7" t="s">
        <v>787</v>
      </c>
      <c r="R641" s="1">
        <v>207100.79999999999</v>
      </c>
      <c r="S641" s="8">
        <v>0</v>
      </c>
    </row>
    <row r="642" spans="1:19" x14ac:dyDescent="0.3">
      <c r="A642" s="3">
        <v>42645</v>
      </c>
      <c r="B642" t="s">
        <v>292</v>
      </c>
      <c r="C642" s="1" t="s">
        <v>257</v>
      </c>
      <c r="D642" s="1">
        <v>62699.4</v>
      </c>
      <c r="E642" s="1">
        <v>56429.46</v>
      </c>
      <c r="F642" s="1">
        <v>1</v>
      </c>
      <c r="G642" s="1">
        <v>24808.5828</v>
      </c>
      <c r="H642" s="1" t="s">
        <v>13</v>
      </c>
      <c r="I642" s="1" t="s">
        <v>765</v>
      </c>
      <c r="J642" s="5">
        <v>98784</v>
      </c>
      <c r="K642" s="4" t="s">
        <v>66</v>
      </c>
      <c r="L642" s="4" t="s">
        <v>201</v>
      </c>
      <c r="M642" s="5" t="s">
        <v>200</v>
      </c>
      <c r="N642" s="6">
        <v>29743</v>
      </c>
      <c r="O642" s="7" t="s">
        <v>812</v>
      </c>
      <c r="P642" s="7" t="s">
        <v>785</v>
      </c>
      <c r="Q642" s="7" t="s">
        <v>785</v>
      </c>
      <c r="R642" s="1">
        <v>623028.24</v>
      </c>
      <c r="S642" s="8">
        <v>0.1</v>
      </c>
    </row>
    <row r="643" spans="1:19" x14ac:dyDescent="0.3">
      <c r="A643" s="3">
        <v>42646</v>
      </c>
      <c r="B643" t="s">
        <v>694</v>
      </c>
      <c r="C643" s="1" t="s">
        <v>257</v>
      </c>
      <c r="D643" s="1">
        <v>215638.2</v>
      </c>
      <c r="E643" s="1">
        <v>191917.99800000002</v>
      </c>
      <c r="F643" s="1">
        <v>2</v>
      </c>
      <c r="G643" s="1">
        <v>16187.415300000001</v>
      </c>
      <c r="H643" s="1" t="s">
        <v>8</v>
      </c>
      <c r="I643" s="1" t="s">
        <v>767</v>
      </c>
      <c r="J643" s="5">
        <v>305028</v>
      </c>
      <c r="K643" s="4" t="s">
        <v>72</v>
      </c>
      <c r="L643" s="4" t="s">
        <v>201</v>
      </c>
      <c r="M643" s="5" t="s">
        <v>200</v>
      </c>
      <c r="N643" s="6">
        <v>18278</v>
      </c>
      <c r="O643" s="7" t="s">
        <v>813</v>
      </c>
      <c r="P643" s="7" t="s">
        <v>780</v>
      </c>
      <c r="Q643" s="7" t="s">
        <v>811</v>
      </c>
      <c r="R643" s="1">
        <v>59844.42</v>
      </c>
      <c r="S643" s="8">
        <v>0.1</v>
      </c>
    </row>
    <row r="644" spans="1:19" x14ac:dyDescent="0.3">
      <c r="A644" s="3">
        <v>42647</v>
      </c>
      <c r="B644" t="s">
        <v>329</v>
      </c>
      <c r="C644" s="1" t="s">
        <v>257</v>
      </c>
      <c r="D644" s="1">
        <v>3618388.8</v>
      </c>
      <c r="E644" s="1">
        <v>3184182.1439999999</v>
      </c>
      <c r="F644" s="1">
        <v>3</v>
      </c>
      <c r="G644" s="1">
        <v>-6692.2199999999993</v>
      </c>
      <c r="H644" s="1" t="s">
        <v>5</v>
      </c>
      <c r="I644" s="1" t="s">
        <v>769</v>
      </c>
      <c r="J644" s="5">
        <v>220165</v>
      </c>
      <c r="K644" s="4" t="s">
        <v>112</v>
      </c>
      <c r="L644" s="4" t="s">
        <v>201</v>
      </c>
      <c r="M644" s="5" t="s">
        <v>200</v>
      </c>
      <c r="N644" s="6">
        <v>23459</v>
      </c>
      <c r="O644" s="7" t="s">
        <v>853</v>
      </c>
      <c r="P644" s="7" t="s">
        <v>807</v>
      </c>
      <c r="Q644" s="7" t="s">
        <v>795</v>
      </c>
      <c r="R644" s="1">
        <v>113128.2</v>
      </c>
      <c r="S644" s="8">
        <v>0.1</v>
      </c>
    </row>
    <row r="645" spans="1:19" x14ac:dyDescent="0.3">
      <c r="A645" s="3">
        <v>42648</v>
      </c>
      <c r="B645" t="s">
        <v>450</v>
      </c>
      <c r="C645" s="1" t="s">
        <v>257</v>
      </c>
      <c r="D645" s="1">
        <v>134028</v>
      </c>
      <c r="E645" s="1">
        <v>116604.36</v>
      </c>
      <c r="F645" s="1">
        <v>4</v>
      </c>
      <c r="G645" s="1">
        <v>-12120.353999999999</v>
      </c>
      <c r="H645" s="1" t="s">
        <v>3</v>
      </c>
      <c r="I645" s="1" t="s">
        <v>765</v>
      </c>
      <c r="J645" s="5">
        <v>446316</v>
      </c>
      <c r="K645" s="4" t="s">
        <v>113</v>
      </c>
      <c r="L645" s="4" t="s">
        <v>201</v>
      </c>
      <c r="M645" s="5" t="s">
        <v>200</v>
      </c>
      <c r="N645" s="6">
        <v>20922</v>
      </c>
      <c r="O645" s="7" t="s">
        <v>835</v>
      </c>
      <c r="P645" s="7" t="s">
        <v>779</v>
      </c>
      <c r="Q645" s="7" t="s">
        <v>787</v>
      </c>
      <c r="R645" s="1">
        <v>-16328.16</v>
      </c>
      <c r="S645" s="8">
        <v>0.1</v>
      </c>
    </row>
    <row r="646" spans="1:19" x14ac:dyDescent="0.3">
      <c r="A646" s="3">
        <v>42649</v>
      </c>
      <c r="B646" t="s">
        <v>516</v>
      </c>
      <c r="C646" s="1" t="s">
        <v>257</v>
      </c>
      <c r="D646" s="1">
        <v>542109.6</v>
      </c>
      <c r="E646" s="1">
        <v>466214.25599999999</v>
      </c>
      <c r="F646" s="1">
        <v>5</v>
      </c>
      <c r="G646" s="1">
        <v>4136.6304</v>
      </c>
      <c r="H646" s="1" t="s">
        <v>15</v>
      </c>
      <c r="I646" s="1" t="s">
        <v>765</v>
      </c>
      <c r="J646" s="5">
        <v>400753</v>
      </c>
      <c r="K646" s="4" t="s">
        <v>202</v>
      </c>
      <c r="L646" s="4" t="s">
        <v>201</v>
      </c>
      <c r="M646" s="5" t="s">
        <v>200</v>
      </c>
      <c r="N646" s="6">
        <v>21394</v>
      </c>
      <c r="O646" s="7" t="s">
        <v>778</v>
      </c>
      <c r="P646" s="7" t="s">
        <v>805</v>
      </c>
      <c r="Q646" s="7" t="s">
        <v>849</v>
      </c>
      <c r="R646" s="1">
        <v>71209.259999999995</v>
      </c>
      <c r="S646" s="8">
        <v>0.1</v>
      </c>
    </row>
    <row r="647" spans="1:19" x14ac:dyDescent="0.3">
      <c r="A647" s="3">
        <v>42650</v>
      </c>
      <c r="B647" t="s">
        <v>567</v>
      </c>
      <c r="C647" s="1" t="s">
        <v>258</v>
      </c>
      <c r="D647" s="1">
        <v>109915.2</v>
      </c>
      <c r="E647" s="1">
        <v>93427.92</v>
      </c>
      <c r="F647" s="1">
        <v>6</v>
      </c>
      <c r="G647" s="1">
        <v>15744.0672</v>
      </c>
      <c r="H647" s="1" t="s">
        <v>13</v>
      </c>
      <c r="I647" s="1" t="s">
        <v>765</v>
      </c>
      <c r="J647" s="5">
        <v>655713</v>
      </c>
      <c r="K647" s="4" t="s">
        <v>203</v>
      </c>
      <c r="L647" s="5" t="s">
        <v>204</v>
      </c>
      <c r="M647" s="5" t="s">
        <v>204</v>
      </c>
      <c r="N647" s="6">
        <v>31070</v>
      </c>
      <c r="O647" s="7" t="s">
        <v>858</v>
      </c>
      <c r="P647" s="7" t="s">
        <v>780</v>
      </c>
      <c r="Q647" s="7" t="s">
        <v>795</v>
      </c>
      <c r="R647" s="1">
        <v>26144.639999999999</v>
      </c>
      <c r="S647" s="8">
        <v>0.1</v>
      </c>
    </row>
    <row r="648" spans="1:19" x14ac:dyDescent="0.3">
      <c r="A648" s="3">
        <v>42651</v>
      </c>
      <c r="B648" t="s">
        <v>737</v>
      </c>
      <c r="C648" s="1" t="s">
        <v>258</v>
      </c>
      <c r="D648" s="1">
        <v>26897.4</v>
      </c>
      <c r="E648" s="1">
        <v>22593.815999999999</v>
      </c>
      <c r="F648" s="1">
        <v>7</v>
      </c>
      <c r="G648" s="1">
        <v>-18532.583999999999</v>
      </c>
      <c r="H648" s="1" t="s">
        <v>15</v>
      </c>
      <c r="I648" s="1" t="s">
        <v>765</v>
      </c>
      <c r="J648" s="5">
        <v>285255</v>
      </c>
      <c r="K648" s="4" t="s">
        <v>205</v>
      </c>
      <c r="L648" s="5" t="s">
        <v>204</v>
      </c>
      <c r="M648" s="5" t="s">
        <v>204</v>
      </c>
      <c r="N648" s="6">
        <v>29064</v>
      </c>
      <c r="O648" s="7" t="s">
        <v>840</v>
      </c>
      <c r="P648" s="7" t="s">
        <v>805</v>
      </c>
      <c r="Q648" s="7" t="s">
        <v>849</v>
      </c>
      <c r="R648" s="1">
        <v>265057.2</v>
      </c>
      <c r="S648" s="8">
        <v>0</v>
      </c>
    </row>
    <row r="649" spans="1:19" x14ac:dyDescent="0.3">
      <c r="A649" s="3">
        <v>42652</v>
      </c>
      <c r="B649" t="s">
        <v>624</v>
      </c>
      <c r="C649" s="1" t="s">
        <v>257</v>
      </c>
      <c r="D649" s="1">
        <v>270565.2</v>
      </c>
      <c r="E649" s="1">
        <v>224569.11600000001</v>
      </c>
      <c r="F649" s="1">
        <v>8</v>
      </c>
      <c r="G649" s="1">
        <v>1809.9287999999999</v>
      </c>
      <c r="H649" s="1" t="s">
        <v>9</v>
      </c>
      <c r="I649" s="1" t="s">
        <v>764</v>
      </c>
      <c r="J649" s="5">
        <v>268667</v>
      </c>
      <c r="K649" s="4" t="s">
        <v>206</v>
      </c>
      <c r="L649" s="5" t="s">
        <v>204</v>
      </c>
      <c r="M649" s="5" t="s">
        <v>204</v>
      </c>
      <c r="N649" s="6">
        <v>30569</v>
      </c>
      <c r="O649" s="7" t="s">
        <v>821</v>
      </c>
      <c r="P649" s="7" t="s">
        <v>791</v>
      </c>
      <c r="Q649" s="7" t="s">
        <v>800</v>
      </c>
      <c r="R649" s="1">
        <v>188190</v>
      </c>
      <c r="S649" s="8">
        <v>0</v>
      </c>
    </row>
    <row r="650" spans="1:19" x14ac:dyDescent="0.3">
      <c r="A650" s="3">
        <v>42653</v>
      </c>
      <c r="B650" t="s">
        <v>585</v>
      </c>
      <c r="C650" s="1" t="s">
        <v>257</v>
      </c>
      <c r="D650" s="1">
        <v>19584</v>
      </c>
      <c r="E650" s="1">
        <v>16058.88</v>
      </c>
      <c r="F650" s="1">
        <v>9</v>
      </c>
      <c r="G650" s="1">
        <v>-130037.76000000001</v>
      </c>
      <c r="H650" s="1" t="s">
        <v>8</v>
      </c>
      <c r="I650" s="1" t="s">
        <v>768</v>
      </c>
      <c r="J650" s="5">
        <v>109763</v>
      </c>
      <c r="K650" s="4" t="s">
        <v>207</v>
      </c>
      <c r="L650" s="5" t="s">
        <v>204</v>
      </c>
      <c r="M650" s="5" t="s">
        <v>204</v>
      </c>
      <c r="N650" s="6">
        <v>27069</v>
      </c>
      <c r="O650" s="7" t="s">
        <v>860</v>
      </c>
      <c r="P650" s="7" t="s">
        <v>782</v>
      </c>
      <c r="Q650" s="7" t="s">
        <v>791</v>
      </c>
      <c r="R650" s="1">
        <v>2937.6</v>
      </c>
      <c r="S650" s="8">
        <v>0</v>
      </c>
    </row>
    <row r="651" spans="1:19" x14ac:dyDescent="0.3">
      <c r="A651" s="3">
        <v>42654</v>
      </c>
      <c r="B651" t="s">
        <v>392</v>
      </c>
      <c r="C651" s="1" t="s">
        <v>258</v>
      </c>
      <c r="D651" s="1">
        <v>1618741.53</v>
      </c>
      <c r="E651" s="1">
        <v>1311180.6393000002</v>
      </c>
      <c r="F651" s="1">
        <v>10</v>
      </c>
      <c r="G651" s="1">
        <v>-5812.7759999999998</v>
      </c>
      <c r="H651" s="1" t="s">
        <v>4</v>
      </c>
      <c r="I651" s="1" t="s">
        <v>767</v>
      </c>
      <c r="J651" s="5">
        <v>81170</v>
      </c>
      <c r="K651" s="4" t="s">
        <v>208</v>
      </c>
      <c r="L651" s="5" t="s">
        <v>204</v>
      </c>
      <c r="M651" s="5" t="s">
        <v>204</v>
      </c>
      <c r="N651" s="6">
        <v>27471</v>
      </c>
      <c r="O651" s="7" t="s">
        <v>842</v>
      </c>
      <c r="P651" s="7" t="s">
        <v>807</v>
      </c>
      <c r="Q651" s="7" t="s">
        <v>792</v>
      </c>
      <c r="R651" s="1">
        <v>52448.4</v>
      </c>
      <c r="S651" s="8">
        <v>0</v>
      </c>
    </row>
    <row r="652" spans="1:19" x14ac:dyDescent="0.3">
      <c r="A652" s="3">
        <v>42655</v>
      </c>
      <c r="B652" t="s">
        <v>718</v>
      </c>
      <c r="C652" s="1" t="s">
        <v>257</v>
      </c>
      <c r="D652" s="1">
        <v>512125.272</v>
      </c>
      <c r="E652" s="1">
        <v>409700.21760000003</v>
      </c>
      <c r="F652" s="1">
        <v>1</v>
      </c>
      <c r="G652" s="1">
        <v>26244.518400000001</v>
      </c>
      <c r="H652" s="1" t="s">
        <v>4</v>
      </c>
      <c r="I652" s="1" t="s">
        <v>767</v>
      </c>
      <c r="J652" s="5">
        <v>83391</v>
      </c>
      <c r="K652" s="4" t="s">
        <v>209</v>
      </c>
      <c r="L652" s="5" t="s">
        <v>204</v>
      </c>
      <c r="M652" s="5" t="s">
        <v>204</v>
      </c>
      <c r="N652" s="6">
        <v>23105</v>
      </c>
      <c r="O652" s="7" t="s">
        <v>859</v>
      </c>
      <c r="P652" s="7" t="s">
        <v>779</v>
      </c>
      <c r="Q652" s="7" t="s">
        <v>779</v>
      </c>
      <c r="R652" s="1">
        <v>-555665.4</v>
      </c>
      <c r="S652" s="8">
        <v>0.5</v>
      </c>
    </row>
    <row r="653" spans="1:19" x14ac:dyDescent="0.3">
      <c r="A653" s="3">
        <v>42656</v>
      </c>
      <c r="B653" t="s">
        <v>357</v>
      </c>
      <c r="C653" s="1" t="s">
        <v>257</v>
      </c>
      <c r="D653" s="1">
        <v>414661.51799999998</v>
      </c>
      <c r="E653" s="1">
        <v>327582.59921999997</v>
      </c>
      <c r="F653" s="1">
        <v>2</v>
      </c>
      <c r="G653" s="1">
        <v>28565.865000000005</v>
      </c>
      <c r="H653" s="1" t="s">
        <v>5</v>
      </c>
      <c r="I653" s="1" t="s">
        <v>769</v>
      </c>
      <c r="J653" s="5">
        <v>91976</v>
      </c>
      <c r="K653" s="4" t="s">
        <v>210</v>
      </c>
      <c r="L653" s="5" t="s">
        <v>204</v>
      </c>
      <c r="M653" s="5" t="s">
        <v>204</v>
      </c>
      <c r="N653" s="6">
        <v>23400</v>
      </c>
      <c r="O653" s="7" t="s">
        <v>853</v>
      </c>
      <c r="P653" s="7" t="s">
        <v>780</v>
      </c>
      <c r="Q653" s="7" t="s">
        <v>837</v>
      </c>
      <c r="R653" s="1">
        <v>7282.8</v>
      </c>
      <c r="S653" s="8">
        <v>0</v>
      </c>
    </row>
    <row r="654" spans="1:19" x14ac:dyDescent="0.3">
      <c r="A654" s="3">
        <v>42657</v>
      </c>
      <c r="B654" t="s">
        <v>558</v>
      </c>
      <c r="C654" s="1" t="s">
        <v>257</v>
      </c>
      <c r="D654" s="1">
        <v>705473.82</v>
      </c>
      <c r="E654" s="1">
        <v>550269.57959999994</v>
      </c>
      <c r="F654" s="1">
        <v>3</v>
      </c>
      <c r="G654" s="1">
        <v>43636.5792</v>
      </c>
      <c r="H654" s="1" t="s">
        <v>4</v>
      </c>
      <c r="I654" s="1" t="s">
        <v>767</v>
      </c>
      <c r="J654" s="5">
        <v>55021</v>
      </c>
      <c r="K654" s="4" t="s">
        <v>211</v>
      </c>
      <c r="L654" s="5" t="s">
        <v>204</v>
      </c>
      <c r="M654" s="5" t="s">
        <v>204</v>
      </c>
      <c r="N654" s="6">
        <v>25141</v>
      </c>
      <c r="O654" s="7" t="s">
        <v>843</v>
      </c>
      <c r="P654" s="7" t="s">
        <v>800</v>
      </c>
      <c r="Q654" s="7" t="s">
        <v>856</v>
      </c>
      <c r="R654" s="1">
        <v>28485.54</v>
      </c>
      <c r="S654" s="8">
        <v>0.1</v>
      </c>
    </row>
    <row r="655" spans="1:19" x14ac:dyDescent="0.3">
      <c r="A655" s="3">
        <v>42658</v>
      </c>
      <c r="B655" t="s">
        <v>707</v>
      </c>
      <c r="C655" s="1" t="s">
        <v>257</v>
      </c>
      <c r="D655" s="1">
        <v>18326.34</v>
      </c>
      <c r="E655" s="1">
        <v>14111.281800000001</v>
      </c>
      <c r="F655" s="1">
        <v>4</v>
      </c>
      <c r="G655" s="1">
        <v>591.80399999999997</v>
      </c>
      <c r="H655" s="1" t="s">
        <v>13</v>
      </c>
      <c r="I655" s="1" t="s">
        <v>765</v>
      </c>
      <c r="J655" s="5">
        <v>52692</v>
      </c>
      <c r="K655" s="4" t="s">
        <v>212</v>
      </c>
      <c r="L655" s="5" t="s">
        <v>204</v>
      </c>
      <c r="M655" s="5" t="s">
        <v>204</v>
      </c>
      <c r="N655" s="6">
        <v>31129</v>
      </c>
      <c r="O655" s="7" t="s">
        <v>858</v>
      </c>
      <c r="P655" s="7" t="s">
        <v>807</v>
      </c>
      <c r="Q655" s="7" t="s">
        <v>795</v>
      </c>
      <c r="R655" s="1">
        <v>31435.38</v>
      </c>
      <c r="S655" s="8">
        <v>0.17</v>
      </c>
    </row>
    <row r="656" spans="1:19" x14ac:dyDescent="0.3">
      <c r="A656" s="3">
        <v>42659</v>
      </c>
      <c r="B656" t="s">
        <v>664</v>
      </c>
      <c r="C656" s="1" t="s">
        <v>257</v>
      </c>
      <c r="D656" s="1">
        <v>59575.446000000004</v>
      </c>
      <c r="E656" s="1">
        <v>45277.338960000001</v>
      </c>
      <c r="F656" s="1">
        <v>5</v>
      </c>
      <c r="G656" s="1">
        <v>5183.6400000000003</v>
      </c>
      <c r="H656" s="1" t="s">
        <v>7</v>
      </c>
      <c r="I656" s="1" t="s">
        <v>764</v>
      </c>
      <c r="J656" s="5">
        <v>27895</v>
      </c>
      <c r="K656" s="4" t="s">
        <v>213</v>
      </c>
      <c r="L656" s="5" t="s">
        <v>204</v>
      </c>
      <c r="M656" s="5" t="s">
        <v>204</v>
      </c>
      <c r="N656" s="6">
        <v>22073</v>
      </c>
      <c r="O656" s="7" t="s">
        <v>846</v>
      </c>
      <c r="P656" s="7" t="s">
        <v>785</v>
      </c>
      <c r="Q656" s="7" t="s">
        <v>785</v>
      </c>
      <c r="R656" s="1">
        <v>18959.759999999998</v>
      </c>
      <c r="S656" s="8">
        <v>0.27</v>
      </c>
    </row>
    <row r="657" spans="1:19" x14ac:dyDescent="0.3">
      <c r="A657" s="3">
        <v>42660</v>
      </c>
      <c r="B657" t="s">
        <v>746</v>
      </c>
      <c r="C657" s="1" t="s">
        <v>257</v>
      </c>
      <c r="D657" s="1">
        <v>259114.986</v>
      </c>
      <c r="E657" s="1">
        <v>194336.2395</v>
      </c>
      <c r="F657" s="1">
        <v>6</v>
      </c>
      <c r="G657" s="1">
        <v>4935.1679999999997</v>
      </c>
      <c r="H657" s="1" t="s">
        <v>10</v>
      </c>
      <c r="I657" s="1" t="s">
        <v>769</v>
      </c>
      <c r="J657" s="5">
        <v>28124</v>
      </c>
      <c r="K657" s="4" t="s">
        <v>214</v>
      </c>
      <c r="L657" s="5" t="s">
        <v>204</v>
      </c>
      <c r="M657" s="5" t="s">
        <v>204</v>
      </c>
      <c r="N657" s="6">
        <v>18503</v>
      </c>
      <c r="O657" s="7" t="s">
        <v>813</v>
      </c>
      <c r="P657" s="7" t="s">
        <v>801</v>
      </c>
      <c r="Q657" s="7" t="s">
        <v>849</v>
      </c>
      <c r="R657" s="1">
        <v>673.2</v>
      </c>
      <c r="S657" s="8">
        <v>0</v>
      </c>
    </row>
    <row r="658" spans="1:19" x14ac:dyDescent="0.3">
      <c r="A658" s="3">
        <v>42661</v>
      </c>
      <c r="B658" t="s">
        <v>313</v>
      </c>
      <c r="C658" s="1" t="s">
        <v>257</v>
      </c>
      <c r="D658" s="1">
        <v>427102.56</v>
      </c>
      <c r="E658" s="1">
        <v>316055.89439999999</v>
      </c>
      <c r="F658" s="1">
        <v>7</v>
      </c>
      <c r="G658" s="1">
        <v>147540.96000000002</v>
      </c>
      <c r="H658" s="1" t="s">
        <v>17</v>
      </c>
      <c r="I658" s="1" t="s">
        <v>765</v>
      </c>
      <c r="J658" s="5">
        <v>25548</v>
      </c>
      <c r="K658" s="4" t="s">
        <v>215</v>
      </c>
      <c r="L658" s="5" t="s">
        <v>204</v>
      </c>
      <c r="M658" s="5" t="s">
        <v>204</v>
      </c>
      <c r="N658" s="6">
        <v>17559</v>
      </c>
      <c r="O658" s="7" t="s">
        <v>857</v>
      </c>
      <c r="P658" s="7" t="s">
        <v>780</v>
      </c>
      <c r="Q658" s="7" t="s">
        <v>854</v>
      </c>
      <c r="R658" s="1">
        <v>371514.6</v>
      </c>
      <c r="S658" s="8">
        <v>0.17</v>
      </c>
    </row>
    <row r="659" spans="1:19" x14ac:dyDescent="0.3">
      <c r="A659" s="3">
        <v>42662</v>
      </c>
      <c r="B659" t="s">
        <v>626</v>
      </c>
      <c r="C659" s="1" t="s">
        <v>257</v>
      </c>
      <c r="D659" s="1">
        <v>112147.47</v>
      </c>
      <c r="E659" s="1">
        <v>81867.653099999996</v>
      </c>
      <c r="F659" s="1">
        <v>8</v>
      </c>
      <c r="G659" s="1">
        <v>2675.7864</v>
      </c>
      <c r="H659" s="1" t="s">
        <v>7</v>
      </c>
      <c r="I659" s="1" t="s">
        <v>764</v>
      </c>
      <c r="J659" s="5">
        <v>24127</v>
      </c>
      <c r="K659" s="4" t="s">
        <v>216</v>
      </c>
      <c r="L659" s="5" t="s">
        <v>204</v>
      </c>
      <c r="M659" s="5" t="s">
        <v>204</v>
      </c>
      <c r="N659" s="6">
        <v>30598</v>
      </c>
      <c r="O659" s="7" t="s">
        <v>821</v>
      </c>
      <c r="P659" s="7" t="s">
        <v>800</v>
      </c>
      <c r="Q659" s="7" t="s">
        <v>791</v>
      </c>
      <c r="R659" s="1">
        <v>239337.9</v>
      </c>
      <c r="S659" s="8">
        <v>0.1</v>
      </c>
    </row>
    <row r="660" spans="1:19" x14ac:dyDescent="0.3">
      <c r="A660" s="3">
        <v>42663</v>
      </c>
      <c r="B660" t="s">
        <v>461</v>
      </c>
      <c r="C660" s="1" t="s">
        <v>257</v>
      </c>
      <c r="D660" s="1">
        <v>55845</v>
      </c>
      <c r="E660" s="1">
        <v>40208.400000000001</v>
      </c>
      <c r="F660" s="1">
        <v>9</v>
      </c>
      <c r="G660" s="1">
        <v>11192.256000000001</v>
      </c>
      <c r="H660" s="1" t="s">
        <v>13</v>
      </c>
      <c r="I660" s="1" t="s">
        <v>765</v>
      </c>
      <c r="J660" s="5">
        <v>22277</v>
      </c>
      <c r="K660" s="4" t="s">
        <v>217</v>
      </c>
      <c r="L660" s="5" t="s">
        <v>204</v>
      </c>
      <c r="M660" s="5" t="s">
        <v>204</v>
      </c>
      <c r="N660" s="6">
        <v>18415</v>
      </c>
      <c r="O660" s="7" t="s">
        <v>813</v>
      </c>
      <c r="P660" s="7" t="s">
        <v>785</v>
      </c>
      <c r="Q660" s="7" t="s">
        <v>780</v>
      </c>
      <c r="R660" s="1">
        <v>17460.36</v>
      </c>
      <c r="S660" s="8">
        <v>0.1</v>
      </c>
    </row>
    <row r="661" spans="1:19" x14ac:dyDescent="0.3">
      <c r="A661" s="3">
        <v>42664</v>
      </c>
      <c r="B661" t="s">
        <v>646</v>
      </c>
      <c r="C661" s="1" t="s">
        <v>257</v>
      </c>
      <c r="D661" s="1">
        <v>1261056.6000000001</v>
      </c>
      <c r="E661" s="1">
        <v>895350.18599999999</v>
      </c>
      <c r="F661" s="1">
        <v>10</v>
      </c>
      <c r="G661" s="1">
        <v>118422.27539999998</v>
      </c>
      <c r="H661" s="1" t="s">
        <v>4</v>
      </c>
      <c r="I661" s="1" t="s">
        <v>767</v>
      </c>
      <c r="J661" s="5">
        <v>229744</v>
      </c>
      <c r="K661" s="4" t="s">
        <v>218</v>
      </c>
      <c r="L661" s="5" t="s">
        <v>200</v>
      </c>
      <c r="M661" s="5" t="s">
        <v>200</v>
      </c>
      <c r="N661" s="6">
        <v>36214</v>
      </c>
      <c r="O661" s="7" t="s">
        <v>862</v>
      </c>
      <c r="P661" s="7" t="s">
        <v>782</v>
      </c>
      <c r="Q661" s="7" t="s">
        <v>795</v>
      </c>
      <c r="R661" s="1">
        <v>36511.919999999998</v>
      </c>
      <c r="S661" s="8">
        <v>0.1</v>
      </c>
    </row>
    <row r="662" spans="1:19" x14ac:dyDescent="0.3">
      <c r="A662" s="3">
        <v>42665</v>
      </c>
      <c r="B662" t="s">
        <v>312</v>
      </c>
      <c r="C662" s="1" t="s">
        <v>257</v>
      </c>
      <c r="D662" s="1">
        <v>2792739.6</v>
      </c>
      <c r="E662" s="1">
        <v>1954917.72</v>
      </c>
      <c r="F662" s="1">
        <v>1</v>
      </c>
      <c r="G662" s="1">
        <v>99749.87999999999</v>
      </c>
      <c r="H662" s="1" t="s">
        <v>3</v>
      </c>
      <c r="I662" s="1" t="s">
        <v>765</v>
      </c>
      <c r="J662" s="5">
        <v>282356</v>
      </c>
      <c r="K662" s="4" t="s">
        <v>219</v>
      </c>
      <c r="L662" s="5" t="s">
        <v>200</v>
      </c>
      <c r="M662" s="5" t="s">
        <v>200</v>
      </c>
      <c r="N662" s="6">
        <v>29370</v>
      </c>
      <c r="O662" s="7" t="s">
        <v>784</v>
      </c>
      <c r="P662" s="7" t="s">
        <v>794</v>
      </c>
      <c r="Q662" s="7" t="s">
        <v>818</v>
      </c>
      <c r="R662" s="1">
        <v>20550.96</v>
      </c>
      <c r="S662" s="8">
        <v>0.1</v>
      </c>
    </row>
    <row r="663" spans="1:19" x14ac:dyDescent="0.3">
      <c r="A663" s="3">
        <v>42666</v>
      </c>
      <c r="B663" t="s">
        <v>711</v>
      </c>
      <c r="C663" s="1" t="s">
        <v>258</v>
      </c>
      <c r="D663" s="1">
        <v>225828</v>
      </c>
      <c r="E663" s="1">
        <v>273251.88</v>
      </c>
      <c r="F663" s="1">
        <v>2</v>
      </c>
      <c r="G663" s="1">
        <v>-5172.0120000000006</v>
      </c>
      <c r="H663" s="1" t="s">
        <v>13</v>
      </c>
      <c r="I663" s="1" t="s">
        <v>765</v>
      </c>
      <c r="J663" s="5">
        <v>281014</v>
      </c>
      <c r="K663" s="4" t="s">
        <v>220</v>
      </c>
      <c r="L663" s="5" t="s">
        <v>200</v>
      </c>
      <c r="M663" s="5" t="s">
        <v>200</v>
      </c>
      <c r="N663" s="6">
        <v>20933</v>
      </c>
      <c r="O663" s="7" t="s">
        <v>835</v>
      </c>
      <c r="P663" s="7" t="s">
        <v>779</v>
      </c>
      <c r="Q663" s="7" t="s">
        <v>795</v>
      </c>
      <c r="R663" s="1">
        <v>10511.1</v>
      </c>
      <c r="S663" s="8">
        <v>0.1</v>
      </c>
    </row>
    <row r="664" spans="1:19" x14ac:dyDescent="0.3">
      <c r="A664" s="3">
        <v>42667</v>
      </c>
      <c r="B664" t="s">
        <v>719</v>
      </c>
      <c r="C664" s="1" t="s">
        <v>258</v>
      </c>
      <c r="D664" s="1">
        <v>248686.2</v>
      </c>
      <c r="E664" s="1">
        <v>303397.16399999999</v>
      </c>
      <c r="F664" s="1">
        <v>3</v>
      </c>
      <c r="G664" s="1">
        <v>5185.3536000000004</v>
      </c>
      <c r="H664" s="1" t="s">
        <v>3</v>
      </c>
      <c r="I664" s="1" t="s">
        <v>765</v>
      </c>
      <c r="J664" s="5">
        <v>114671</v>
      </c>
      <c r="K664" s="4" t="s">
        <v>221</v>
      </c>
      <c r="L664" s="5" t="s">
        <v>200</v>
      </c>
      <c r="M664" s="5" t="s">
        <v>200</v>
      </c>
      <c r="N664" s="6">
        <v>21759</v>
      </c>
      <c r="O664" s="7" t="s">
        <v>838</v>
      </c>
      <c r="P664" s="7" t="s">
        <v>805</v>
      </c>
      <c r="Q664" s="7" t="s">
        <v>849</v>
      </c>
      <c r="R664" s="1">
        <v>-7588.8</v>
      </c>
      <c r="S664" s="8">
        <v>0.1</v>
      </c>
    </row>
    <row r="665" spans="1:19" x14ac:dyDescent="0.3">
      <c r="A665" s="3">
        <v>42668</v>
      </c>
      <c r="B665" t="s">
        <v>654</v>
      </c>
      <c r="C665" s="1" t="s">
        <v>258</v>
      </c>
      <c r="D665" s="1">
        <v>2118138.12</v>
      </c>
      <c r="E665" s="1">
        <v>2605309.8876</v>
      </c>
      <c r="F665" s="1">
        <v>4</v>
      </c>
      <c r="G665" s="1">
        <v>1627.92</v>
      </c>
      <c r="H665" s="1" t="s">
        <v>12</v>
      </c>
      <c r="I665" s="1" t="s">
        <v>764</v>
      </c>
      <c r="J665" s="5">
        <v>153335</v>
      </c>
      <c r="K665" s="4" t="s">
        <v>222</v>
      </c>
      <c r="L665" s="5" t="s">
        <v>200</v>
      </c>
      <c r="M665" s="5" t="s">
        <v>200</v>
      </c>
      <c r="N665" s="6">
        <v>16674</v>
      </c>
      <c r="O665" s="7" t="s">
        <v>847</v>
      </c>
      <c r="P665" s="7" t="s">
        <v>801</v>
      </c>
      <c r="Q665" s="7" t="s">
        <v>841</v>
      </c>
      <c r="R665" s="1">
        <v>27787.86</v>
      </c>
      <c r="S665" s="8">
        <v>0.1</v>
      </c>
    </row>
    <row r="666" spans="1:19" x14ac:dyDescent="0.3">
      <c r="A666" s="3">
        <v>42669</v>
      </c>
      <c r="B666" t="s">
        <v>399</v>
      </c>
      <c r="C666" s="1" t="s">
        <v>257</v>
      </c>
      <c r="D666" s="1">
        <v>812760.48</v>
      </c>
      <c r="E666" s="1">
        <v>1007822.9952</v>
      </c>
      <c r="F666" s="1">
        <v>5</v>
      </c>
      <c r="G666" s="1">
        <v>-37010.700000000004</v>
      </c>
      <c r="H666" s="1" t="s">
        <v>17</v>
      </c>
      <c r="I666" s="1" t="s">
        <v>765</v>
      </c>
      <c r="J666" s="5">
        <v>46443</v>
      </c>
      <c r="K666" s="4" t="s">
        <v>223</v>
      </c>
      <c r="L666" s="5" t="s">
        <v>200</v>
      </c>
      <c r="M666" s="5" t="s">
        <v>200</v>
      </c>
      <c r="N666" s="6">
        <v>17393</v>
      </c>
      <c r="O666" s="7" t="s">
        <v>833</v>
      </c>
      <c r="P666" s="7" t="s">
        <v>801</v>
      </c>
      <c r="Q666" s="7" t="s">
        <v>855</v>
      </c>
      <c r="R666" s="1">
        <v>-8629.2000000000007</v>
      </c>
      <c r="S666" s="8">
        <v>0.1</v>
      </c>
    </row>
    <row r="667" spans="1:19" x14ac:dyDescent="0.3">
      <c r="A667" s="3">
        <v>42670</v>
      </c>
      <c r="B667" t="s">
        <v>533</v>
      </c>
      <c r="C667" s="1" t="s">
        <v>257</v>
      </c>
      <c r="D667" s="1">
        <v>908237.07</v>
      </c>
      <c r="E667" s="1">
        <v>1135296.3374999999</v>
      </c>
      <c r="F667" s="1">
        <v>6</v>
      </c>
      <c r="G667" s="1">
        <v>128061</v>
      </c>
      <c r="H667" s="1" t="s">
        <v>13</v>
      </c>
      <c r="I667" s="1" t="s">
        <v>765</v>
      </c>
      <c r="J667" s="5">
        <v>28773</v>
      </c>
      <c r="K667" s="4" t="s">
        <v>224</v>
      </c>
      <c r="L667" s="5" t="s">
        <v>200</v>
      </c>
      <c r="M667" s="5" t="s">
        <v>200</v>
      </c>
      <c r="N667" s="6">
        <v>30539</v>
      </c>
      <c r="O667" s="7" t="s">
        <v>821</v>
      </c>
      <c r="P667" s="7" t="s">
        <v>801</v>
      </c>
      <c r="Q667" s="7" t="s">
        <v>830</v>
      </c>
      <c r="R667" s="1">
        <v>8874</v>
      </c>
      <c r="S667" s="8">
        <v>0.1</v>
      </c>
    </row>
    <row r="668" spans="1:19" x14ac:dyDescent="0.3">
      <c r="A668" s="3">
        <v>42671</v>
      </c>
      <c r="B668" t="s">
        <v>472</v>
      </c>
      <c r="C668" s="1" t="s">
        <v>257</v>
      </c>
      <c r="D668" s="1">
        <v>15958.512000000001</v>
      </c>
      <c r="E668" s="1">
        <v>20107.725119999999</v>
      </c>
      <c r="F668" s="1">
        <v>7</v>
      </c>
      <c r="G668" s="1">
        <v>688.5</v>
      </c>
      <c r="H668" s="1" t="s">
        <v>16</v>
      </c>
      <c r="I668" s="1" t="s">
        <v>771</v>
      </c>
      <c r="J668" s="5">
        <v>26214</v>
      </c>
      <c r="K668" s="4" t="s">
        <v>225</v>
      </c>
      <c r="L668" s="5" t="s">
        <v>200</v>
      </c>
      <c r="M668" s="5" t="s">
        <v>200</v>
      </c>
      <c r="N668" s="6">
        <v>17618</v>
      </c>
      <c r="O668" s="7" t="s">
        <v>857</v>
      </c>
      <c r="P668" s="7" t="s">
        <v>807</v>
      </c>
      <c r="Q668" s="7" t="s">
        <v>820</v>
      </c>
      <c r="R668" s="1">
        <v>6500.6639999999998</v>
      </c>
      <c r="S668" s="8">
        <v>0.17</v>
      </c>
    </row>
    <row r="669" spans="1:19" x14ac:dyDescent="0.3">
      <c r="A669" s="3">
        <v>42672</v>
      </c>
      <c r="B669" t="s">
        <v>373</v>
      </c>
      <c r="C669" s="1" t="s">
        <v>258</v>
      </c>
      <c r="D669" s="1">
        <v>47460.6</v>
      </c>
      <c r="E669" s="1">
        <v>60274.962</v>
      </c>
      <c r="F669" s="1">
        <v>8</v>
      </c>
      <c r="G669" s="1">
        <v>51821.1</v>
      </c>
      <c r="H669" s="1" t="s">
        <v>17</v>
      </c>
      <c r="I669" s="1" t="s">
        <v>765</v>
      </c>
      <c r="J669" s="5">
        <v>64851</v>
      </c>
      <c r="K669" s="4" t="s">
        <v>226</v>
      </c>
      <c r="L669" s="5" t="s">
        <v>200</v>
      </c>
      <c r="M669" s="5" t="s">
        <v>200</v>
      </c>
      <c r="N669" s="6">
        <v>36410</v>
      </c>
      <c r="O669" s="7" t="s">
        <v>862</v>
      </c>
      <c r="P669" s="7" t="s">
        <v>791</v>
      </c>
      <c r="Q669" s="7" t="s">
        <v>805</v>
      </c>
      <c r="R669" s="1">
        <v>-663278.86800000002</v>
      </c>
      <c r="S669" s="8">
        <v>0.47</v>
      </c>
    </row>
    <row r="670" spans="1:19" x14ac:dyDescent="0.3">
      <c r="A670" s="3">
        <v>42673</v>
      </c>
      <c r="B670" t="s">
        <v>460</v>
      </c>
      <c r="C670" s="1" t="s">
        <v>258</v>
      </c>
      <c r="D670" s="1">
        <v>125215.2</v>
      </c>
      <c r="E670" s="1">
        <v>160275.45600000001</v>
      </c>
      <c r="F670" s="1">
        <v>9</v>
      </c>
      <c r="G670" s="1">
        <v>5762.5797599999996</v>
      </c>
      <c r="H670" s="1" t="s">
        <v>5</v>
      </c>
      <c r="I670" s="1" t="s">
        <v>769</v>
      </c>
      <c r="J670" s="5">
        <v>41398</v>
      </c>
      <c r="K670" s="4" t="s">
        <v>227</v>
      </c>
      <c r="L670" s="5" t="s">
        <v>200</v>
      </c>
      <c r="M670" s="5" t="s">
        <v>200</v>
      </c>
      <c r="N670" s="6">
        <v>17441</v>
      </c>
      <c r="O670" s="7" t="s">
        <v>833</v>
      </c>
      <c r="P670" s="7" t="s">
        <v>800</v>
      </c>
      <c r="Q670" s="7" t="s">
        <v>780</v>
      </c>
      <c r="R670" s="1">
        <v>-53.55</v>
      </c>
      <c r="S670" s="8">
        <v>0.47</v>
      </c>
    </row>
    <row r="671" spans="1:19" x14ac:dyDescent="0.3">
      <c r="A671" s="3">
        <v>42674</v>
      </c>
      <c r="B671" t="s">
        <v>306</v>
      </c>
      <c r="C671" s="1" t="s">
        <v>257</v>
      </c>
      <c r="D671" s="1">
        <v>14320.8</v>
      </c>
      <c r="E671" s="1">
        <v>18473.831999999999</v>
      </c>
      <c r="F671" s="1">
        <v>10</v>
      </c>
      <c r="G671" s="1">
        <v>-7138.3679999999995</v>
      </c>
      <c r="H671" s="1" t="s">
        <v>3</v>
      </c>
      <c r="I671" s="1" t="s">
        <v>765</v>
      </c>
      <c r="J671" s="5">
        <v>62642</v>
      </c>
      <c r="K671" s="4" t="s">
        <v>228</v>
      </c>
      <c r="L671" s="5" t="s">
        <v>200</v>
      </c>
      <c r="M671" s="5" t="s">
        <v>200</v>
      </c>
      <c r="N671" s="6">
        <v>18632</v>
      </c>
      <c r="O671" s="7" t="s">
        <v>822</v>
      </c>
      <c r="P671" s="7" t="s">
        <v>780</v>
      </c>
      <c r="Q671" s="7" t="s">
        <v>779</v>
      </c>
      <c r="R671" s="1">
        <v>-73157.255999999994</v>
      </c>
      <c r="S671" s="8">
        <v>0.47</v>
      </c>
    </row>
    <row r="672" spans="1:19" x14ac:dyDescent="0.3">
      <c r="A672" s="3">
        <v>42675</v>
      </c>
      <c r="B672" t="s">
        <v>630</v>
      </c>
      <c r="C672" s="1" t="s">
        <v>258</v>
      </c>
      <c r="D672" s="1">
        <v>119909.16</v>
      </c>
      <c r="E672" s="1">
        <v>155881.908</v>
      </c>
      <c r="F672" s="1">
        <v>1</v>
      </c>
      <c r="G672" s="1">
        <v>2001.6990000000003</v>
      </c>
      <c r="H672" s="1" t="s">
        <v>3</v>
      </c>
      <c r="I672" s="1" t="s">
        <v>765</v>
      </c>
      <c r="J672" s="5">
        <v>38489</v>
      </c>
      <c r="K672" s="4" t="s">
        <v>229</v>
      </c>
      <c r="L672" s="5" t="s">
        <v>200</v>
      </c>
      <c r="M672" s="5" t="s">
        <v>200</v>
      </c>
      <c r="N672" s="6">
        <v>26911</v>
      </c>
      <c r="O672" s="7" t="s">
        <v>809</v>
      </c>
      <c r="P672" s="7" t="s">
        <v>791</v>
      </c>
      <c r="Q672" s="7" t="s">
        <v>779</v>
      </c>
      <c r="R672" s="1">
        <v>-7615.7280000000001</v>
      </c>
      <c r="S672" s="8">
        <v>0.27</v>
      </c>
    </row>
    <row r="673" spans="1:19" x14ac:dyDescent="0.3">
      <c r="A673" s="3">
        <v>42676</v>
      </c>
      <c r="B673" t="s">
        <v>535</v>
      </c>
      <c r="C673" s="1" t="s">
        <v>258</v>
      </c>
      <c r="D673" s="1">
        <v>150460.20000000001</v>
      </c>
      <c r="E673" s="1">
        <v>180552.24000000002</v>
      </c>
      <c r="F673" s="1">
        <v>2</v>
      </c>
      <c r="G673" s="1">
        <v>-3640.2004800000004</v>
      </c>
      <c r="H673" s="1" t="s">
        <v>10</v>
      </c>
      <c r="I673" s="1" t="s">
        <v>766</v>
      </c>
      <c r="J673" s="5">
        <v>35226</v>
      </c>
      <c r="K673" s="4" t="s">
        <v>230</v>
      </c>
      <c r="L673" s="5" t="s">
        <v>200</v>
      </c>
      <c r="M673" s="5" t="s">
        <v>200</v>
      </c>
      <c r="N673" s="6">
        <v>30982</v>
      </c>
      <c r="O673" s="7" t="s">
        <v>799</v>
      </c>
      <c r="P673" s="7" t="s">
        <v>800</v>
      </c>
      <c r="Q673" s="7" t="s">
        <v>854</v>
      </c>
      <c r="R673" s="1">
        <v>89621.28</v>
      </c>
      <c r="S673" s="8">
        <v>0.1</v>
      </c>
    </row>
    <row r="674" spans="1:19" x14ac:dyDescent="0.3">
      <c r="A674" s="3">
        <v>42677</v>
      </c>
      <c r="B674" t="s">
        <v>532</v>
      </c>
      <c r="C674" s="1" t="s">
        <v>258</v>
      </c>
      <c r="D674" s="1">
        <v>39657.599999999999</v>
      </c>
      <c r="E674" s="1">
        <v>47192.543999999994</v>
      </c>
      <c r="F674" s="1">
        <v>3</v>
      </c>
      <c r="G674" s="1">
        <v>69272.280000000013</v>
      </c>
      <c r="H674" s="1" t="s">
        <v>17</v>
      </c>
      <c r="I674" s="1" t="s">
        <v>765</v>
      </c>
      <c r="J674" s="5">
        <v>70212</v>
      </c>
      <c r="K674" s="4" t="s">
        <v>231</v>
      </c>
      <c r="L674" s="5" t="s">
        <v>200</v>
      </c>
      <c r="M674" s="5" t="s">
        <v>200</v>
      </c>
      <c r="N674" s="6">
        <v>29212</v>
      </c>
      <c r="O674" s="7" t="s">
        <v>840</v>
      </c>
      <c r="P674" s="7" t="s">
        <v>787</v>
      </c>
      <c r="Q674" s="7" t="s">
        <v>795</v>
      </c>
      <c r="R674" s="1">
        <v>-358.02</v>
      </c>
      <c r="S674" s="8">
        <v>0.1</v>
      </c>
    </row>
    <row r="675" spans="1:19" x14ac:dyDescent="0.3">
      <c r="A675" s="3">
        <v>42678</v>
      </c>
      <c r="B675" t="s">
        <v>568</v>
      </c>
      <c r="C675" s="1" t="s">
        <v>257</v>
      </c>
      <c r="D675" s="1">
        <v>326954.88</v>
      </c>
      <c r="E675" s="1">
        <v>385806.75839999999</v>
      </c>
      <c r="F675" s="1">
        <v>4</v>
      </c>
      <c r="G675" s="1">
        <v>-2731.9679999999998</v>
      </c>
      <c r="H675" s="1" t="s">
        <v>3</v>
      </c>
      <c r="I675" s="1" t="s">
        <v>765</v>
      </c>
      <c r="J675" s="5">
        <v>54484</v>
      </c>
      <c r="K675" s="4" t="s">
        <v>232</v>
      </c>
      <c r="L675" s="5" t="s">
        <v>200</v>
      </c>
      <c r="M675" s="5" t="s">
        <v>200</v>
      </c>
      <c r="N675" s="6">
        <v>28710</v>
      </c>
      <c r="O675" s="7" t="s">
        <v>863</v>
      </c>
      <c r="P675" s="7" t="s">
        <v>801</v>
      </c>
      <c r="Q675" s="7" t="s">
        <v>801</v>
      </c>
      <c r="R675" s="1">
        <v>2968.2</v>
      </c>
      <c r="S675" s="8">
        <v>0</v>
      </c>
    </row>
    <row r="676" spans="1:19" x14ac:dyDescent="0.3">
      <c r="A676" s="3">
        <v>42679</v>
      </c>
      <c r="B676" t="s">
        <v>721</v>
      </c>
      <c r="C676" s="1" t="s">
        <v>257</v>
      </c>
      <c r="D676" s="1">
        <v>153130.356</v>
      </c>
      <c r="E676" s="1">
        <v>179162.51651999998</v>
      </c>
      <c r="F676" s="1">
        <v>5</v>
      </c>
      <c r="G676" s="1">
        <v>-1709.2854</v>
      </c>
      <c r="H676" s="1" t="s">
        <v>10</v>
      </c>
      <c r="I676" s="1" t="s">
        <v>766</v>
      </c>
      <c r="J676" s="5">
        <v>81144</v>
      </c>
      <c r="K676" s="4" t="s">
        <v>233</v>
      </c>
      <c r="L676" s="5" t="s">
        <v>200</v>
      </c>
      <c r="M676" s="5" t="s">
        <v>200</v>
      </c>
      <c r="N676" s="6">
        <v>25358</v>
      </c>
      <c r="O676" s="7" t="s">
        <v>789</v>
      </c>
      <c r="P676" s="7" t="s">
        <v>785</v>
      </c>
      <c r="Q676" s="7" t="s">
        <v>779</v>
      </c>
      <c r="R676" s="1">
        <v>66708</v>
      </c>
      <c r="S676" s="8">
        <v>0</v>
      </c>
    </row>
    <row r="677" spans="1:19" x14ac:dyDescent="0.3">
      <c r="A677" s="3">
        <v>42680</v>
      </c>
      <c r="B677" t="s">
        <v>369</v>
      </c>
      <c r="C677" s="1" t="s">
        <v>256</v>
      </c>
      <c r="D677" s="1">
        <v>85741.2</v>
      </c>
      <c r="E677" s="1">
        <v>99459.791999999987</v>
      </c>
      <c r="F677" s="1">
        <v>6</v>
      </c>
      <c r="G677" s="1">
        <v>29412.108</v>
      </c>
      <c r="H677" s="1" t="s">
        <v>8</v>
      </c>
      <c r="I677" s="1" t="s">
        <v>767</v>
      </c>
      <c r="J677" s="5">
        <v>32785</v>
      </c>
      <c r="K677" s="4" t="s">
        <v>234</v>
      </c>
      <c r="L677" s="5" t="s">
        <v>200</v>
      </c>
      <c r="M677" s="5" t="s">
        <v>200</v>
      </c>
      <c r="N677" s="6">
        <v>23253</v>
      </c>
      <c r="O677" s="7" t="s">
        <v>859</v>
      </c>
      <c r="P677" s="7" t="s">
        <v>801</v>
      </c>
      <c r="Q677" s="7" t="s">
        <v>856</v>
      </c>
      <c r="R677" s="1">
        <v>-3488.4</v>
      </c>
      <c r="S677" s="8">
        <v>0.4</v>
      </c>
    </row>
    <row r="678" spans="1:19" x14ac:dyDescent="0.3">
      <c r="A678" s="3">
        <v>42681</v>
      </c>
      <c r="B678" t="s">
        <v>546</v>
      </c>
      <c r="C678" s="1" t="s">
        <v>256</v>
      </c>
      <c r="D678" s="1">
        <v>168728.4</v>
      </c>
      <c r="E678" s="1">
        <v>194037.65999999997</v>
      </c>
      <c r="F678" s="1">
        <v>7</v>
      </c>
      <c r="G678" s="1">
        <v>-2812.752</v>
      </c>
      <c r="H678" s="1" t="s">
        <v>8</v>
      </c>
      <c r="I678" s="1" t="s">
        <v>768</v>
      </c>
      <c r="J678" s="5">
        <v>53835</v>
      </c>
      <c r="K678" s="4" t="s">
        <v>235</v>
      </c>
      <c r="L678" s="5" t="s">
        <v>200</v>
      </c>
      <c r="M678" s="5" t="s">
        <v>200</v>
      </c>
      <c r="N678" s="6">
        <v>34680</v>
      </c>
      <c r="O678" s="7" t="s">
        <v>788</v>
      </c>
      <c r="P678" s="7" t="s">
        <v>787</v>
      </c>
      <c r="Q678" s="7" t="s">
        <v>787</v>
      </c>
      <c r="R678" s="1">
        <v>17281.349999999999</v>
      </c>
      <c r="S678" s="8">
        <v>0.25</v>
      </c>
    </row>
    <row r="679" spans="1:19" x14ac:dyDescent="0.3">
      <c r="A679" s="3">
        <v>42682</v>
      </c>
      <c r="B679" t="s">
        <v>327</v>
      </c>
      <c r="C679" s="1" t="s">
        <v>256</v>
      </c>
      <c r="D679" s="1">
        <v>1334129.3999999999</v>
      </c>
      <c r="E679" s="1">
        <v>1520907.5159999998</v>
      </c>
      <c r="F679" s="1">
        <v>8</v>
      </c>
      <c r="G679" s="1">
        <v>-1617.5160000000001</v>
      </c>
      <c r="H679" s="1" t="s">
        <v>3</v>
      </c>
      <c r="I679" s="1" t="s">
        <v>765</v>
      </c>
      <c r="J679" s="5">
        <v>45625</v>
      </c>
      <c r="K679" s="4" t="s">
        <v>236</v>
      </c>
      <c r="L679" s="5" t="s">
        <v>200</v>
      </c>
      <c r="M679" s="5" t="s">
        <v>200</v>
      </c>
      <c r="N679" s="6">
        <v>29182</v>
      </c>
      <c r="O679" s="7" t="s">
        <v>840</v>
      </c>
      <c r="P679" s="7" t="s">
        <v>830</v>
      </c>
      <c r="Q679" s="7" t="s">
        <v>795</v>
      </c>
      <c r="R679" s="1">
        <v>-33757.919999999998</v>
      </c>
      <c r="S679" s="8">
        <v>0.45</v>
      </c>
    </row>
    <row r="680" spans="1:19" x14ac:dyDescent="0.3">
      <c r="A680" s="3">
        <v>42683</v>
      </c>
      <c r="B680" t="s">
        <v>518</v>
      </c>
      <c r="C680" s="1" t="s">
        <v>256</v>
      </c>
      <c r="D680" s="1">
        <v>34425</v>
      </c>
      <c r="E680" s="1">
        <v>38900.249999999993</v>
      </c>
      <c r="F680" s="1">
        <v>9</v>
      </c>
      <c r="G680" s="1">
        <v>51323.544000000002</v>
      </c>
      <c r="H680" s="1" t="s">
        <v>8</v>
      </c>
      <c r="I680" s="1" t="s">
        <v>768</v>
      </c>
      <c r="J680" s="5">
        <v>50630</v>
      </c>
      <c r="K680" s="4" t="s">
        <v>237</v>
      </c>
      <c r="L680" s="5" t="s">
        <v>200</v>
      </c>
      <c r="M680" s="5" t="s">
        <v>200</v>
      </c>
      <c r="N680" s="6">
        <v>21995</v>
      </c>
      <c r="O680" s="7" t="s">
        <v>846</v>
      </c>
      <c r="P680" s="7" t="s">
        <v>807</v>
      </c>
      <c r="Q680" s="7" t="s">
        <v>797</v>
      </c>
      <c r="R680" s="1">
        <v>33201</v>
      </c>
      <c r="S680" s="8">
        <v>0.25</v>
      </c>
    </row>
    <row r="681" spans="1:19" x14ac:dyDescent="0.3">
      <c r="A681" s="3">
        <v>42684</v>
      </c>
      <c r="B681" t="s">
        <v>563</v>
      </c>
      <c r="C681" s="1" t="s">
        <v>256</v>
      </c>
      <c r="D681" s="1">
        <v>4588806.5999999996</v>
      </c>
      <c r="E681" s="1">
        <v>5139463.392</v>
      </c>
      <c r="F681" s="1">
        <v>10</v>
      </c>
      <c r="G681" s="1">
        <v>-17518.7448</v>
      </c>
      <c r="H681" s="1" t="s">
        <v>13</v>
      </c>
      <c r="I681" s="1" t="s">
        <v>765</v>
      </c>
      <c r="J681" s="5">
        <v>30685</v>
      </c>
      <c r="K681" s="4" t="s">
        <v>238</v>
      </c>
      <c r="L681" s="5" t="s">
        <v>200</v>
      </c>
      <c r="M681" s="5" t="s">
        <v>200</v>
      </c>
      <c r="N681" s="6">
        <v>33519</v>
      </c>
      <c r="O681" s="7" t="s">
        <v>804</v>
      </c>
      <c r="P681" s="7" t="s">
        <v>800</v>
      </c>
      <c r="Q681" s="7" t="s">
        <v>801</v>
      </c>
      <c r="R681" s="1">
        <v>5045.3280000000004</v>
      </c>
      <c r="S681" s="8">
        <v>0.17</v>
      </c>
    </row>
    <row r="682" spans="1:19" x14ac:dyDescent="0.3">
      <c r="A682" s="3">
        <v>42685</v>
      </c>
      <c r="B682" t="s">
        <v>697</v>
      </c>
      <c r="C682" s="1" t="s">
        <v>256</v>
      </c>
      <c r="D682" s="1">
        <v>86659.199999999997</v>
      </c>
      <c r="E682" s="1">
        <v>96191.712</v>
      </c>
      <c r="F682" s="1">
        <v>1</v>
      </c>
      <c r="G682" s="1">
        <v>-32080.50144</v>
      </c>
      <c r="H682" s="1" t="s">
        <v>15</v>
      </c>
      <c r="I682" s="1" t="s">
        <v>765</v>
      </c>
      <c r="J682" s="5">
        <v>40156</v>
      </c>
      <c r="K682" s="4" t="s">
        <v>239</v>
      </c>
      <c r="L682" s="5" t="s">
        <v>200</v>
      </c>
      <c r="M682" s="5" t="s">
        <v>200</v>
      </c>
      <c r="N682" s="6">
        <v>24344</v>
      </c>
      <c r="O682" s="7" t="s">
        <v>831</v>
      </c>
      <c r="P682" s="7" t="s">
        <v>801</v>
      </c>
      <c r="Q682" s="7" t="s">
        <v>841</v>
      </c>
      <c r="R682" s="1">
        <v>88369.127999999997</v>
      </c>
      <c r="S682" s="8">
        <v>0.17</v>
      </c>
    </row>
    <row r="683" spans="1:19" x14ac:dyDescent="0.3">
      <c r="A683" s="3">
        <v>42686</v>
      </c>
      <c r="B683" t="s">
        <v>713</v>
      </c>
      <c r="C683" s="1" t="s">
        <v>257</v>
      </c>
      <c r="D683" s="1">
        <v>60404.4</v>
      </c>
      <c r="E683" s="1">
        <v>66444.840000000011</v>
      </c>
      <c r="F683" s="1">
        <v>2</v>
      </c>
      <c r="G683" s="1">
        <v>-5860.5119999999997</v>
      </c>
      <c r="H683" s="1" t="s">
        <v>16</v>
      </c>
      <c r="I683" s="1" t="s">
        <v>771</v>
      </c>
      <c r="J683" s="5">
        <v>282544</v>
      </c>
      <c r="K683" s="4" t="s">
        <v>19</v>
      </c>
      <c r="L683" s="4" t="s">
        <v>20</v>
      </c>
      <c r="M683" s="5" t="s">
        <v>20</v>
      </c>
      <c r="N683" s="6">
        <v>21276</v>
      </c>
      <c r="O683" s="7" t="s">
        <v>778</v>
      </c>
      <c r="P683" s="7" t="s">
        <v>779</v>
      </c>
      <c r="Q683" s="7" t="s">
        <v>780</v>
      </c>
      <c r="R683" s="1">
        <v>29253.599999999999</v>
      </c>
      <c r="S683" s="8">
        <v>0</v>
      </c>
    </row>
    <row r="684" spans="1:19" x14ac:dyDescent="0.3">
      <c r="A684" s="3">
        <v>42687</v>
      </c>
      <c r="B684" t="s">
        <v>651</v>
      </c>
      <c r="C684" s="1" t="s">
        <v>258</v>
      </c>
      <c r="D684" s="1">
        <v>10905.84</v>
      </c>
      <c r="E684" s="1">
        <v>11887.365600000001</v>
      </c>
      <c r="F684" s="1">
        <v>3</v>
      </c>
      <c r="G684" s="1">
        <v>32510.4192</v>
      </c>
      <c r="H684" s="1" t="s">
        <v>7</v>
      </c>
      <c r="I684" s="1" t="s">
        <v>764</v>
      </c>
      <c r="J684" s="5">
        <v>353928</v>
      </c>
      <c r="K684" s="4" t="s">
        <v>21</v>
      </c>
      <c r="L684" s="4" t="s">
        <v>20</v>
      </c>
      <c r="M684" s="5" t="s">
        <v>20</v>
      </c>
      <c r="N684" s="6">
        <v>32556</v>
      </c>
      <c r="O684" s="7" t="s">
        <v>781</v>
      </c>
      <c r="P684" s="7" t="s">
        <v>782</v>
      </c>
      <c r="Q684" s="7" t="s">
        <v>783</v>
      </c>
      <c r="R684" s="1">
        <v>11260.8</v>
      </c>
      <c r="S684" s="8">
        <v>0</v>
      </c>
    </row>
    <row r="685" spans="1:19" x14ac:dyDescent="0.3">
      <c r="A685" s="3">
        <v>42688</v>
      </c>
      <c r="B685" t="s">
        <v>732</v>
      </c>
      <c r="C685" s="1" t="s">
        <v>257</v>
      </c>
      <c r="D685" s="1">
        <v>694773.61199999996</v>
      </c>
      <c r="E685" s="1">
        <v>750355.50095999998</v>
      </c>
      <c r="F685" s="1">
        <v>4</v>
      </c>
      <c r="G685" s="1">
        <v>3506.1480000000001</v>
      </c>
      <c r="H685" s="1" t="s">
        <v>17</v>
      </c>
      <c r="I685" s="1" t="s">
        <v>765</v>
      </c>
      <c r="J685" s="4">
        <v>213.18899999999999</v>
      </c>
      <c r="K685" s="4" t="s">
        <v>22</v>
      </c>
      <c r="L685" s="4" t="s">
        <v>20</v>
      </c>
      <c r="M685" s="5" t="s">
        <v>20</v>
      </c>
      <c r="N685" s="6">
        <v>29389</v>
      </c>
      <c r="O685" s="7" t="s">
        <v>784</v>
      </c>
      <c r="P685" s="7" t="s">
        <v>785</v>
      </c>
      <c r="Q685" s="7" t="s">
        <v>783</v>
      </c>
      <c r="R685" s="1">
        <v>4856.22</v>
      </c>
      <c r="S685" s="8">
        <v>0.1</v>
      </c>
    </row>
    <row r="686" spans="1:19" x14ac:dyDescent="0.3">
      <c r="A686" s="3">
        <v>42689</v>
      </c>
      <c r="B686" t="s">
        <v>320</v>
      </c>
      <c r="C686" s="1" t="s">
        <v>257</v>
      </c>
      <c r="D686" s="1">
        <v>13130.766</v>
      </c>
      <c r="E686" s="1">
        <v>14049.919620000001</v>
      </c>
      <c r="F686" s="1">
        <v>5</v>
      </c>
      <c r="G686" s="1">
        <v>-709.45488</v>
      </c>
      <c r="H686" s="1" t="s">
        <v>3</v>
      </c>
      <c r="I686" s="1" t="s">
        <v>765</v>
      </c>
      <c r="J686" s="5">
        <v>90560</v>
      </c>
      <c r="K686" s="4" t="s">
        <v>23</v>
      </c>
      <c r="L686" s="4" t="s">
        <v>20</v>
      </c>
      <c r="M686" s="5" t="s">
        <v>20</v>
      </c>
      <c r="N686" s="6">
        <v>23754</v>
      </c>
      <c r="O686" s="7" t="s">
        <v>786</v>
      </c>
      <c r="P686" s="7" t="s">
        <v>780</v>
      </c>
      <c r="Q686" s="7" t="s">
        <v>787</v>
      </c>
      <c r="R686" s="1">
        <v>-32154.48</v>
      </c>
      <c r="S686" s="8">
        <v>0.1</v>
      </c>
    </row>
    <row r="687" spans="1:19" x14ac:dyDescent="0.3">
      <c r="A687" s="3">
        <v>42690</v>
      </c>
      <c r="B687" t="s">
        <v>291</v>
      </c>
      <c r="C687" s="1" t="s">
        <v>257</v>
      </c>
      <c r="D687" s="1">
        <v>54097.74</v>
      </c>
      <c r="E687" s="1">
        <v>57343.604400000004</v>
      </c>
      <c r="F687" s="1">
        <v>6</v>
      </c>
      <c r="G687" s="1">
        <v>-20247.407999999999</v>
      </c>
      <c r="H687" s="1" t="s">
        <v>16</v>
      </c>
      <c r="I687" s="1" t="s">
        <v>771</v>
      </c>
      <c r="J687" s="5">
        <v>42800</v>
      </c>
      <c r="K687" s="4" t="s">
        <v>24</v>
      </c>
      <c r="L687" s="4" t="s">
        <v>20</v>
      </c>
      <c r="M687" s="5" t="s">
        <v>20</v>
      </c>
      <c r="N687" s="6">
        <v>34669</v>
      </c>
      <c r="O687" s="7" t="s">
        <v>788</v>
      </c>
      <c r="P687" s="7" t="s">
        <v>787</v>
      </c>
      <c r="Q687" s="7" t="s">
        <v>780</v>
      </c>
      <c r="R687" s="1">
        <v>-1958.4</v>
      </c>
      <c r="S687" s="8">
        <v>0.1</v>
      </c>
    </row>
    <row r="688" spans="1:19" x14ac:dyDescent="0.3">
      <c r="A688" s="3">
        <v>42691</v>
      </c>
      <c r="B688" t="s">
        <v>468</v>
      </c>
      <c r="C688" s="1" t="s">
        <v>256</v>
      </c>
      <c r="D688" s="1">
        <v>270259.20000000001</v>
      </c>
      <c r="E688" s="1">
        <v>283772.16000000003</v>
      </c>
      <c r="F688" s="1">
        <v>7</v>
      </c>
      <c r="G688" s="1">
        <v>7058.5019999999995</v>
      </c>
      <c r="H688" s="1" t="s">
        <v>5</v>
      </c>
      <c r="I688" s="1" t="s">
        <v>769</v>
      </c>
      <c r="J688" s="5">
        <v>82636</v>
      </c>
      <c r="K688" s="4" t="s">
        <v>25</v>
      </c>
      <c r="L688" s="4" t="s">
        <v>20</v>
      </c>
      <c r="M688" s="5" t="s">
        <v>20</v>
      </c>
      <c r="N688" s="6">
        <v>25299</v>
      </c>
      <c r="O688" s="7" t="s">
        <v>789</v>
      </c>
      <c r="P688" s="7" t="s">
        <v>779</v>
      </c>
      <c r="Q688" s="7" t="s">
        <v>785</v>
      </c>
      <c r="R688" s="1">
        <v>135652.85999999999</v>
      </c>
      <c r="S688" s="8">
        <v>0.1</v>
      </c>
    </row>
    <row r="689" spans="1:19" x14ac:dyDescent="0.3">
      <c r="A689" s="3">
        <v>42692</v>
      </c>
      <c r="B689" t="s">
        <v>470</v>
      </c>
      <c r="C689" s="1" t="s">
        <v>257</v>
      </c>
      <c r="D689" s="1">
        <v>78642</v>
      </c>
      <c r="E689" s="1">
        <v>81787.680000000008</v>
      </c>
      <c r="F689" s="1">
        <v>8</v>
      </c>
      <c r="G689" s="1">
        <v>5881.1486399999994</v>
      </c>
      <c r="H689" s="1" t="s">
        <v>13</v>
      </c>
      <c r="I689" s="1" t="s">
        <v>765</v>
      </c>
      <c r="J689" s="5">
        <v>65409</v>
      </c>
      <c r="K689" s="4" t="s">
        <v>26</v>
      </c>
      <c r="L689" s="4" t="s">
        <v>20</v>
      </c>
      <c r="M689" s="5" t="s">
        <v>20</v>
      </c>
      <c r="N689" s="6">
        <v>28386</v>
      </c>
      <c r="O689" s="7" t="s">
        <v>790</v>
      </c>
      <c r="P689" s="7" t="s">
        <v>791</v>
      </c>
      <c r="Q689" s="7" t="s">
        <v>792</v>
      </c>
      <c r="R689" s="1">
        <v>28090.799999999999</v>
      </c>
      <c r="S689" s="8">
        <v>0</v>
      </c>
    </row>
    <row r="690" spans="1:19" x14ac:dyDescent="0.3">
      <c r="A690" s="3">
        <v>42693</v>
      </c>
      <c r="B690" t="s">
        <v>317</v>
      </c>
      <c r="C690" s="1" t="s">
        <v>257</v>
      </c>
      <c r="D690" s="1">
        <v>582746.4</v>
      </c>
      <c r="E690" s="1">
        <v>600228.79200000002</v>
      </c>
      <c r="F690" s="1">
        <v>9</v>
      </c>
      <c r="G690" s="1">
        <v>-4487.1840000000002</v>
      </c>
      <c r="H690" s="1" t="s">
        <v>17</v>
      </c>
      <c r="I690" s="1" t="s">
        <v>765</v>
      </c>
      <c r="J690" s="5">
        <v>69192</v>
      </c>
      <c r="K690" s="4" t="s">
        <v>27</v>
      </c>
      <c r="L690" s="4" t="s">
        <v>20</v>
      </c>
      <c r="M690" s="5" t="s">
        <v>20</v>
      </c>
      <c r="N690" s="6">
        <v>35919</v>
      </c>
      <c r="O690" s="7" t="s">
        <v>793</v>
      </c>
      <c r="P690" s="7" t="s">
        <v>794</v>
      </c>
      <c r="Q690" s="7" t="s">
        <v>779</v>
      </c>
      <c r="R690" s="1">
        <v>23409</v>
      </c>
      <c r="S690" s="8">
        <v>0</v>
      </c>
    </row>
    <row r="691" spans="1:19" x14ac:dyDescent="0.3">
      <c r="A691" s="3">
        <v>42694</v>
      </c>
      <c r="B691" t="s">
        <v>662</v>
      </c>
      <c r="C691" s="1" t="s">
        <v>257</v>
      </c>
      <c r="D691" s="1">
        <v>200858.4</v>
      </c>
      <c r="E691" s="1">
        <v>204875.568</v>
      </c>
      <c r="F691" s="1">
        <v>10</v>
      </c>
      <c r="G691" s="1">
        <v>-1834.164</v>
      </c>
      <c r="H691" s="1" t="s">
        <v>7</v>
      </c>
      <c r="I691" s="1" t="s">
        <v>764</v>
      </c>
      <c r="J691" s="5">
        <v>46533</v>
      </c>
      <c r="K691" s="4" t="s">
        <v>28</v>
      </c>
      <c r="L691" s="4" t="s">
        <v>20</v>
      </c>
      <c r="M691" s="5" t="s">
        <v>20</v>
      </c>
      <c r="N691" s="6">
        <v>28238</v>
      </c>
      <c r="O691" s="7" t="s">
        <v>790</v>
      </c>
      <c r="P691" s="7" t="s">
        <v>779</v>
      </c>
      <c r="Q691" s="7" t="s">
        <v>795</v>
      </c>
      <c r="R691" s="1">
        <v>69768</v>
      </c>
      <c r="S691" s="8">
        <v>0</v>
      </c>
    </row>
    <row r="692" spans="1:19" x14ac:dyDescent="0.3">
      <c r="A692" s="3">
        <v>42695</v>
      </c>
      <c r="B692" t="s">
        <v>645</v>
      </c>
      <c r="C692" s="1" t="s">
        <v>258</v>
      </c>
      <c r="D692" s="1">
        <v>386967.6</v>
      </c>
      <c r="E692" s="1">
        <v>390837.27599999995</v>
      </c>
      <c r="F692" s="1">
        <v>1</v>
      </c>
      <c r="G692" s="1">
        <v>-1667.088</v>
      </c>
      <c r="H692" s="1" t="s">
        <v>7</v>
      </c>
      <c r="I692" s="1" t="s">
        <v>764</v>
      </c>
      <c r="J692" s="5">
        <v>38710</v>
      </c>
      <c r="K692" s="4" t="s">
        <v>29</v>
      </c>
      <c r="L692" s="4" t="s">
        <v>20</v>
      </c>
      <c r="M692" s="5" t="s">
        <v>20</v>
      </c>
      <c r="N692" s="6">
        <v>19713</v>
      </c>
      <c r="O692" s="7" t="s">
        <v>796</v>
      </c>
      <c r="P692" s="7" t="s">
        <v>787</v>
      </c>
      <c r="Q692" s="7" t="s">
        <v>797</v>
      </c>
      <c r="R692" s="1">
        <v>641070</v>
      </c>
      <c r="S692" s="8">
        <v>0</v>
      </c>
    </row>
    <row r="693" spans="1:19" x14ac:dyDescent="0.3">
      <c r="A693" s="3">
        <v>42696</v>
      </c>
      <c r="B693" t="s">
        <v>717</v>
      </c>
      <c r="C693" s="1" t="s">
        <v>258</v>
      </c>
      <c r="D693" s="1">
        <v>88770.6</v>
      </c>
      <c r="E693" s="1">
        <v>88770.6</v>
      </c>
      <c r="F693" s="1">
        <v>2</v>
      </c>
      <c r="G693" s="1">
        <v>-651.32100000000003</v>
      </c>
      <c r="H693" s="1" t="s">
        <v>18</v>
      </c>
      <c r="I693" s="1" t="s">
        <v>769</v>
      </c>
      <c r="J693" s="5">
        <v>41665</v>
      </c>
      <c r="K693" s="4" t="s">
        <v>30</v>
      </c>
      <c r="L693" s="4" t="s">
        <v>20</v>
      </c>
      <c r="M693" s="5" t="s">
        <v>20</v>
      </c>
      <c r="N693" s="6">
        <v>19742</v>
      </c>
      <c r="O693" s="7" t="s">
        <v>798</v>
      </c>
      <c r="P693" s="7" t="s">
        <v>780</v>
      </c>
      <c r="Q693" s="7" t="s">
        <v>792</v>
      </c>
      <c r="R693" s="1">
        <v>-1360.4760000000001</v>
      </c>
      <c r="S693" s="8">
        <v>0.17</v>
      </c>
    </row>
    <row r="694" spans="1:19" x14ac:dyDescent="0.3">
      <c r="A694" s="3">
        <v>42697</v>
      </c>
      <c r="B694" t="s">
        <v>273</v>
      </c>
      <c r="C694" s="1" t="s">
        <v>258</v>
      </c>
      <c r="D694" s="1">
        <v>44308.800000000003</v>
      </c>
      <c r="E694" s="1">
        <v>43865.712</v>
      </c>
      <c r="F694" s="1">
        <v>3</v>
      </c>
      <c r="G694" s="1">
        <v>173883.70439999999</v>
      </c>
      <c r="H694" s="1" t="s">
        <v>17</v>
      </c>
      <c r="I694" s="1" t="s">
        <v>765</v>
      </c>
      <c r="J694" s="5">
        <v>36937</v>
      </c>
      <c r="K694" s="4" t="s">
        <v>31</v>
      </c>
      <c r="L694" s="4" t="s">
        <v>20</v>
      </c>
      <c r="M694" s="5" t="s">
        <v>20</v>
      </c>
      <c r="N694" s="6">
        <v>30963</v>
      </c>
      <c r="O694" s="7" t="s">
        <v>799</v>
      </c>
      <c r="P694" s="7" t="s">
        <v>800</v>
      </c>
      <c r="Q694" s="7" t="s">
        <v>801</v>
      </c>
      <c r="R694" s="1">
        <v>14603.544</v>
      </c>
      <c r="S694" s="8">
        <v>0.27</v>
      </c>
    </row>
    <row r="695" spans="1:19" x14ac:dyDescent="0.3">
      <c r="A695" s="3">
        <v>42698</v>
      </c>
      <c r="B695" t="s">
        <v>540</v>
      </c>
      <c r="C695" s="1" t="s">
        <v>258</v>
      </c>
      <c r="D695" s="1">
        <v>94676.4</v>
      </c>
      <c r="E695" s="1">
        <v>92782.871999999988</v>
      </c>
      <c r="F695" s="1">
        <v>4</v>
      </c>
      <c r="G695" s="1">
        <v>-3116.61</v>
      </c>
      <c r="H695" s="1" t="s">
        <v>3</v>
      </c>
      <c r="I695" s="1" t="s">
        <v>765</v>
      </c>
      <c r="J695" s="5">
        <v>44706</v>
      </c>
      <c r="K695" s="4" t="s">
        <v>32</v>
      </c>
      <c r="L695" s="4" t="s">
        <v>20</v>
      </c>
      <c r="M695" s="5" t="s">
        <v>20</v>
      </c>
      <c r="N695" s="6">
        <v>18031</v>
      </c>
      <c r="O695" s="7" t="s">
        <v>802</v>
      </c>
      <c r="P695" s="7" t="s">
        <v>794</v>
      </c>
      <c r="Q695" s="7" t="s">
        <v>803</v>
      </c>
      <c r="R695" s="1">
        <v>-24527.736000000001</v>
      </c>
      <c r="S695" s="8">
        <v>0.27</v>
      </c>
    </row>
    <row r="696" spans="1:19" x14ac:dyDescent="0.3">
      <c r="A696" s="3">
        <v>42699</v>
      </c>
      <c r="B696" t="s">
        <v>393</v>
      </c>
      <c r="C696" s="1" t="s">
        <v>258</v>
      </c>
      <c r="D696" s="1">
        <v>1750228.2</v>
      </c>
      <c r="E696" s="1">
        <v>1697721.3539999998</v>
      </c>
      <c r="F696" s="1">
        <v>5</v>
      </c>
      <c r="G696" s="1">
        <v>14293.259999999998</v>
      </c>
      <c r="H696" s="1" t="s">
        <v>5</v>
      </c>
      <c r="I696" s="1" t="s">
        <v>769</v>
      </c>
      <c r="J696" s="5">
        <v>24868</v>
      </c>
      <c r="K696" s="4" t="s">
        <v>33</v>
      </c>
      <c r="L696" s="4" t="s">
        <v>20</v>
      </c>
      <c r="M696" s="5" t="s">
        <v>20</v>
      </c>
      <c r="N696" s="6">
        <v>33441</v>
      </c>
      <c r="O696" s="7" t="s">
        <v>804</v>
      </c>
      <c r="P696" s="7" t="s">
        <v>805</v>
      </c>
      <c r="Q696" s="7" t="s">
        <v>806</v>
      </c>
      <c r="R696" s="1">
        <v>-26646.786</v>
      </c>
      <c r="S696" s="8">
        <v>0.17</v>
      </c>
    </row>
    <row r="697" spans="1:19" x14ac:dyDescent="0.3">
      <c r="A697" s="3">
        <v>42700</v>
      </c>
      <c r="B697" t="s">
        <v>362</v>
      </c>
      <c r="C697" s="1" t="s">
        <v>257</v>
      </c>
      <c r="D697" s="1">
        <v>1328835.6000000001</v>
      </c>
      <c r="E697" s="1">
        <v>1275682.176</v>
      </c>
      <c r="F697" s="1">
        <v>6</v>
      </c>
      <c r="G697" s="1">
        <v>854.29079999999999</v>
      </c>
      <c r="H697" s="1" t="s">
        <v>7</v>
      </c>
      <c r="I697" s="1" t="s">
        <v>764</v>
      </c>
      <c r="J697" s="5">
        <v>22350</v>
      </c>
      <c r="K697" s="4" t="s">
        <v>34</v>
      </c>
      <c r="L697" s="4" t="s">
        <v>20</v>
      </c>
      <c r="M697" s="5" t="s">
        <v>20</v>
      </c>
      <c r="N697" s="6">
        <v>21188</v>
      </c>
      <c r="O697" s="7" t="s">
        <v>778</v>
      </c>
      <c r="P697" s="7" t="s">
        <v>780</v>
      </c>
      <c r="Q697" s="7" t="s">
        <v>807</v>
      </c>
      <c r="R697" s="1">
        <v>-307837.22399999999</v>
      </c>
      <c r="S697" s="8">
        <v>0.47</v>
      </c>
    </row>
    <row r="698" spans="1:19" x14ac:dyDescent="0.3">
      <c r="A698" s="3">
        <v>42701</v>
      </c>
      <c r="B698" t="s">
        <v>593</v>
      </c>
      <c r="C698" s="1" t="s">
        <v>257</v>
      </c>
      <c r="D698" s="1">
        <v>28519.200000000001</v>
      </c>
      <c r="E698" s="1">
        <v>27093.239999999998</v>
      </c>
      <c r="F698" s="1">
        <v>7</v>
      </c>
      <c r="G698" s="1">
        <v>5227.0920000000006</v>
      </c>
      <c r="H698" s="1" t="s">
        <v>3</v>
      </c>
      <c r="I698" s="1" t="s">
        <v>765</v>
      </c>
      <c r="J698" s="5">
        <v>31623</v>
      </c>
      <c r="K698" s="4" t="s">
        <v>35</v>
      </c>
      <c r="L698" s="4" t="s">
        <v>20</v>
      </c>
      <c r="M698" s="5" t="s">
        <v>20</v>
      </c>
      <c r="N698" s="6">
        <v>35053</v>
      </c>
      <c r="O698" s="7" t="s">
        <v>808</v>
      </c>
      <c r="P698" s="7" t="s">
        <v>787</v>
      </c>
      <c r="Q698" s="7" t="s">
        <v>797</v>
      </c>
      <c r="R698" s="1">
        <v>-8598.6</v>
      </c>
      <c r="S698" s="8">
        <v>0.27</v>
      </c>
    </row>
    <row r="699" spans="1:19" x14ac:dyDescent="0.3">
      <c r="A699" s="3">
        <v>42702</v>
      </c>
      <c r="B699" t="s">
        <v>681</v>
      </c>
      <c r="C699" s="1" t="s">
        <v>258</v>
      </c>
      <c r="D699" s="1">
        <v>48021.498</v>
      </c>
      <c r="E699" s="1">
        <v>45140.208119999996</v>
      </c>
      <c r="F699" s="1">
        <v>8</v>
      </c>
      <c r="G699" s="1">
        <v>89523.36</v>
      </c>
      <c r="H699" s="1" t="s">
        <v>17</v>
      </c>
      <c r="I699" s="1" t="s">
        <v>765</v>
      </c>
      <c r="J699" s="5">
        <v>26798</v>
      </c>
      <c r="K699" s="4" t="s">
        <v>36</v>
      </c>
      <c r="L699" s="4" t="s">
        <v>20</v>
      </c>
      <c r="M699" s="5" t="s">
        <v>20</v>
      </c>
      <c r="N699" s="6">
        <v>28190</v>
      </c>
      <c r="O699" s="7" t="s">
        <v>790</v>
      </c>
      <c r="P699" s="7" t="s">
        <v>807</v>
      </c>
      <c r="Q699" s="7" t="s">
        <v>785</v>
      </c>
      <c r="R699" s="1">
        <v>23550.371999999999</v>
      </c>
      <c r="S699" s="8">
        <v>0.17</v>
      </c>
    </row>
    <row r="700" spans="1:19" x14ac:dyDescent="0.3">
      <c r="A700" s="3">
        <v>42703</v>
      </c>
      <c r="B700" t="s">
        <v>689</v>
      </c>
      <c r="C700" s="1" t="s">
        <v>257</v>
      </c>
      <c r="D700" s="1">
        <v>377757</v>
      </c>
      <c r="E700" s="1">
        <v>351314.01</v>
      </c>
      <c r="F700" s="1">
        <v>9</v>
      </c>
      <c r="G700" s="1">
        <v>27931.924800000001</v>
      </c>
      <c r="H700" s="1" t="s">
        <v>4</v>
      </c>
      <c r="I700" s="1" t="s">
        <v>767</v>
      </c>
      <c r="J700" s="5">
        <v>27926</v>
      </c>
      <c r="K700" s="4" t="s">
        <v>37</v>
      </c>
      <c r="L700" s="4" t="s">
        <v>20</v>
      </c>
      <c r="M700" s="5" t="s">
        <v>20</v>
      </c>
      <c r="N700" s="6">
        <v>26852</v>
      </c>
      <c r="O700" s="7" t="s">
        <v>809</v>
      </c>
      <c r="P700" s="7" t="s">
        <v>805</v>
      </c>
      <c r="Q700" s="7" t="s">
        <v>805</v>
      </c>
      <c r="R700" s="1">
        <v>17775.54</v>
      </c>
      <c r="S700" s="8">
        <v>0.35</v>
      </c>
    </row>
    <row r="701" spans="1:19" x14ac:dyDescent="0.3">
      <c r="A701" s="3">
        <v>42704</v>
      </c>
      <c r="B701" t="s">
        <v>520</v>
      </c>
      <c r="C701" s="1" t="s">
        <v>257</v>
      </c>
      <c r="D701" s="1">
        <v>64535.4</v>
      </c>
      <c r="E701" s="1">
        <v>59372.568000000007</v>
      </c>
      <c r="F701" s="1">
        <v>10</v>
      </c>
      <c r="G701" s="1">
        <v>652.1472</v>
      </c>
      <c r="H701" s="1" t="s">
        <v>9</v>
      </c>
      <c r="I701" s="1" t="s">
        <v>764</v>
      </c>
      <c r="J701" s="5">
        <v>150936</v>
      </c>
      <c r="K701" s="4" t="s">
        <v>38</v>
      </c>
      <c r="L701" s="4" t="s">
        <v>40</v>
      </c>
      <c r="M701" s="4" t="s">
        <v>39</v>
      </c>
      <c r="N701" s="6">
        <v>20520</v>
      </c>
      <c r="O701" s="7" t="s">
        <v>810</v>
      </c>
      <c r="P701" s="7" t="s">
        <v>807</v>
      </c>
      <c r="Q701" s="7" t="s">
        <v>785</v>
      </c>
      <c r="R701" s="1">
        <v>-60006.6</v>
      </c>
      <c r="S701" s="8">
        <v>0.25</v>
      </c>
    </row>
    <row r="702" spans="1:19" x14ac:dyDescent="0.3">
      <c r="A702" s="3">
        <v>42705</v>
      </c>
      <c r="B702" t="s">
        <v>531</v>
      </c>
      <c r="C702" s="1" t="s">
        <v>257</v>
      </c>
      <c r="D702" s="1">
        <v>50306.400000000001</v>
      </c>
      <c r="E702" s="1">
        <v>45778.824000000001</v>
      </c>
      <c r="F702" s="1">
        <v>1</v>
      </c>
      <c r="G702" s="1">
        <v>134622.12960000001</v>
      </c>
      <c r="H702" s="1" t="s">
        <v>4</v>
      </c>
      <c r="I702" s="1" t="s">
        <v>767</v>
      </c>
      <c r="J702" s="5">
        <v>126126</v>
      </c>
      <c r="K702" s="4" t="s">
        <v>41</v>
      </c>
      <c r="L702" s="4" t="s">
        <v>40</v>
      </c>
      <c r="M702" s="4" t="s">
        <v>39</v>
      </c>
      <c r="N702" s="6">
        <v>29448</v>
      </c>
      <c r="O702" s="7" t="s">
        <v>784</v>
      </c>
      <c r="P702" s="7" t="s">
        <v>801</v>
      </c>
      <c r="Q702" s="7" t="s">
        <v>811</v>
      </c>
      <c r="R702" s="1">
        <v>19278</v>
      </c>
      <c r="S702" s="8">
        <v>0</v>
      </c>
    </row>
    <row r="703" spans="1:19" x14ac:dyDescent="0.3">
      <c r="A703" s="3">
        <v>42706</v>
      </c>
      <c r="B703" t="s">
        <v>547</v>
      </c>
      <c r="C703" s="1" t="s">
        <v>257</v>
      </c>
      <c r="D703" s="1">
        <v>148899.6</v>
      </c>
      <c r="E703" s="1">
        <v>134009.64000000001</v>
      </c>
      <c r="F703" s="1">
        <v>2</v>
      </c>
      <c r="G703" s="1">
        <v>101518.56</v>
      </c>
      <c r="H703" s="1" t="s">
        <v>5</v>
      </c>
      <c r="I703" s="1" t="s">
        <v>769</v>
      </c>
      <c r="J703" s="5">
        <v>229369</v>
      </c>
      <c r="K703" s="4" t="s">
        <v>42</v>
      </c>
      <c r="L703" s="4" t="s">
        <v>40</v>
      </c>
      <c r="M703" s="4" t="s">
        <v>39</v>
      </c>
      <c r="N703" s="6">
        <v>33312</v>
      </c>
      <c r="O703" s="7" t="s">
        <v>804</v>
      </c>
      <c r="P703" s="7" t="s">
        <v>807</v>
      </c>
      <c r="Q703" s="7" t="s">
        <v>811</v>
      </c>
      <c r="R703" s="1">
        <v>-165203.28</v>
      </c>
      <c r="S703" s="8">
        <v>0.3</v>
      </c>
    </row>
    <row r="704" spans="1:19" x14ac:dyDescent="0.3">
      <c r="A704" s="3">
        <v>42707</v>
      </c>
      <c r="B704" t="s">
        <v>437</v>
      </c>
      <c r="C704" s="1" t="s">
        <v>257</v>
      </c>
      <c r="D704" s="1">
        <v>600372</v>
      </c>
      <c r="E704" s="1">
        <v>534331.07999999996</v>
      </c>
      <c r="F704" s="1">
        <v>3</v>
      </c>
      <c r="G704" s="1">
        <v>-2874.5640000000003</v>
      </c>
      <c r="H704" s="1" t="s">
        <v>9</v>
      </c>
      <c r="I704" s="1" t="s">
        <v>764</v>
      </c>
      <c r="J704" s="5">
        <v>298249</v>
      </c>
      <c r="K704" s="4" t="s">
        <v>43</v>
      </c>
      <c r="L704" s="4" t="s">
        <v>40</v>
      </c>
      <c r="M704" s="4" t="s">
        <v>39</v>
      </c>
      <c r="N704" s="6">
        <v>32851</v>
      </c>
      <c r="O704" s="7" t="s">
        <v>781</v>
      </c>
      <c r="P704" s="7" t="s">
        <v>787</v>
      </c>
      <c r="Q704" s="7" t="s">
        <v>791</v>
      </c>
      <c r="R704" s="1">
        <v>-63586.8</v>
      </c>
      <c r="S704" s="8">
        <v>0.3</v>
      </c>
    </row>
    <row r="705" spans="1:19" x14ac:dyDescent="0.3">
      <c r="A705" s="3">
        <v>42708</v>
      </c>
      <c r="B705" t="s">
        <v>359</v>
      </c>
      <c r="C705" s="1" t="s">
        <v>257</v>
      </c>
      <c r="D705" s="1">
        <v>431704.8</v>
      </c>
      <c r="E705" s="1">
        <v>379900.22399999999</v>
      </c>
      <c r="F705" s="1">
        <v>4</v>
      </c>
      <c r="G705" s="1">
        <v>4255.848</v>
      </c>
      <c r="H705" s="1" t="s">
        <v>18</v>
      </c>
      <c r="I705" s="1" t="s">
        <v>769</v>
      </c>
      <c r="J705" s="5">
        <v>350016</v>
      </c>
      <c r="K705" s="4" t="s">
        <v>44</v>
      </c>
      <c r="L705" s="4" t="s">
        <v>40</v>
      </c>
      <c r="M705" s="4" t="s">
        <v>39</v>
      </c>
      <c r="N705" s="6">
        <v>29772</v>
      </c>
      <c r="O705" s="7" t="s">
        <v>812</v>
      </c>
      <c r="P705" s="7" t="s">
        <v>805</v>
      </c>
      <c r="Q705" s="7" t="s">
        <v>794</v>
      </c>
      <c r="R705" s="1">
        <v>-40771.440000000002</v>
      </c>
      <c r="S705" s="8">
        <v>0.4</v>
      </c>
    </row>
    <row r="706" spans="1:19" x14ac:dyDescent="0.3">
      <c r="A706" s="3">
        <v>42709</v>
      </c>
      <c r="B706" t="s">
        <v>685</v>
      </c>
      <c r="C706" s="1" t="s">
        <v>257</v>
      </c>
      <c r="D706" s="1">
        <v>35938.17</v>
      </c>
      <c r="E706" s="1">
        <v>31266.207899999998</v>
      </c>
      <c r="F706" s="1">
        <v>5</v>
      </c>
      <c r="G706" s="1">
        <v>97965.532800000001</v>
      </c>
      <c r="H706" s="1" t="s">
        <v>13</v>
      </c>
      <c r="I706" s="1" t="s">
        <v>765</v>
      </c>
      <c r="J706" s="5">
        <v>345793</v>
      </c>
      <c r="K706" s="4" t="s">
        <v>45</v>
      </c>
      <c r="L706" s="4" t="s">
        <v>40</v>
      </c>
      <c r="M706" s="4" t="s">
        <v>39</v>
      </c>
      <c r="N706" s="6">
        <v>18326</v>
      </c>
      <c r="O706" s="7" t="s">
        <v>813</v>
      </c>
      <c r="P706" s="7" t="s">
        <v>807</v>
      </c>
      <c r="Q706" s="7" t="s">
        <v>779</v>
      </c>
      <c r="R706" s="1">
        <v>-1664.64</v>
      </c>
      <c r="S706" s="8">
        <v>0.4</v>
      </c>
    </row>
    <row r="707" spans="1:19" x14ac:dyDescent="0.3">
      <c r="A707" s="3">
        <v>42710</v>
      </c>
      <c r="B707" t="s">
        <v>403</v>
      </c>
      <c r="C707" s="1" t="s">
        <v>257</v>
      </c>
      <c r="D707" s="1">
        <v>52015.103999999999</v>
      </c>
      <c r="E707" s="1">
        <v>44732.989439999998</v>
      </c>
      <c r="F707" s="1">
        <v>6</v>
      </c>
      <c r="G707" s="1">
        <v>48750.39</v>
      </c>
      <c r="H707" s="1" t="s">
        <v>3</v>
      </c>
      <c r="I707" s="1" t="s">
        <v>765</v>
      </c>
      <c r="J707" s="5">
        <v>395072</v>
      </c>
      <c r="K707" s="4" t="s">
        <v>46</v>
      </c>
      <c r="L707" s="4" t="s">
        <v>40</v>
      </c>
      <c r="M707" s="4" t="s">
        <v>39</v>
      </c>
      <c r="N707" s="6">
        <v>29311</v>
      </c>
      <c r="O707" s="7" t="s">
        <v>784</v>
      </c>
      <c r="P707" s="7" t="s">
        <v>807</v>
      </c>
      <c r="Q707" s="7" t="s">
        <v>814</v>
      </c>
      <c r="R707" s="1">
        <v>36679.608</v>
      </c>
      <c r="S707" s="8">
        <v>0.17</v>
      </c>
    </row>
    <row r="708" spans="1:19" x14ac:dyDescent="0.3">
      <c r="A708" s="3">
        <v>42711</v>
      </c>
      <c r="B708" t="s">
        <v>715</v>
      </c>
      <c r="C708" s="1" t="s">
        <v>257</v>
      </c>
      <c r="D708" s="1">
        <v>16303.68</v>
      </c>
      <c r="E708" s="1">
        <v>13858.128000000001</v>
      </c>
      <c r="F708" s="1">
        <v>7</v>
      </c>
      <c r="G708" s="1">
        <v>3146.3042399999999</v>
      </c>
      <c r="H708" s="1" t="s">
        <v>7</v>
      </c>
      <c r="I708" s="1" t="s">
        <v>764</v>
      </c>
      <c r="J708" s="5">
        <v>442174</v>
      </c>
      <c r="K708" s="4" t="s">
        <v>47</v>
      </c>
      <c r="L708" s="4" t="s">
        <v>40</v>
      </c>
      <c r="M708" s="4" t="s">
        <v>39</v>
      </c>
      <c r="N708" s="6">
        <v>31612</v>
      </c>
      <c r="O708" s="7" t="s">
        <v>815</v>
      </c>
      <c r="P708" s="7" t="s">
        <v>805</v>
      </c>
      <c r="Q708" s="7" t="s">
        <v>816</v>
      </c>
      <c r="R708" s="1">
        <v>-23999.58</v>
      </c>
      <c r="S708" s="8">
        <v>0.45</v>
      </c>
    </row>
    <row r="709" spans="1:19" x14ac:dyDescent="0.3">
      <c r="A709" s="3">
        <v>42712</v>
      </c>
      <c r="B709" t="s">
        <v>419</v>
      </c>
      <c r="C709" s="1" t="s">
        <v>257</v>
      </c>
      <c r="D709" s="1">
        <v>28476.36</v>
      </c>
      <c r="E709" s="1">
        <v>23920.142400000001</v>
      </c>
      <c r="F709" s="1">
        <v>8</v>
      </c>
      <c r="G709" s="1">
        <v>-108835.5096</v>
      </c>
      <c r="H709" s="1" t="s">
        <v>8</v>
      </c>
      <c r="I709" s="1" t="s">
        <v>767</v>
      </c>
      <c r="J709" s="5">
        <v>312691</v>
      </c>
      <c r="K709" s="4" t="s">
        <v>48</v>
      </c>
      <c r="L709" s="4" t="s">
        <v>40</v>
      </c>
      <c r="M709" s="4" t="s">
        <v>39</v>
      </c>
      <c r="N709" s="6">
        <v>26479</v>
      </c>
      <c r="O709" s="7" t="s">
        <v>817</v>
      </c>
      <c r="P709" s="7" t="s">
        <v>785</v>
      </c>
      <c r="Q709" s="7" t="s">
        <v>818</v>
      </c>
      <c r="R709" s="1">
        <v>-4294.71</v>
      </c>
      <c r="S709" s="8">
        <v>0.45</v>
      </c>
    </row>
    <row r="710" spans="1:19" x14ac:dyDescent="0.3">
      <c r="A710" s="3">
        <v>42713</v>
      </c>
      <c r="B710" t="s">
        <v>586</v>
      </c>
      <c r="C710" s="1" t="s">
        <v>257</v>
      </c>
      <c r="D710" s="1">
        <v>140044.57199999999</v>
      </c>
      <c r="E710" s="1">
        <v>116236.99475999999</v>
      </c>
      <c r="F710" s="1">
        <v>9</v>
      </c>
      <c r="G710" s="1">
        <v>45888.065999999999</v>
      </c>
      <c r="H710" s="1" t="s">
        <v>8</v>
      </c>
      <c r="I710" s="1" t="s">
        <v>767</v>
      </c>
      <c r="J710" s="5">
        <v>330707</v>
      </c>
      <c r="K710" s="4" t="s">
        <v>49</v>
      </c>
      <c r="L710" s="4" t="s">
        <v>40</v>
      </c>
      <c r="M710" s="4" t="s">
        <v>39</v>
      </c>
      <c r="N710" s="6">
        <v>35790</v>
      </c>
      <c r="O710" s="7" t="s">
        <v>819</v>
      </c>
      <c r="P710" s="7" t="s">
        <v>787</v>
      </c>
      <c r="Q710" s="7" t="s">
        <v>820</v>
      </c>
      <c r="R710" s="1">
        <v>-8702.64</v>
      </c>
      <c r="S710" s="8">
        <v>0.45</v>
      </c>
    </row>
    <row r="711" spans="1:19" x14ac:dyDescent="0.3">
      <c r="A711" s="3">
        <v>42714</v>
      </c>
      <c r="B711" t="s">
        <v>376</v>
      </c>
      <c r="C711" s="1" t="s">
        <v>256</v>
      </c>
      <c r="D711" s="1">
        <v>11245.5</v>
      </c>
      <c r="E711" s="1">
        <v>9221.31</v>
      </c>
      <c r="F711" s="1">
        <v>10</v>
      </c>
      <c r="G711" s="1">
        <v>-35096.975999999995</v>
      </c>
      <c r="H711" s="1" t="s">
        <v>17</v>
      </c>
      <c r="I711" s="1" t="s">
        <v>765</v>
      </c>
      <c r="J711" s="5">
        <v>530302</v>
      </c>
      <c r="K711" s="4" t="s">
        <v>50</v>
      </c>
      <c r="L711" s="4" t="s">
        <v>40</v>
      </c>
      <c r="M711" s="4" t="s">
        <v>39</v>
      </c>
      <c r="N711" s="6">
        <v>30362</v>
      </c>
      <c r="O711" s="7" t="s">
        <v>821</v>
      </c>
      <c r="P711" s="7" t="s">
        <v>782</v>
      </c>
      <c r="Q711" s="7" t="s">
        <v>811</v>
      </c>
      <c r="R711" s="1">
        <v>-144799.20000000001</v>
      </c>
      <c r="S711" s="8">
        <v>0.45</v>
      </c>
    </row>
    <row r="712" spans="1:19" x14ac:dyDescent="0.3">
      <c r="A712" s="3">
        <v>42715</v>
      </c>
      <c r="B712" t="s">
        <v>678</v>
      </c>
      <c r="C712" s="1" t="s">
        <v>256</v>
      </c>
      <c r="D712" s="1">
        <v>18130.5</v>
      </c>
      <c r="E712" s="1">
        <v>14685.705000000002</v>
      </c>
      <c r="F712" s="1">
        <v>1</v>
      </c>
      <c r="G712" s="1">
        <v>-14317.5411</v>
      </c>
      <c r="H712" s="1" t="s">
        <v>13</v>
      </c>
      <c r="I712" s="1" t="s">
        <v>765</v>
      </c>
      <c r="J712" s="5">
        <v>477973</v>
      </c>
      <c r="K712" s="4" t="s">
        <v>51</v>
      </c>
      <c r="L712" s="4" t="s">
        <v>40</v>
      </c>
      <c r="M712" s="4" t="s">
        <v>39</v>
      </c>
      <c r="N712" s="6">
        <v>18680</v>
      </c>
      <c r="O712" s="7" t="s">
        <v>822</v>
      </c>
      <c r="P712" s="7" t="s">
        <v>782</v>
      </c>
      <c r="Q712" s="7" t="s">
        <v>823</v>
      </c>
      <c r="R712" s="1">
        <v>1492.6679999999999</v>
      </c>
      <c r="S712" s="8">
        <v>0.27</v>
      </c>
    </row>
    <row r="713" spans="1:19" x14ac:dyDescent="0.3">
      <c r="A713" s="3">
        <v>42716</v>
      </c>
      <c r="B713" t="s">
        <v>463</v>
      </c>
      <c r="C713" s="1" t="s">
        <v>256</v>
      </c>
      <c r="D713" s="1">
        <v>15238.8</v>
      </c>
      <c r="E713" s="1">
        <v>12191.04</v>
      </c>
      <c r="F713" s="1">
        <v>2</v>
      </c>
      <c r="G713" s="1">
        <v>18066.239999999998</v>
      </c>
      <c r="H713" s="1" t="s">
        <v>7</v>
      </c>
      <c r="I713" s="1" t="s">
        <v>764</v>
      </c>
      <c r="J713" s="5">
        <v>312809</v>
      </c>
      <c r="K713" s="4" t="s">
        <v>52</v>
      </c>
      <c r="L713" s="4" t="s">
        <v>40</v>
      </c>
      <c r="M713" s="4" t="s">
        <v>39</v>
      </c>
      <c r="N713" s="6">
        <v>16910</v>
      </c>
      <c r="O713" s="7" t="s">
        <v>824</v>
      </c>
      <c r="P713" s="7" t="s">
        <v>779</v>
      </c>
      <c r="Q713" s="7" t="s">
        <v>792</v>
      </c>
      <c r="R713" s="1">
        <v>19310.13</v>
      </c>
      <c r="S713" s="8">
        <v>0.17</v>
      </c>
    </row>
    <row r="714" spans="1:19" x14ac:dyDescent="0.3">
      <c r="A714" s="3">
        <v>42717</v>
      </c>
      <c r="B714" t="s">
        <v>668</v>
      </c>
      <c r="C714" s="1" t="s">
        <v>256</v>
      </c>
      <c r="D714" s="1">
        <v>21710.7</v>
      </c>
      <c r="E714" s="1">
        <v>17151.453000000001</v>
      </c>
      <c r="F714" s="1">
        <v>3</v>
      </c>
      <c r="G714" s="1">
        <v>-23902.792200000004</v>
      </c>
      <c r="H714" s="1" t="s">
        <v>17</v>
      </c>
      <c r="I714" s="1" t="s">
        <v>765</v>
      </c>
      <c r="J714" s="5">
        <v>374426</v>
      </c>
      <c r="K714" s="4" t="s">
        <v>53</v>
      </c>
      <c r="L714" s="4" t="s">
        <v>40</v>
      </c>
      <c r="M714" s="4" t="s">
        <v>39</v>
      </c>
      <c r="N714" s="6">
        <v>35200</v>
      </c>
      <c r="O714" s="7" t="s">
        <v>825</v>
      </c>
      <c r="P714" s="7" t="s">
        <v>794</v>
      </c>
      <c r="Q714" s="7" t="s">
        <v>811</v>
      </c>
      <c r="R714" s="1">
        <v>107143.452</v>
      </c>
      <c r="S714" s="8">
        <v>0.17</v>
      </c>
    </row>
    <row r="715" spans="1:19" x14ac:dyDescent="0.3">
      <c r="A715" s="3">
        <v>42718</v>
      </c>
      <c r="B715" t="s">
        <v>483</v>
      </c>
      <c r="C715" s="1" t="s">
        <v>256</v>
      </c>
      <c r="D715" s="1">
        <v>140040.9</v>
      </c>
      <c r="E715" s="1">
        <v>109231.902</v>
      </c>
      <c r="F715" s="1">
        <v>4</v>
      </c>
      <c r="G715" s="1">
        <v>-2776.50936</v>
      </c>
      <c r="H715" s="1" t="s">
        <v>14</v>
      </c>
      <c r="I715" s="1" t="s">
        <v>767</v>
      </c>
      <c r="J715" s="5">
        <v>457132</v>
      </c>
      <c r="K715" s="4" t="s">
        <v>54</v>
      </c>
      <c r="L715" s="4" t="s">
        <v>40</v>
      </c>
      <c r="M715" s="4" t="s">
        <v>39</v>
      </c>
      <c r="N715" s="6">
        <v>26184</v>
      </c>
      <c r="O715" s="7" t="s">
        <v>826</v>
      </c>
      <c r="P715" s="7" t="s">
        <v>791</v>
      </c>
      <c r="Q715" s="7" t="s">
        <v>801</v>
      </c>
      <c r="R715" s="1">
        <v>6640.2</v>
      </c>
      <c r="S715" s="8">
        <v>0.4</v>
      </c>
    </row>
    <row r="716" spans="1:19" x14ac:dyDescent="0.3">
      <c r="A716" s="3">
        <v>42719</v>
      </c>
      <c r="B716" t="s">
        <v>727</v>
      </c>
      <c r="C716" s="1" t="s">
        <v>256</v>
      </c>
      <c r="D716" s="1">
        <v>111261.6</v>
      </c>
      <c r="E716" s="1">
        <v>85671.432000000001</v>
      </c>
      <c r="F716" s="1">
        <v>5</v>
      </c>
      <c r="G716" s="1">
        <v>-11747.951999999999</v>
      </c>
      <c r="H716" s="1" t="s">
        <v>17</v>
      </c>
      <c r="I716" s="1" t="s">
        <v>765</v>
      </c>
      <c r="J716" s="5">
        <v>588281</v>
      </c>
      <c r="K716" s="4" t="s">
        <v>55</v>
      </c>
      <c r="L716" s="4" t="s">
        <v>40</v>
      </c>
      <c r="M716" s="4" t="s">
        <v>39</v>
      </c>
      <c r="N716" s="6">
        <v>23931</v>
      </c>
      <c r="O716" s="7" t="s">
        <v>786</v>
      </c>
      <c r="P716" s="7" t="s">
        <v>805</v>
      </c>
      <c r="Q716" s="7" t="s">
        <v>801</v>
      </c>
      <c r="R716" s="1">
        <v>-259296.44399999999</v>
      </c>
      <c r="S716" s="8">
        <v>0.37</v>
      </c>
    </row>
    <row r="717" spans="1:19" x14ac:dyDescent="0.3">
      <c r="A717" s="3">
        <v>42720</v>
      </c>
      <c r="B717" t="s">
        <v>628</v>
      </c>
      <c r="C717" s="1" t="s">
        <v>257</v>
      </c>
      <c r="D717" s="1">
        <v>2601000</v>
      </c>
      <c r="E717" s="1">
        <v>1976760</v>
      </c>
      <c r="F717" s="1">
        <v>6</v>
      </c>
      <c r="G717" s="1">
        <v>-2279.0880000000002</v>
      </c>
      <c r="H717" s="1" t="s">
        <v>3</v>
      </c>
      <c r="I717" s="1" t="s">
        <v>765</v>
      </c>
      <c r="J717" s="5">
        <v>405271</v>
      </c>
      <c r="K717" s="4" t="s">
        <v>56</v>
      </c>
      <c r="L717" s="4" t="s">
        <v>40</v>
      </c>
      <c r="M717" s="4" t="s">
        <v>39</v>
      </c>
      <c r="N717" s="6">
        <v>26085</v>
      </c>
      <c r="O717" s="7" t="s">
        <v>826</v>
      </c>
      <c r="P717" s="7" t="s">
        <v>785</v>
      </c>
      <c r="Q717" s="7" t="s">
        <v>780</v>
      </c>
      <c r="R717" s="1">
        <v>-4284</v>
      </c>
      <c r="S717" s="8">
        <v>0.17</v>
      </c>
    </row>
    <row r="718" spans="1:19" x14ac:dyDescent="0.3">
      <c r="A718" s="3">
        <v>42721</v>
      </c>
      <c r="B718" t="s">
        <v>577</v>
      </c>
      <c r="C718" s="1" t="s">
        <v>257</v>
      </c>
      <c r="D718" s="1">
        <v>30753</v>
      </c>
      <c r="E718" s="1">
        <v>23064.75</v>
      </c>
      <c r="F718" s="1">
        <v>7</v>
      </c>
      <c r="G718" s="1">
        <v>24969.416400000002</v>
      </c>
      <c r="H718" s="1" t="s">
        <v>3</v>
      </c>
      <c r="I718" s="1" t="s">
        <v>765</v>
      </c>
      <c r="J718" s="5">
        <v>232396</v>
      </c>
      <c r="K718" s="4" t="s">
        <v>57</v>
      </c>
      <c r="L718" s="4" t="s">
        <v>40</v>
      </c>
      <c r="M718" s="4" t="s">
        <v>39</v>
      </c>
      <c r="N718" s="6">
        <v>19211</v>
      </c>
      <c r="O718" s="7" t="s">
        <v>827</v>
      </c>
      <c r="P718" s="7" t="s">
        <v>801</v>
      </c>
      <c r="Q718" s="7" t="s">
        <v>794</v>
      </c>
      <c r="R718" s="1">
        <v>-22261.5</v>
      </c>
      <c r="S718" s="8">
        <v>0.47</v>
      </c>
    </row>
    <row r="719" spans="1:19" x14ac:dyDescent="0.3">
      <c r="A719" s="3">
        <v>42722</v>
      </c>
      <c r="B719" t="s">
        <v>286</v>
      </c>
      <c r="C719" s="1" t="s">
        <v>257</v>
      </c>
      <c r="D719" s="1">
        <v>46634.400000000001</v>
      </c>
      <c r="E719" s="1">
        <v>34509.455999999998</v>
      </c>
      <c r="F719" s="1">
        <v>8</v>
      </c>
      <c r="G719" s="1">
        <v>8724.6720000000005</v>
      </c>
      <c r="H719" s="1" t="s">
        <v>11</v>
      </c>
      <c r="I719" s="1" t="s">
        <v>764</v>
      </c>
      <c r="J719" s="5">
        <v>372225</v>
      </c>
      <c r="K719" s="4" t="s">
        <v>58</v>
      </c>
      <c r="L719" s="4" t="s">
        <v>40</v>
      </c>
      <c r="M719" s="4" t="s">
        <v>39</v>
      </c>
      <c r="N719" s="6">
        <v>20391</v>
      </c>
      <c r="O719" s="7" t="s">
        <v>828</v>
      </c>
      <c r="P719" s="7" t="s">
        <v>800</v>
      </c>
      <c r="Q719" s="7" t="s">
        <v>818</v>
      </c>
      <c r="R719" s="1">
        <v>-29.376000000000001</v>
      </c>
      <c r="S719" s="8">
        <v>0.47</v>
      </c>
    </row>
    <row r="720" spans="1:19" x14ac:dyDescent="0.3">
      <c r="A720" s="3">
        <v>42723</v>
      </c>
      <c r="B720" t="s">
        <v>433</v>
      </c>
      <c r="C720" s="1" t="s">
        <v>257</v>
      </c>
      <c r="D720" s="1">
        <v>224971.2</v>
      </c>
      <c r="E720" s="1">
        <v>164228.976</v>
      </c>
      <c r="F720" s="1">
        <v>9</v>
      </c>
      <c r="G720" s="1">
        <v>128738.48400000001</v>
      </c>
      <c r="H720" s="1" t="s">
        <v>16</v>
      </c>
      <c r="I720" s="1" t="s">
        <v>770</v>
      </c>
      <c r="J720" s="5">
        <v>394988</v>
      </c>
      <c r="K720" s="4" t="s">
        <v>59</v>
      </c>
      <c r="L720" s="4" t="s">
        <v>40</v>
      </c>
      <c r="M720" s="4" t="s">
        <v>39</v>
      </c>
      <c r="N720" s="6">
        <v>34109</v>
      </c>
      <c r="O720" s="7" t="s">
        <v>829</v>
      </c>
      <c r="P720" s="7" t="s">
        <v>794</v>
      </c>
      <c r="Q720" s="7" t="s">
        <v>797</v>
      </c>
      <c r="R720" s="1">
        <v>-92008.08</v>
      </c>
      <c r="S720" s="8">
        <v>0.4</v>
      </c>
    </row>
    <row r="721" spans="1:19" x14ac:dyDescent="0.3">
      <c r="A721" s="3">
        <v>42724</v>
      </c>
      <c r="B721" t="s">
        <v>653</v>
      </c>
      <c r="C721" s="1" t="s">
        <v>257</v>
      </c>
      <c r="D721" s="1">
        <v>95196.6</v>
      </c>
      <c r="E721" s="1">
        <v>68541.551999999996</v>
      </c>
      <c r="F721" s="1">
        <v>10</v>
      </c>
      <c r="G721" s="1">
        <v>-28233.732599999999</v>
      </c>
      <c r="H721" s="1" t="s">
        <v>5</v>
      </c>
      <c r="I721" s="1" t="s">
        <v>769</v>
      </c>
      <c r="J721" s="5">
        <v>498978</v>
      </c>
      <c r="K721" s="4" t="s">
        <v>60</v>
      </c>
      <c r="L721" s="4" t="s">
        <v>40</v>
      </c>
      <c r="M721" s="4" t="s">
        <v>39</v>
      </c>
      <c r="N721" s="6">
        <v>34404</v>
      </c>
      <c r="O721" s="7" t="s">
        <v>788</v>
      </c>
      <c r="P721" s="7" t="s">
        <v>807</v>
      </c>
      <c r="Q721" s="7" t="s">
        <v>830</v>
      </c>
      <c r="R721" s="1">
        <v>-10893.6</v>
      </c>
      <c r="S721" s="8">
        <v>0.4</v>
      </c>
    </row>
    <row r="722" spans="1:19" x14ac:dyDescent="0.3">
      <c r="A722" s="3">
        <v>42725</v>
      </c>
      <c r="B722" t="s">
        <v>561</v>
      </c>
      <c r="C722" s="1" t="s">
        <v>257</v>
      </c>
      <c r="D722" s="1">
        <v>176815.98</v>
      </c>
      <c r="E722" s="1">
        <v>125539.3458</v>
      </c>
      <c r="F722" s="1">
        <v>1</v>
      </c>
      <c r="G722" s="1">
        <v>5879.4840000000004</v>
      </c>
      <c r="H722" s="1" t="s">
        <v>3</v>
      </c>
      <c r="I722" s="1" t="s">
        <v>765</v>
      </c>
      <c r="J722" s="5">
        <v>429729</v>
      </c>
      <c r="K722" s="4" t="s">
        <v>61</v>
      </c>
      <c r="L722" s="4" t="s">
        <v>40</v>
      </c>
      <c r="M722" s="4" t="s">
        <v>39</v>
      </c>
      <c r="N722" s="6">
        <v>24462</v>
      </c>
      <c r="O722" s="7" t="s">
        <v>831</v>
      </c>
      <c r="P722" s="7" t="s">
        <v>787</v>
      </c>
      <c r="Q722" s="7" t="s">
        <v>823</v>
      </c>
      <c r="R722" s="1">
        <v>-1542.24</v>
      </c>
      <c r="S722" s="8">
        <v>0.4</v>
      </c>
    </row>
    <row r="723" spans="1:19" x14ac:dyDescent="0.3">
      <c r="A723" s="3">
        <v>42726</v>
      </c>
      <c r="B723" t="s">
        <v>283</v>
      </c>
      <c r="C723" s="1" t="s">
        <v>257</v>
      </c>
      <c r="D723" s="1">
        <v>255816</v>
      </c>
      <c r="E723" s="1">
        <v>179071.19999999998</v>
      </c>
      <c r="F723" s="1">
        <v>2</v>
      </c>
      <c r="G723" s="1">
        <v>12378.006000000001</v>
      </c>
      <c r="H723" s="1" t="s">
        <v>13</v>
      </c>
      <c r="I723" s="1" t="s">
        <v>765</v>
      </c>
      <c r="J723" s="5">
        <v>543240</v>
      </c>
      <c r="K723" s="4" t="s">
        <v>62</v>
      </c>
      <c r="L723" s="4" t="s">
        <v>40</v>
      </c>
      <c r="M723" s="4" t="s">
        <v>39</v>
      </c>
      <c r="N723" s="6">
        <v>26439</v>
      </c>
      <c r="O723" s="7" t="s">
        <v>817</v>
      </c>
      <c r="P723" s="7" t="s">
        <v>794</v>
      </c>
      <c r="Q723" s="7" t="s">
        <v>797</v>
      </c>
      <c r="R723" s="1">
        <v>9853.2000000000007</v>
      </c>
      <c r="S723" s="8">
        <v>0</v>
      </c>
    </row>
    <row r="724" spans="1:19" x14ac:dyDescent="0.3">
      <c r="A724" s="3">
        <v>42727</v>
      </c>
      <c r="B724" t="s">
        <v>319</v>
      </c>
      <c r="C724" s="1" t="s">
        <v>257</v>
      </c>
      <c r="D724" s="1">
        <v>162486</v>
      </c>
      <c r="E724" s="1">
        <v>196608.06</v>
      </c>
      <c r="F724" s="1">
        <v>3</v>
      </c>
      <c r="G724" s="1">
        <v>-1760.0814</v>
      </c>
      <c r="H724" s="1" t="s">
        <v>18</v>
      </c>
      <c r="I724" s="1" t="s">
        <v>769</v>
      </c>
      <c r="J724" s="5">
        <v>672862</v>
      </c>
      <c r="K724" s="4" t="s">
        <v>63</v>
      </c>
      <c r="L724" s="4" t="s">
        <v>40</v>
      </c>
      <c r="M724" s="4" t="s">
        <v>39</v>
      </c>
      <c r="N724" s="6">
        <v>30864</v>
      </c>
      <c r="O724" s="7" t="s">
        <v>799</v>
      </c>
      <c r="P724" s="7" t="s">
        <v>805</v>
      </c>
      <c r="Q724" s="7" t="s">
        <v>780</v>
      </c>
      <c r="R724" s="1">
        <v>20379.599999999999</v>
      </c>
      <c r="S724" s="8">
        <v>0</v>
      </c>
    </row>
    <row r="725" spans="1:19" x14ac:dyDescent="0.3">
      <c r="A725" s="3">
        <v>42728</v>
      </c>
      <c r="B725" t="s">
        <v>407</v>
      </c>
      <c r="C725" s="1" t="s">
        <v>257</v>
      </c>
      <c r="D725" s="1">
        <v>256581</v>
      </c>
      <c r="E725" s="1">
        <v>313028.82</v>
      </c>
      <c r="F725" s="1">
        <v>4</v>
      </c>
      <c r="G725" s="1">
        <v>59497.416000000005</v>
      </c>
      <c r="H725" s="1" t="s">
        <v>13</v>
      </c>
      <c r="I725" s="1" t="s">
        <v>765</v>
      </c>
      <c r="J725" s="5">
        <v>455042</v>
      </c>
      <c r="K725" s="4" t="s">
        <v>64</v>
      </c>
      <c r="L725" s="4" t="s">
        <v>40</v>
      </c>
      <c r="M725" s="4" t="s">
        <v>39</v>
      </c>
      <c r="N725" s="6">
        <v>20480</v>
      </c>
      <c r="O725" s="7" t="s">
        <v>810</v>
      </c>
      <c r="P725" s="7" t="s">
        <v>780</v>
      </c>
      <c r="Q725" s="7" t="s">
        <v>820</v>
      </c>
      <c r="R725" s="1">
        <v>161935.20000000001</v>
      </c>
      <c r="S725" s="8">
        <v>0</v>
      </c>
    </row>
    <row r="726" spans="1:19" x14ac:dyDescent="0.3">
      <c r="A726" s="3">
        <v>42729</v>
      </c>
      <c r="B726" t="s">
        <v>612</v>
      </c>
      <c r="C726" s="1" t="s">
        <v>256</v>
      </c>
      <c r="D726" s="1">
        <v>1422900</v>
      </c>
      <c r="E726" s="1">
        <v>1750167</v>
      </c>
      <c r="F726" s="1">
        <v>5</v>
      </c>
      <c r="G726" s="1">
        <v>-12919.32</v>
      </c>
      <c r="H726" s="1" t="s">
        <v>14</v>
      </c>
      <c r="I726" s="1" t="s">
        <v>768</v>
      </c>
      <c r="J726" s="5">
        <v>65934</v>
      </c>
      <c r="K726" s="4" t="s">
        <v>41</v>
      </c>
      <c r="L726" s="4" t="s">
        <v>65</v>
      </c>
      <c r="M726" s="5" t="s">
        <v>39</v>
      </c>
      <c r="N726" s="6">
        <v>24610</v>
      </c>
      <c r="O726" s="7" t="s">
        <v>832</v>
      </c>
      <c r="P726" s="7" t="s">
        <v>794</v>
      </c>
      <c r="Q726" s="7" t="s">
        <v>792</v>
      </c>
      <c r="R726" s="1">
        <v>3427.2</v>
      </c>
      <c r="S726" s="8">
        <v>0</v>
      </c>
    </row>
    <row r="727" spans="1:19" x14ac:dyDescent="0.3">
      <c r="A727" s="3">
        <v>42730</v>
      </c>
      <c r="B727" t="s">
        <v>308</v>
      </c>
      <c r="C727" s="1" t="s">
        <v>257</v>
      </c>
      <c r="D727" s="1">
        <v>332438.40000000002</v>
      </c>
      <c r="E727" s="1">
        <v>412223.61600000004</v>
      </c>
      <c r="F727" s="1">
        <v>6</v>
      </c>
      <c r="G727" s="1">
        <v>21674.592000000001</v>
      </c>
      <c r="H727" s="1" t="s">
        <v>2</v>
      </c>
      <c r="I727" s="1" t="s">
        <v>764</v>
      </c>
      <c r="J727" s="5">
        <v>28746</v>
      </c>
      <c r="K727" s="4" t="s">
        <v>66</v>
      </c>
      <c r="L727" s="4" t="s">
        <v>65</v>
      </c>
      <c r="M727" s="5" t="s">
        <v>39</v>
      </c>
      <c r="N727" s="6">
        <v>17205</v>
      </c>
      <c r="O727" s="7" t="s">
        <v>833</v>
      </c>
      <c r="P727" s="7" t="s">
        <v>782</v>
      </c>
      <c r="Q727" s="7" t="s">
        <v>805</v>
      </c>
      <c r="R727" s="1">
        <v>-60239.16</v>
      </c>
      <c r="S727" s="8">
        <v>0.4</v>
      </c>
    </row>
    <row r="728" spans="1:19" x14ac:dyDescent="0.3">
      <c r="A728" s="3">
        <v>42731</v>
      </c>
      <c r="B728" t="s">
        <v>511</v>
      </c>
      <c r="C728" s="1" t="s">
        <v>256</v>
      </c>
      <c r="D728" s="1">
        <v>58843.8</v>
      </c>
      <c r="E728" s="1">
        <v>73554.75</v>
      </c>
      <c r="F728" s="1">
        <v>7</v>
      </c>
      <c r="G728" s="1">
        <v>5926.6080000000002</v>
      </c>
      <c r="H728" s="1" t="s">
        <v>18</v>
      </c>
      <c r="I728" s="1" t="s">
        <v>769</v>
      </c>
      <c r="J728" s="5">
        <v>184796</v>
      </c>
      <c r="K728" s="4" t="s">
        <v>67</v>
      </c>
      <c r="L728" s="4" t="s">
        <v>65</v>
      </c>
      <c r="M728" s="5" t="s">
        <v>39</v>
      </c>
      <c r="N728" s="6">
        <v>31808</v>
      </c>
      <c r="O728" s="7" t="s">
        <v>834</v>
      </c>
      <c r="P728" s="7" t="s">
        <v>780</v>
      </c>
      <c r="Q728" s="7" t="s">
        <v>814</v>
      </c>
      <c r="R728" s="1">
        <v>28335.599999999999</v>
      </c>
      <c r="S728" s="8">
        <v>0</v>
      </c>
    </row>
    <row r="729" spans="1:19" x14ac:dyDescent="0.3">
      <c r="A729" s="3">
        <v>42732</v>
      </c>
      <c r="B729" t="s">
        <v>378</v>
      </c>
      <c r="C729" s="1" t="s">
        <v>256</v>
      </c>
      <c r="D729" s="1">
        <v>72797.399999999994</v>
      </c>
      <c r="E729" s="1">
        <v>91724.723999999987</v>
      </c>
      <c r="F729" s="1">
        <v>8</v>
      </c>
      <c r="G729" s="1">
        <v>1636.7205600000002</v>
      </c>
      <c r="H729" s="1" t="s">
        <v>12</v>
      </c>
      <c r="I729" s="1" t="s">
        <v>764</v>
      </c>
      <c r="J729" s="5">
        <v>142233</v>
      </c>
      <c r="K729" s="4" t="s">
        <v>68</v>
      </c>
      <c r="L729" s="4" t="s">
        <v>65</v>
      </c>
      <c r="M729" s="5" t="s">
        <v>39</v>
      </c>
      <c r="N729" s="6">
        <v>21011</v>
      </c>
      <c r="O729" s="7" t="s">
        <v>835</v>
      </c>
      <c r="P729" s="7" t="s">
        <v>805</v>
      </c>
      <c r="Q729" s="7" t="s">
        <v>800</v>
      </c>
      <c r="R729" s="1">
        <v>21306.78</v>
      </c>
      <c r="S729" s="8">
        <v>0.1</v>
      </c>
    </row>
    <row r="730" spans="1:19" x14ac:dyDescent="0.3">
      <c r="A730" s="3">
        <v>42733</v>
      </c>
      <c r="B730" t="s">
        <v>462</v>
      </c>
      <c r="C730" s="1" t="s">
        <v>256</v>
      </c>
      <c r="D730" s="1">
        <v>2147140.7999999998</v>
      </c>
      <c r="E730" s="1">
        <v>2726868.8159999996</v>
      </c>
      <c r="F730" s="1">
        <v>9</v>
      </c>
      <c r="G730" s="1">
        <v>-3730.7520000000004</v>
      </c>
      <c r="H730" s="1" t="s">
        <v>12</v>
      </c>
      <c r="I730" s="1" t="s">
        <v>764</v>
      </c>
      <c r="J730" s="5">
        <v>222280</v>
      </c>
      <c r="K730" s="4" t="s">
        <v>69</v>
      </c>
      <c r="L730" s="4" t="s">
        <v>65</v>
      </c>
      <c r="M730" s="5" t="s">
        <v>39</v>
      </c>
      <c r="N730" s="6">
        <v>17924</v>
      </c>
      <c r="O730" s="7" t="s">
        <v>802</v>
      </c>
      <c r="P730" s="7" t="s">
        <v>780</v>
      </c>
      <c r="Q730" s="7" t="s">
        <v>820</v>
      </c>
      <c r="R730" s="1">
        <v>-288206.09999999998</v>
      </c>
      <c r="S730" s="8">
        <v>0.25</v>
      </c>
    </row>
    <row r="731" spans="1:19" x14ac:dyDescent="0.3">
      <c r="A731" s="3">
        <v>42734</v>
      </c>
      <c r="B731" t="s">
        <v>271</v>
      </c>
      <c r="C731" s="1" t="s">
        <v>257</v>
      </c>
      <c r="D731" s="1">
        <v>347995.44</v>
      </c>
      <c r="E731" s="1">
        <v>445434.16320000001</v>
      </c>
      <c r="F731" s="1">
        <v>10</v>
      </c>
      <c r="G731" s="1">
        <v>-32454.072360000002</v>
      </c>
      <c r="H731" s="1" t="s">
        <v>8</v>
      </c>
      <c r="I731" s="1" t="s">
        <v>767</v>
      </c>
      <c r="J731" s="5">
        <v>211480</v>
      </c>
      <c r="K731" s="4" t="s">
        <v>70</v>
      </c>
      <c r="L731" s="4" t="s">
        <v>65</v>
      </c>
      <c r="M731" s="5" t="s">
        <v>39</v>
      </c>
      <c r="N731" s="6">
        <v>30432</v>
      </c>
      <c r="O731" s="7" t="s">
        <v>821</v>
      </c>
      <c r="P731" s="7" t="s">
        <v>779</v>
      </c>
      <c r="Q731" s="7" t="s">
        <v>820</v>
      </c>
      <c r="R731" s="1">
        <v>-26172.18</v>
      </c>
      <c r="S731" s="8">
        <v>0.45</v>
      </c>
    </row>
    <row r="732" spans="1:19" x14ac:dyDescent="0.3">
      <c r="A732" s="3">
        <v>42735</v>
      </c>
      <c r="B732" t="s">
        <v>617</v>
      </c>
      <c r="C732" s="1" t="s">
        <v>256</v>
      </c>
      <c r="D732" s="1">
        <v>305020.79999999999</v>
      </c>
      <c r="E732" s="1">
        <v>393476.83199999999</v>
      </c>
      <c r="F732" s="1">
        <v>1</v>
      </c>
      <c r="G732" s="1">
        <v>6911.3772000000008</v>
      </c>
      <c r="H732" s="1" t="s">
        <v>17</v>
      </c>
      <c r="I732" s="1" t="s">
        <v>765</v>
      </c>
      <c r="J732" s="5">
        <v>123177</v>
      </c>
      <c r="K732" s="4" t="s">
        <v>71</v>
      </c>
      <c r="L732" s="4" t="s">
        <v>65</v>
      </c>
      <c r="M732" s="5" t="s">
        <v>39</v>
      </c>
      <c r="N732" s="6">
        <v>22486</v>
      </c>
      <c r="O732" s="7" t="s">
        <v>836</v>
      </c>
      <c r="P732" s="7" t="s">
        <v>805</v>
      </c>
      <c r="Q732" s="7" t="s">
        <v>837</v>
      </c>
      <c r="R732" s="1">
        <v>24005.7</v>
      </c>
      <c r="S732" s="8">
        <v>0.25</v>
      </c>
    </row>
    <row r="733" spans="1:19" x14ac:dyDescent="0.3">
      <c r="A733" s="3">
        <v>42736</v>
      </c>
      <c r="B733" t="s">
        <v>638</v>
      </c>
      <c r="C733" s="1" t="s">
        <v>256</v>
      </c>
      <c r="D733" s="1">
        <v>882354.06</v>
      </c>
      <c r="E733" s="1">
        <v>1147060.2780000002</v>
      </c>
      <c r="F733" s="1">
        <v>2</v>
      </c>
      <c r="G733" s="1">
        <v>15254.9568</v>
      </c>
      <c r="H733" s="1" t="s">
        <v>13</v>
      </c>
      <c r="I733" s="1" t="s">
        <v>765</v>
      </c>
      <c r="J733" s="5">
        <v>218546</v>
      </c>
      <c r="K733" s="4" t="s">
        <v>72</v>
      </c>
      <c r="L733" s="4" t="s">
        <v>65</v>
      </c>
      <c r="M733" s="5" t="s">
        <v>39</v>
      </c>
      <c r="N733" s="6">
        <v>21689</v>
      </c>
      <c r="O733" s="7" t="s">
        <v>838</v>
      </c>
      <c r="P733" s="7" t="s">
        <v>794</v>
      </c>
      <c r="Q733" s="7" t="s">
        <v>816</v>
      </c>
      <c r="R733" s="1">
        <v>88472.25</v>
      </c>
      <c r="S733" s="8">
        <v>0.15</v>
      </c>
    </row>
    <row r="734" spans="1:19" x14ac:dyDescent="0.3">
      <c r="A734" s="3">
        <v>42737</v>
      </c>
      <c r="B734" t="s">
        <v>486</v>
      </c>
      <c r="C734" s="1" t="s">
        <v>256</v>
      </c>
      <c r="D734" s="1">
        <v>837078.3</v>
      </c>
      <c r="E734" s="1">
        <v>1004493.96</v>
      </c>
      <c r="F734" s="1">
        <v>3</v>
      </c>
      <c r="G734" s="1">
        <v>-7459.6680000000006</v>
      </c>
      <c r="H734" s="1" t="s">
        <v>17</v>
      </c>
      <c r="I734" s="1" t="s">
        <v>765</v>
      </c>
      <c r="J734" s="5">
        <v>33220</v>
      </c>
      <c r="K734" s="4" t="s">
        <v>73</v>
      </c>
      <c r="L734" s="4" t="s">
        <v>65</v>
      </c>
      <c r="M734" s="5" t="s">
        <v>39</v>
      </c>
      <c r="N734" s="6">
        <v>32438</v>
      </c>
      <c r="O734" s="7" t="s">
        <v>839</v>
      </c>
      <c r="P734" s="7" t="s">
        <v>800</v>
      </c>
      <c r="Q734" s="7" t="s">
        <v>806</v>
      </c>
      <c r="R734" s="1">
        <v>-5836.95</v>
      </c>
      <c r="S734" s="8">
        <v>0.45</v>
      </c>
    </row>
    <row r="735" spans="1:19" x14ac:dyDescent="0.3">
      <c r="A735" s="3">
        <v>42738</v>
      </c>
      <c r="B735" t="s">
        <v>264</v>
      </c>
      <c r="C735" s="1" t="s">
        <v>257</v>
      </c>
      <c r="D735" s="1">
        <v>108727.92</v>
      </c>
      <c r="E735" s="1">
        <v>129386.2248</v>
      </c>
      <c r="F735" s="1">
        <v>4</v>
      </c>
      <c r="G735" s="1">
        <v>-15546.899159999999</v>
      </c>
      <c r="H735" s="1" t="s">
        <v>15</v>
      </c>
      <c r="I735" s="1" t="s">
        <v>765</v>
      </c>
      <c r="J735" s="5">
        <v>11695</v>
      </c>
      <c r="K735" s="4" t="s">
        <v>74</v>
      </c>
      <c r="L735" s="4" t="s">
        <v>65</v>
      </c>
      <c r="M735" s="5" t="s">
        <v>39</v>
      </c>
      <c r="N735" s="6">
        <v>21040</v>
      </c>
      <c r="O735" s="7" t="s">
        <v>835</v>
      </c>
      <c r="P735" s="7" t="s">
        <v>801</v>
      </c>
      <c r="Q735" s="7" t="s">
        <v>801</v>
      </c>
      <c r="R735" s="1">
        <v>-155325.6</v>
      </c>
      <c r="S735" s="8">
        <v>0.25</v>
      </c>
    </row>
    <row r="736" spans="1:19" x14ac:dyDescent="0.3">
      <c r="A736" s="3">
        <v>42739</v>
      </c>
      <c r="B736" t="s">
        <v>597</v>
      </c>
      <c r="C736" s="1" t="s">
        <v>258</v>
      </c>
      <c r="D736" s="1">
        <v>121176</v>
      </c>
      <c r="E736" s="1">
        <v>142987.68</v>
      </c>
      <c r="F736" s="1">
        <v>5</v>
      </c>
      <c r="G736" s="1">
        <v>7189.7759999999998</v>
      </c>
      <c r="H736" s="1" t="s">
        <v>7</v>
      </c>
      <c r="I736" s="1" t="s">
        <v>764</v>
      </c>
      <c r="J736" s="5">
        <v>1177376</v>
      </c>
      <c r="K736" s="4" t="s">
        <v>75</v>
      </c>
      <c r="L736" s="4" t="s">
        <v>76</v>
      </c>
      <c r="M736" s="5" t="s">
        <v>39</v>
      </c>
      <c r="N736" s="6">
        <v>34994</v>
      </c>
      <c r="O736" s="7" t="s">
        <v>808</v>
      </c>
      <c r="P736" s="7" t="s">
        <v>800</v>
      </c>
      <c r="Q736" s="7" t="s">
        <v>806</v>
      </c>
      <c r="R736" s="1">
        <v>14629.248</v>
      </c>
      <c r="S736" s="8">
        <v>0.17</v>
      </c>
    </row>
    <row r="737" spans="1:19" x14ac:dyDescent="0.3">
      <c r="A737" s="3">
        <v>42740</v>
      </c>
      <c r="B737" t="s">
        <v>633</v>
      </c>
      <c r="C737" s="1" t="s">
        <v>257</v>
      </c>
      <c r="D737" s="1">
        <v>1299643.2</v>
      </c>
      <c r="E737" s="1">
        <v>1520582.5439999998</v>
      </c>
      <c r="F737" s="1">
        <v>6</v>
      </c>
      <c r="G737" s="1">
        <v>25337.075400000002</v>
      </c>
      <c r="H737" s="1" t="s">
        <v>13</v>
      </c>
      <c r="I737" s="1" t="s">
        <v>765</v>
      </c>
      <c r="J737" s="5">
        <v>974580</v>
      </c>
      <c r="K737" s="4" t="s">
        <v>77</v>
      </c>
      <c r="L737" s="4" t="s">
        <v>76</v>
      </c>
      <c r="M737" s="5" t="s">
        <v>39</v>
      </c>
      <c r="N737" s="6">
        <v>29153</v>
      </c>
      <c r="O737" s="7" t="s">
        <v>840</v>
      </c>
      <c r="P737" s="7" t="s">
        <v>800</v>
      </c>
      <c r="Q737" s="7" t="s">
        <v>841</v>
      </c>
      <c r="R737" s="1">
        <v>-154807.848</v>
      </c>
      <c r="S737" s="8">
        <v>0.37</v>
      </c>
    </row>
    <row r="738" spans="1:19" x14ac:dyDescent="0.3">
      <c r="A738" s="3">
        <v>42741</v>
      </c>
      <c r="B738" t="s">
        <v>375</v>
      </c>
      <c r="C738" s="1" t="s">
        <v>257</v>
      </c>
      <c r="D738" s="1">
        <v>223992</v>
      </c>
      <c r="E738" s="1">
        <v>259830.71999999997</v>
      </c>
      <c r="F738" s="1">
        <v>7</v>
      </c>
      <c r="G738" s="1">
        <v>146451.11040000001</v>
      </c>
      <c r="H738" s="1" t="s">
        <v>15</v>
      </c>
      <c r="I738" s="1" t="s">
        <v>765</v>
      </c>
      <c r="J738" s="5">
        <v>1041706</v>
      </c>
      <c r="K738" s="4" t="s">
        <v>78</v>
      </c>
      <c r="L738" s="4" t="s">
        <v>76</v>
      </c>
      <c r="M738" s="5" t="s">
        <v>39</v>
      </c>
      <c r="N738" s="6">
        <v>20126</v>
      </c>
      <c r="O738" s="7" t="s">
        <v>828</v>
      </c>
      <c r="P738" s="7" t="s">
        <v>782</v>
      </c>
      <c r="Q738" s="7" t="s">
        <v>785</v>
      </c>
      <c r="R738" s="1">
        <v>-63268.56</v>
      </c>
      <c r="S738" s="8">
        <v>0.4</v>
      </c>
    </row>
    <row r="739" spans="1:19" x14ac:dyDescent="0.3">
      <c r="A739" s="3">
        <v>42742</v>
      </c>
      <c r="B739" t="s">
        <v>665</v>
      </c>
      <c r="C739" s="1" t="s">
        <v>257</v>
      </c>
      <c r="D739" s="1">
        <v>271728</v>
      </c>
      <c r="E739" s="1">
        <v>312487.19999999995</v>
      </c>
      <c r="F739" s="1">
        <v>8</v>
      </c>
      <c r="G739" s="1">
        <v>25612.2</v>
      </c>
      <c r="H739" s="1" t="s">
        <v>8</v>
      </c>
      <c r="I739" s="1" t="s">
        <v>767</v>
      </c>
      <c r="J739" s="5">
        <v>968346</v>
      </c>
      <c r="K739" s="4" t="s">
        <v>79</v>
      </c>
      <c r="L739" s="4" t="s">
        <v>76</v>
      </c>
      <c r="M739" s="5" t="s">
        <v>39</v>
      </c>
      <c r="N739" s="6">
        <v>31778</v>
      </c>
      <c r="O739" s="7" t="s">
        <v>834</v>
      </c>
      <c r="P739" s="7" t="s">
        <v>780</v>
      </c>
      <c r="Q739" s="7" t="s">
        <v>780</v>
      </c>
      <c r="R739" s="1">
        <v>-19461.599999999999</v>
      </c>
      <c r="S739" s="8">
        <v>0.4</v>
      </c>
    </row>
    <row r="740" spans="1:19" x14ac:dyDescent="0.3">
      <c r="A740" s="3">
        <v>42743</v>
      </c>
      <c r="B740" t="s">
        <v>467</v>
      </c>
      <c r="C740" s="1" t="s">
        <v>258</v>
      </c>
      <c r="D740" s="1">
        <v>179285.4</v>
      </c>
      <c r="E740" s="1">
        <v>204385.35599999997</v>
      </c>
      <c r="F740" s="1">
        <v>9</v>
      </c>
      <c r="G740" s="1">
        <v>-24969.600000000002</v>
      </c>
      <c r="H740" s="1" t="s">
        <v>7</v>
      </c>
      <c r="I740" s="1" t="s">
        <v>764</v>
      </c>
      <c r="J740" s="5">
        <v>852758</v>
      </c>
      <c r="K740" s="4" t="s">
        <v>80</v>
      </c>
      <c r="L740" s="4" t="s">
        <v>76</v>
      </c>
      <c r="M740" s="5" t="s">
        <v>39</v>
      </c>
      <c r="N740" s="6">
        <v>27659</v>
      </c>
      <c r="O740" s="7" t="s">
        <v>842</v>
      </c>
      <c r="P740" s="7" t="s">
        <v>791</v>
      </c>
      <c r="Q740" s="7" t="s">
        <v>806</v>
      </c>
      <c r="R740" s="1">
        <v>869.04</v>
      </c>
      <c r="S740" s="8">
        <v>0.4</v>
      </c>
    </row>
    <row r="741" spans="1:19" x14ac:dyDescent="0.3">
      <c r="A741" s="3">
        <v>42744</v>
      </c>
      <c r="B741" t="s">
        <v>267</v>
      </c>
      <c r="C741" s="1" t="s">
        <v>258</v>
      </c>
      <c r="D741" s="1">
        <v>141280.20000000001</v>
      </c>
      <c r="E741" s="1">
        <v>159646.62599999999</v>
      </c>
      <c r="F741" s="1">
        <v>10</v>
      </c>
      <c r="G741" s="1">
        <v>10114.524000000001</v>
      </c>
      <c r="H741" s="1" t="s">
        <v>11</v>
      </c>
      <c r="I741" s="1" t="s">
        <v>764</v>
      </c>
      <c r="J741" s="5">
        <v>704765</v>
      </c>
      <c r="K741" s="4" t="s">
        <v>81</v>
      </c>
      <c r="L741" s="4" t="s">
        <v>76</v>
      </c>
      <c r="M741" s="5" t="s">
        <v>39</v>
      </c>
      <c r="N741" s="6">
        <v>27560</v>
      </c>
      <c r="O741" s="7" t="s">
        <v>842</v>
      </c>
      <c r="P741" s="7" t="s">
        <v>785</v>
      </c>
      <c r="Q741" s="7" t="s">
        <v>811</v>
      </c>
      <c r="R741" s="1">
        <v>345229.2</v>
      </c>
      <c r="S741" s="8">
        <v>0</v>
      </c>
    </row>
    <row r="742" spans="1:19" x14ac:dyDescent="0.3">
      <c r="A742" s="3">
        <v>42745</v>
      </c>
      <c r="B742" t="s">
        <v>588</v>
      </c>
      <c r="C742" s="1" t="s">
        <v>258</v>
      </c>
      <c r="D742" s="1">
        <v>214995.6</v>
      </c>
      <c r="E742" s="1">
        <v>240795.07200000004</v>
      </c>
      <c r="F742" s="1">
        <v>1</v>
      </c>
      <c r="G742" s="1">
        <v>10123.704</v>
      </c>
      <c r="H742" s="1" t="s">
        <v>5</v>
      </c>
      <c r="I742" s="1" t="s">
        <v>769</v>
      </c>
      <c r="J742" s="5">
        <v>599464</v>
      </c>
      <c r="K742" s="4" t="s">
        <v>82</v>
      </c>
      <c r="L742" s="4" t="s">
        <v>76</v>
      </c>
      <c r="M742" s="5" t="s">
        <v>39</v>
      </c>
      <c r="N742" s="6">
        <v>19152</v>
      </c>
      <c r="O742" s="7" t="s">
        <v>827</v>
      </c>
      <c r="P742" s="7" t="s">
        <v>785</v>
      </c>
      <c r="Q742" s="7" t="s">
        <v>805</v>
      </c>
      <c r="R742" s="1">
        <v>-33907.248</v>
      </c>
      <c r="S742" s="8">
        <v>0.27</v>
      </c>
    </row>
    <row r="743" spans="1:19" x14ac:dyDescent="0.3">
      <c r="A743" s="3">
        <v>42746</v>
      </c>
      <c r="B743" t="s">
        <v>494</v>
      </c>
      <c r="C743" s="1" t="s">
        <v>258</v>
      </c>
      <c r="D743" s="1">
        <v>80875.8</v>
      </c>
      <c r="E743" s="1">
        <v>89772.138000000006</v>
      </c>
      <c r="F743" s="1">
        <v>2</v>
      </c>
      <c r="G743" s="1">
        <v>24840.529200000001</v>
      </c>
      <c r="H743" s="1" t="s">
        <v>17</v>
      </c>
      <c r="I743" s="1" t="s">
        <v>765</v>
      </c>
      <c r="J743" s="5">
        <v>640579</v>
      </c>
      <c r="K743" s="4" t="s">
        <v>83</v>
      </c>
      <c r="L743" s="4" t="s">
        <v>76</v>
      </c>
      <c r="M743" s="5" t="s">
        <v>39</v>
      </c>
      <c r="N743" s="6">
        <v>32044</v>
      </c>
      <c r="O743" s="7" t="s">
        <v>834</v>
      </c>
      <c r="P743" s="7" t="s">
        <v>791</v>
      </c>
      <c r="Q743" s="7" t="s">
        <v>837</v>
      </c>
      <c r="R743" s="1">
        <v>59578.2</v>
      </c>
      <c r="S743" s="8">
        <v>0</v>
      </c>
    </row>
    <row r="744" spans="1:19" x14ac:dyDescent="0.3">
      <c r="A744" s="3">
        <v>42747</v>
      </c>
      <c r="B744" t="s">
        <v>365</v>
      </c>
      <c r="C744" s="1" t="s">
        <v>258</v>
      </c>
      <c r="D744" s="1">
        <v>87148.800000000003</v>
      </c>
      <c r="E744" s="1">
        <v>95863.680000000008</v>
      </c>
      <c r="F744" s="1">
        <v>3</v>
      </c>
      <c r="G744" s="1">
        <v>122571.36000000002</v>
      </c>
      <c r="H744" s="1" t="s">
        <v>13</v>
      </c>
      <c r="I744" s="1" t="s">
        <v>765</v>
      </c>
      <c r="J744" s="5">
        <v>565269</v>
      </c>
      <c r="K744" s="4" t="s">
        <v>84</v>
      </c>
      <c r="L744" s="4" t="s">
        <v>76</v>
      </c>
      <c r="M744" s="5" t="s">
        <v>39</v>
      </c>
      <c r="N744" s="6">
        <v>29241</v>
      </c>
      <c r="O744" s="7" t="s">
        <v>784</v>
      </c>
      <c r="P744" s="7" t="s">
        <v>780</v>
      </c>
      <c r="Q744" s="7" t="s">
        <v>823</v>
      </c>
      <c r="R744" s="1">
        <v>0</v>
      </c>
      <c r="S744" s="8">
        <v>0</v>
      </c>
    </row>
    <row r="745" spans="1:19" x14ac:dyDescent="0.3">
      <c r="A745" s="3">
        <v>42748</v>
      </c>
      <c r="B745" t="s">
        <v>740</v>
      </c>
      <c r="C745" s="1" t="s">
        <v>257</v>
      </c>
      <c r="D745" s="1">
        <v>522819.36</v>
      </c>
      <c r="E745" s="1">
        <v>569873.10239999997</v>
      </c>
      <c r="F745" s="1">
        <v>4</v>
      </c>
      <c r="G745" s="1">
        <v>17140.59</v>
      </c>
      <c r="H745" s="1" t="s">
        <v>6</v>
      </c>
      <c r="I745" s="1" t="s">
        <v>764</v>
      </c>
      <c r="J745" s="5">
        <v>431149</v>
      </c>
      <c r="K745" s="4" t="s">
        <v>85</v>
      </c>
      <c r="L745" s="4" t="s">
        <v>76</v>
      </c>
      <c r="M745" s="5" t="s">
        <v>39</v>
      </c>
      <c r="N745" s="6">
        <v>25063</v>
      </c>
      <c r="O745" s="7" t="s">
        <v>843</v>
      </c>
      <c r="P745" s="7" t="s">
        <v>801</v>
      </c>
      <c r="Q745" s="7" t="s">
        <v>803</v>
      </c>
      <c r="R745" s="1">
        <v>493516.79999999999</v>
      </c>
      <c r="S745" s="8">
        <v>0</v>
      </c>
    </row>
    <row r="746" spans="1:19" x14ac:dyDescent="0.3">
      <c r="A746" s="3">
        <v>42749</v>
      </c>
      <c r="B746" t="s">
        <v>742</v>
      </c>
      <c r="C746" s="1" t="s">
        <v>256</v>
      </c>
      <c r="D746" s="1">
        <v>39272.04</v>
      </c>
      <c r="E746" s="1">
        <v>42413.803200000002</v>
      </c>
      <c r="F746" s="1">
        <v>5</v>
      </c>
      <c r="G746" s="1">
        <v>1178.0999999999999</v>
      </c>
      <c r="H746" s="1" t="s">
        <v>11</v>
      </c>
      <c r="I746" s="1" t="s">
        <v>764</v>
      </c>
      <c r="J746" s="5">
        <v>393356</v>
      </c>
      <c r="K746" s="4" t="s">
        <v>86</v>
      </c>
      <c r="L746" s="4" t="s">
        <v>76</v>
      </c>
      <c r="M746" s="5" t="s">
        <v>39</v>
      </c>
      <c r="N746" s="6">
        <v>18455</v>
      </c>
      <c r="O746" s="7" t="s">
        <v>813</v>
      </c>
      <c r="P746" s="7" t="s">
        <v>805</v>
      </c>
      <c r="Q746" s="7" t="s">
        <v>830</v>
      </c>
      <c r="R746" s="1">
        <v>69706.8</v>
      </c>
      <c r="S746" s="8">
        <v>0</v>
      </c>
    </row>
    <row r="747" spans="1:19" x14ac:dyDescent="0.3">
      <c r="A747" s="3">
        <v>42750</v>
      </c>
      <c r="B747" t="s">
        <v>658</v>
      </c>
      <c r="C747" s="1" t="s">
        <v>256</v>
      </c>
      <c r="D747" s="1">
        <v>78406.38</v>
      </c>
      <c r="E747" s="1">
        <v>83894.826600000015</v>
      </c>
      <c r="F747" s="1">
        <v>6</v>
      </c>
      <c r="G747" s="1">
        <v>56053.079999999994</v>
      </c>
      <c r="H747" s="1" t="s">
        <v>13</v>
      </c>
      <c r="I747" s="1" t="s">
        <v>765</v>
      </c>
      <c r="J747" s="5">
        <v>453437</v>
      </c>
      <c r="K747" s="4" t="s">
        <v>87</v>
      </c>
      <c r="L747" s="4" t="s">
        <v>76</v>
      </c>
      <c r="M747" s="5" t="s">
        <v>39</v>
      </c>
      <c r="N747" s="6">
        <v>27796</v>
      </c>
      <c r="O747" s="7" t="s">
        <v>844</v>
      </c>
      <c r="P747" s="7" t="s">
        <v>782</v>
      </c>
      <c r="Q747" s="7" t="s">
        <v>785</v>
      </c>
      <c r="R747" s="1">
        <v>5079.6000000000004</v>
      </c>
      <c r="S747" s="8">
        <v>0</v>
      </c>
    </row>
    <row r="748" spans="1:19" x14ac:dyDescent="0.3">
      <c r="A748" s="3">
        <v>42751</v>
      </c>
      <c r="B748" t="s">
        <v>639</v>
      </c>
      <c r="C748" s="1" t="s">
        <v>256</v>
      </c>
      <c r="D748" s="1">
        <v>599545.80000000005</v>
      </c>
      <c r="E748" s="1">
        <v>635518.54800000007</v>
      </c>
      <c r="F748" s="1">
        <v>7</v>
      </c>
      <c r="G748" s="1">
        <v>-6968.9969999999994</v>
      </c>
      <c r="H748" s="1" t="s">
        <v>8</v>
      </c>
      <c r="I748" s="1" t="s">
        <v>767</v>
      </c>
      <c r="J748" s="5">
        <v>346888</v>
      </c>
      <c r="K748" s="4" t="s">
        <v>88</v>
      </c>
      <c r="L748" s="4" t="s">
        <v>76</v>
      </c>
      <c r="M748" s="5" t="s">
        <v>39</v>
      </c>
      <c r="N748" s="6">
        <v>27648</v>
      </c>
      <c r="O748" s="7" t="s">
        <v>842</v>
      </c>
      <c r="P748" s="7" t="s">
        <v>791</v>
      </c>
      <c r="Q748" s="7" t="s">
        <v>830</v>
      </c>
      <c r="R748" s="1">
        <v>68421.600000000006</v>
      </c>
      <c r="S748" s="8">
        <v>0.1</v>
      </c>
    </row>
    <row r="749" spans="1:19" x14ac:dyDescent="0.3">
      <c r="A749" s="3">
        <v>42752</v>
      </c>
      <c r="B749" t="s">
        <v>422</v>
      </c>
      <c r="C749" s="1" t="s">
        <v>256</v>
      </c>
      <c r="D749" s="1">
        <v>550992.78</v>
      </c>
      <c r="E749" s="1">
        <v>578542.41900000011</v>
      </c>
      <c r="F749" s="1">
        <v>8</v>
      </c>
      <c r="G749" s="1">
        <v>-7948.9619999999995</v>
      </c>
      <c r="H749" s="1" t="s">
        <v>14</v>
      </c>
      <c r="I749" s="1" t="s">
        <v>767</v>
      </c>
      <c r="J749" s="5">
        <v>416439</v>
      </c>
      <c r="K749" s="4" t="s">
        <v>89</v>
      </c>
      <c r="L749" s="4" t="s">
        <v>76</v>
      </c>
      <c r="M749" s="5" t="s">
        <v>39</v>
      </c>
      <c r="N749" s="6">
        <v>18219</v>
      </c>
      <c r="O749" s="7" t="s">
        <v>802</v>
      </c>
      <c r="P749" s="7" t="s">
        <v>830</v>
      </c>
      <c r="Q749" s="7" t="s">
        <v>783</v>
      </c>
      <c r="R749" s="1">
        <v>20098.080000000002</v>
      </c>
      <c r="S749" s="8">
        <v>0.1</v>
      </c>
    </row>
    <row r="750" spans="1:19" x14ac:dyDescent="0.3">
      <c r="A750" s="3">
        <v>42753</v>
      </c>
      <c r="B750" t="s">
        <v>352</v>
      </c>
      <c r="C750" s="1" t="s">
        <v>256</v>
      </c>
      <c r="D750" s="1">
        <v>155766.24</v>
      </c>
      <c r="E750" s="1">
        <v>161996.88959999999</v>
      </c>
      <c r="F750" s="1">
        <v>9</v>
      </c>
      <c r="G750" s="1">
        <v>4147.5240000000003</v>
      </c>
      <c r="H750" s="1" t="s">
        <v>12</v>
      </c>
      <c r="I750" s="1" t="s">
        <v>764</v>
      </c>
      <c r="J750" s="5">
        <v>288494</v>
      </c>
      <c r="K750" s="4" t="s">
        <v>90</v>
      </c>
      <c r="L750" s="4" t="s">
        <v>76</v>
      </c>
      <c r="M750" s="5" t="s">
        <v>39</v>
      </c>
      <c r="N750" s="6">
        <v>34345</v>
      </c>
      <c r="O750" s="7" t="s">
        <v>788</v>
      </c>
      <c r="P750" s="7" t="s">
        <v>780</v>
      </c>
      <c r="Q750" s="7" t="s">
        <v>830</v>
      </c>
      <c r="R750" s="1">
        <v>930.85199999999998</v>
      </c>
      <c r="S750" s="8">
        <v>0.27</v>
      </c>
    </row>
    <row r="751" spans="1:19" x14ac:dyDescent="0.3">
      <c r="A751" s="3">
        <v>42754</v>
      </c>
      <c r="B751" t="s">
        <v>686</v>
      </c>
      <c r="C751" s="1" t="s">
        <v>256</v>
      </c>
      <c r="D751" s="1">
        <v>50728.68</v>
      </c>
      <c r="E751" s="1">
        <v>52250.540399999998</v>
      </c>
      <c r="F751" s="1">
        <v>10</v>
      </c>
      <c r="G751" s="1">
        <v>-1501.848</v>
      </c>
      <c r="H751" s="1" t="s">
        <v>12</v>
      </c>
      <c r="I751" s="1" t="s">
        <v>764</v>
      </c>
      <c r="J751" s="5">
        <v>304503</v>
      </c>
      <c r="K751" s="4" t="s">
        <v>91</v>
      </c>
      <c r="L751" s="4" t="s">
        <v>76</v>
      </c>
      <c r="M751" s="5" t="s">
        <v>39</v>
      </c>
      <c r="N751" s="6">
        <v>27482</v>
      </c>
      <c r="O751" s="7" t="s">
        <v>842</v>
      </c>
      <c r="P751" s="7" t="s">
        <v>807</v>
      </c>
      <c r="Q751" s="7" t="s">
        <v>818</v>
      </c>
      <c r="R751" s="1">
        <v>677728.8</v>
      </c>
      <c r="S751" s="8">
        <v>0</v>
      </c>
    </row>
    <row r="752" spans="1:19" x14ac:dyDescent="0.3">
      <c r="A752" s="3">
        <v>42755</v>
      </c>
      <c r="B752" t="s">
        <v>415</v>
      </c>
      <c r="C752" s="1" t="s">
        <v>258</v>
      </c>
      <c r="D752" s="1">
        <v>1256999.04</v>
      </c>
      <c r="E752" s="1">
        <v>1282139.0208000001</v>
      </c>
      <c r="F752" s="1">
        <v>1</v>
      </c>
      <c r="G752" s="1">
        <v>-987.76799999999992</v>
      </c>
      <c r="H752" s="1" t="s">
        <v>9</v>
      </c>
      <c r="I752" s="1" t="s">
        <v>764</v>
      </c>
      <c r="J752" s="5">
        <v>344585</v>
      </c>
      <c r="K752" s="4" t="s">
        <v>92</v>
      </c>
      <c r="L752" s="4" t="s">
        <v>76</v>
      </c>
      <c r="M752" s="5" t="s">
        <v>39</v>
      </c>
      <c r="N752" s="6">
        <v>32674</v>
      </c>
      <c r="O752" s="7" t="s">
        <v>781</v>
      </c>
      <c r="P752" s="7" t="s">
        <v>785</v>
      </c>
      <c r="Q752" s="7" t="s">
        <v>811</v>
      </c>
      <c r="R752" s="1">
        <v>220044.6</v>
      </c>
      <c r="S752" s="8">
        <v>0</v>
      </c>
    </row>
    <row r="753" spans="1:19" x14ac:dyDescent="0.3">
      <c r="A753" s="3">
        <v>42756</v>
      </c>
      <c r="B753" t="s">
        <v>596</v>
      </c>
      <c r="C753" s="1" t="s">
        <v>258</v>
      </c>
      <c r="D753" s="1">
        <v>270810</v>
      </c>
      <c r="E753" s="1">
        <v>273518.09999999998</v>
      </c>
      <c r="F753" s="1">
        <v>2</v>
      </c>
      <c r="G753" s="1">
        <v>17618.164199999999</v>
      </c>
      <c r="H753" s="1" t="s">
        <v>2</v>
      </c>
      <c r="I753" s="1" t="s">
        <v>764</v>
      </c>
      <c r="J753" s="5">
        <v>204988</v>
      </c>
      <c r="K753" s="4" t="s">
        <v>93</v>
      </c>
      <c r="L753" s="4" t="s">
        <v>76</v>
      </c>
      <c r="M753" s="5" t="s">
        <v>39</v>
      </c>
      <c r="N753" s="6">
        <v>20686</v>
      </c>
      <c r="O753" s="7" t="s">
        <v>810</v>
      </c>
      <c r="P753" s="7" t="s">
        <v>801</v>
      </c>
      <c r="Q753" s="7" t="s">
        <v>816</v>
      </c>
      <c r="R753" s="1">
        <v>-10497.023999999999</v>
      </c>
      <c r="S753" s="8">
        <v>0.47</v>
      </c>
    </row>
    <row r="754" spans="1:19" x14ac:dyDescent="0.3">
      <c r="A754" s="3">
        <v>42757</v>
      </c>
      <c r="B754" t="s">
        <v>691</v>
      </c>
      <c r="C754" s="1" t="s">
        <v>258</v>
      </c>
      <c r="D754" s="1">
        <v>772650</v>
      </c>
      <c r="E754" s="1">
        <v>772650</v>
      </c>
      <c r="F754" s="1">
        <v>3</v>
      </c>
      <c r="G754" s="1">
        <v>-59318.100000000006</v>
      </c>
      <c r="H754" s="1" t="s">
        <v>5</v>
      </c>
      <c r="I754" s="1" t="s">
        <v>769</v>
      </c>
      <c r="J754" s="5">
        <v>203519</v>
      </c>
      <c r="K754" s="4" t="s">
        <v>94</v>
      </c>
      <c r="L754" s="4" t="s">
        <v>76</v>
      </c>
      <c r="M754" s="5" t="s">
        <v>39</v>
      </c>
      <c r="N754" s="6">
        <v>24237</v>
      </c>
      <c r="O754" s="7" t="s">
        <v>831</v>
      </c>
      <c r="P754" s="7" t="s">
        <v>794</v>
      </c>
      <c r="Q754" s="7" t="s">
        <v>800</v>
      </c>
      <c r="R754" s="1">
        <v>69217.2</v>
      </c>
      <c r="S754" s="8">
        <v>0</v>
      </c>
    </row>
    <row r="755" spans="1:19" x14ac:dyDescent="0.3">
      <c r="A755" s="3">
        <v>42758</v>
      </c>
      <c r="B755" t="s">
        <v>389</v>
      </c>
      <c r="C755" s="1" t="s">
        <v>258</v>
      </c>
      <c r="D755" s="1">
        <v>23684.400000000001</v>
      </c>
      <c r="E755" s="1">
        <v>23447.556</v>
      </c>
      <c r="F755" s="1">
        <v>4</v>
      </c>
      <c r="G755" s="1">
        <v>-12308.727599999998</v>
      </c>
      <c r="H755" s="1" t="s">
        <v>17</v>
      </c>
      <c r="I755" s="1" t="s">
        <v>765</v>
      </c>
      <c r="J755" s="5">
        <v>186611</v>
      </c>
      <c r="K755" s="4" t="s">
        <v>95</v>
      </c>
      <c r="L755" s="4" t="s">
        <v>76</v>
      </c>
      <c r="M755" s="5" t="s">
        <v>39</v>
      </c>
      <c r="N755" s="6">
        <v>19447</v>
      </c>
      <c r="O755" s="7" t="s">
        <v>796</v>
      </c>
      <c r="P755" s="7" t="s">
        <v>807</v>
      </c>
      <c r="Q755" s="7" t="s">
        <v>818</v>
      </c>
      <c r="R755" s="1">
        <v>53703</v>
      </c>
      <c r="S755" s="8">
        <v>0</v>
      </c>
    </row>
    <row r="756" spans="1:19" x14ac:dyDescent="0.3">
      <c r="A756" s="3">
        <v>42759</v>
      </c>
      <c r="B756" t="s">
        <v>680</v>
      </c>
      <c r="C756" s="1" t="s">
        <v>257</v>
      </c>
      <c r="D756" s="1">
        <v>190191.24</v>
      </c>
      <c r="E756" s="1">
        <v>186387.41519999999</v>
      </c>
      <c r="F756" s="1">
        <v>5</v>
      </c>
      <c r="G756" s="1">
        <v>10807.92</v>
      </c>
      <c r="H756" s="1" t="s">
        <v>14</v>
      </c>
      <c r="I756" s="1" t="s">
        <v>767</v>
      </c>
      <c r="J756" s="5">
        <v>207596</v>
      </c>
      <c r="K756" s="4" t="s">
        <v>96</v>
      </c>
      <c r="L756" s="4" t="s">
        <v>76</v>
      </c>
      <c r="M756" s="5" t="s">
        <v>39</v>
      </c>
      <c r="N756" s="6">
        <v>35702</v>
      </c>
      <c r="O756" s="7" t="s">
        <v>819</v>
      </c>
      <c r="P756" s="7" t="s">
        <v>791</v>
      </c>
      <c r="Q756" s="7" t="s">
        <v>818</v>
      </c>
      <c r="R756" s="1">
        <v>-21955.5</v>
      </c>
      <c r="S756" s="8">
        <v>0.5</v>
      </c>
    </row>
    <row r="757" spans="1:19" x14ac:dyDescent="0.3">
      <c r="A757" s="3">
        <v>42760</v>
      </c>
      <c r="B757" t="s">
        <v>296</v>
      </c>
      <c r="C757" s="1" t="s">
        <v>257</v>
      </c>
      <c r="D757" s="1">
        <v>1531224</v>
      </c>
      <c r="E757" s="1">
        <v>1485287.28</v>
      </c>
      <c r="F757" s="1">
        <v>6</v>
      </c>
      <c r="G757" s="1">
        <v>61131.455999999998</v>
      </c>
      <c r="H757" s="1" t="s">
        <v>17</v>
      </c>
      <c r="I757" s="1" t="s">
        <v>765</v>
      </c>
      <c r="J757" s="5">
        <v>181478</v>
      </c>
      <c r="K757" s="4" t="s">
        <v>97</v>
      </c>
      <c r="L757" s="4" t="s">
        <v>76</v>
      </c>
      <c r="M757" s="5" t="s">
        <v>39</v>
      </c>
      <c r="N757" s="6">
        <v>34798</v>
      </c>
      <c r="O757" s="7" t="s">
        <v>808</v>
      </c>
      <c r="P757" s="7" t="s">
        <v>779</v>
      </c>
      <c r="Q757" s="7" t="s">
        <v>791</v>
      </c>
      <c r="R757" s="1">
        <v>12079.35</v>
      </c>
      <c r="S757" s="8">
        <v>0.17</v>
      </c>
    </row>
    <row r="758" spans="1:19" x14ac:dyDescent="0.3">
      <c r="A758" s="3">
        <v>42761</v>
      </c>
      <c r="B758" t="s">
        <v>594</v>
      </c>
      <c r="C758" s="1" t="s">
        <v>257</v>
      </c>
      <c r="D758" s="1">
        <v>145594.79999999999</v>
      </c>
      <c r="E758" s="1">
        <v>139771.00799999997</v>
      </c>
      <c r="F758" s="1">
        <v>7</v>
      </c>
      <c r="G758" s="1">
        <v>-36212.235839999994</v>
      </c>
      <c r="H758" s="1" t="s">
        <v>4</v>
      </c>
      <c r="I758" s="1" t="s">
        <v>767</v>
      </c>
      <c r="J758" s="5">
        <v>157916</v>
      </c>
      <c r="K758" s="4" t="s">
        <v>98</v>
      </c>
      <c r="L758" s="4" t="s">
        <v>76</v>
      </c>
      <c r="M758" s="5" t="s">
        <v>39</v>
      </c>
      <c r="N758" s="6">
        <v>21228</v>
      </c>
      <c r="O758" s="7" t="s">
        <v>778</v>
      </c>
      <c r="P758" s="7" t="s">
        <v>782</v>
      </c>
      <c r="Q758" s="7" t="s">
        <v>787</v>
      </c>
      <c r="R758" s="1">
        <v>3509.82</v>
      </c>
      <c r="S758" s="8">
        <v>0.17</v>
      </c>
    </row>
    <row r="759" spans="1:19" x14ac:dyDescent="0.3">
      <c r="A759" s="3">
        <v>42762</v>
      </c>
      <c r="B759" t="s">
        <v>263</v>
      </c>
      <c r="C759" s="1" t="s">
        <v>257</v>
      </c>
      <c r="D759" s="1">
        <v>29590.2</v>
      </c>
      <c r="E759" s="1">
        <v>28110.69</v>
      </c>
      <c r="F759" s="1">
        <v>8</v>
      </c>
      <c r="G759" s="1">
        <v>9394.8119999999999</v>
      </c>
      <c r="H759" s="1" t="s">
        <v>9</v>
      </c>
      <c r="I759" s="1" t="s">
        <v>764</v>
      </c>
      <c r="J759" s="5">
        <v>155752</v>
      </c>
      <c r="K759" s="4" t="s">
        <v>99</v>
      </c>
      <c r="L759" s="4" t="s">
        <v>76</v>
      </c>
      <c r="M759" s="5" t="s">
        <v>39</v>
      </c>
      <c r="N759" s="6">
        <v>31631</v>
      </c>
      <c r="O759" s="7" t="s">
        <v>815</v>
      </c>
      <c r="P759" s="7" t="s">
        <v>801</v>
      </c>
      <c r="Q759" s="7" t="s">
        <v>805</v>
      </c>
      <c r="R759" s="1">
        <v>-417818.52</v>
      </c>
      <c r="S759" s="8">
        <v>0.4</v>
      </c>
    </row>
    <row r="760" spans="1:19" x14ac:dyDescent="0.3">
      <c r="A760" s="3">
        <v>42763</v>
      </c>
      <c r="B760" t="s">
        <v>475</v>
      </c>
      <c r="C760" s="1" t="s">
        <v>257</v>
      </c>
      <c r="D760" s="1">
        <v>267750</v>
      </c>
      <c r="E760" s="1">
        <v>251685</v>
      </c>
      <c r="F760" s="1">
        <v>9</v>
      </c>
      <c r="G760" s="1">
        <v>12171.609</v>
      </c>
      <c r="H760" s="1" t="s">
        <v>5</v>
      </c>
      <c r="I760" s="1" t="s">
        <v>769</v>
      </c>
      <c r="J760" s="5">
        <v>155629</v>
      </c>
      <c r="K760" s="4" t="s">
        <v>100</v>
      </c>
      <c r="L760" s="4" t="s">
        <v>76</v>
      </c>
      <c r="M760" s="5" t="s">
        <v>39</v>
      </c>
      <c r="N760" s="6">
        <v>35329</v>
      </c>
      <c r="O760" s="7" t="s">
        <v>825</v>
      </c>
      <c r="P760" s="7" t="s">
        <v>791</v>
      </c>
      <c r="Q760" s="7" t="s">
        <v>823</v>
      </c>
      <c r="R760" s="1">
        <v>12956.04</v>
      </c>
      <c r="S760" s="8">
        <v>0.1</v>
      </c>
    </row>
    <row r="761" spans="1:19" x14ac:dyDescent="0.3">
      <c r="A761" s="3">
        <v>42764</v>
      </c>
      <c r="B761" t="s">
        <v>644</v>
      </c>
      <c r="C761" s="1" t="s">
        <v>257</v>
      </c>
      <c r="D761" s="1">
        <v>62733.06</v>
      </c>
      <c r="E761" s="1">
        <v>58341.745800000004</v>
      </c>
      <c r="F761" s="1">
        <v>10</v>
      </c>
      <c r="G761" s="1">
        <v>3398.9868000000001</v>
      </c>
      <c r="H761" s="1" t="s">
        <v>17</v>
      </c>
      <c r="I761" s="1" t="s">
        <v>765</v>
      </c>
      <c r="J761" s="5">
        <v>97407</v>
      </c>
      <c r="K761" s="4" t="s">
        <v>101</v>
      </c>
      <c r="L761" s="4" t="s">
        <v>76</v>
      </c>
      <c r="M761" s="5" t="s">
        <v>39</v>
      </c>
      <c r="N761" s="6">
        <v>28356</v>
      </c>
      <c r="O761" s="7" t="s">
        <v>790</v>
      </c>
      <c r="P761" s="7" t="s">
        <v>801</v>
      </c>
      <c r="Q761" s="7" t="s">
        <v>816</v>
      </c>
      <c r="R761" s="1">
        <v>103997.16</v>
      </c>
      <c r="S761" s="8">
        <v>0.1</v>
      </c>
    </row>
    <row r="762" spans="1:19" x14ac:dyDescent="0.3">
      <c r="A762" s="3">
        <v>42765</v>
      </c>
      <c r="B762" t="s">
        <v>722</v>
      </c>
      <c r="C762" s="1" t="s">
        <v>258</v>
      </c>
      <c r="D762" s="1">
        <v>97185.600000000006</v>
      </c>
      <c r="E762" s="1">
        <v>89410.752000000008</v>
      </c>
      <c r="F762" s="1">
        <v>1</v>
      </c>
      <c r="G762" s="1">
        <v>77706.864000000001</v>
      </c>
      <c r="H762" s="1" t="s">
        <v>16</v>
      </c>
      <c r="I762" s="1" t="s">
        <v>771</v>
      </c>
      <c r="J762" s="5">
        <v>69914</v>
      </c>
      <c r="K762" s="4" t="s">
        <v>102</v>
      </c>
      <c r="L762" s="4" t="s">
        <v>76</v>
      </c>
      <c r="M762" s="5" t="s">
        <v>39</v>
      </c>
      <c r="N762" s="6">
        <v>25878</v>
      </c>
      <c r="O762" s="7" t="s">
        <v>845</v>
      </c>
      <c r="P762" s="7" t="s">
        <v>830</v>
      </c>
      <c r="Q762" s="7" t="s">
        <v>785</v>
      </c>
      <c r="R762" s="1">
        <v>-12019.68</v>
      </c>
      <c r="S762" s="8">
        <v>0.1</v>
      </c>
    </row>
    <row r="763" spans="1:19" x14ac:dyDescent="0.3">
      <c r="A763" s="3">
        <v>42766</v>
      </c>
      <c r="B763" t="s">
        <v>609</v>
      </c>
      <c r="C763" s="1" t="s">
        <v>257</v>
      </c>
      <c r="D763" s="1">
        <v>87301.8</v>
      </c>
      <c r="E763" s="1">
        <v>79444.638000000006</v>
      </c>
      <c r="F763" s="1">
        <v>2</v>
      </c>
      <c r="G763" s="1">
        <v>-48212.135999999999</v>
      </c>
      <c r="H763" s="1" t="s">
        <v>17</v>
      </c>
      <c r="I763" s="1" t="s">
        <v>765</v>
      </c>
      <c r="J763" s="5">
        <v>110560</v>
      </c>
      <c r="K763" s="4" t="s">
        <v>103</v>
      </c>
      <c r="L763" s="4" t="s">
        <v>76</v>
      </c>
      <c r="M763" s="5" t="s">
        <v>39</v>
      </c>
      <c r="N763" s="6">
        <v>34090</v>
      </c>
      <c r="O763" s="7" t="s">
        <v>829</v>
      </c>
      <c r="P763" s="7" t="s">
        <v>794</v>
      </c>
      <c r="Q763" s="7" t="s">
        <v>780</v>
      </c>
      <c r="R763" s="1">
        <v>47001.599999999999</v>
      </c>
      <c r="S763" s="8">
        <v>0</v>
      </c>
    </row>
    <row r="764" spans="1:19" x14ac:dyDescent="0.3">
      <c r="A764" s="3">
        <v>42767</v>
      </c>
      <c r="B764" t="s">
        <v>716</v>
      </c>
      <c r="C764" s="1" t="s">
        <v>257</v>
      </c>
      <c r="D764" s="1">
        <v>251330.04</v>
      </c>
      <c r="E764" s="1">
        <v>226197.03600000002</v>
      </c>
      <c r="F764" s="1">
        <v>3</v>
      </c>
      <c r="G764" s="1">
        <v>-51961.248</v>
      </c>
      <c r="H764" s="1" t="s">
        <v>4</v>
      </c>
      <c r="I764" s="1" t="s">
        <v>767</v>
      </c>
      <c r="J764" s="5">
        <v>106445</v>
      </c>
      <c r="K764" s="4" t="s">
        <v>104</v>
      </c>
      <c r="L764" s="4" t="s">
        <v>76</v>
      </c>
      <c r="M764" s="5" t="s">
        <v>39</v>
      </c>
      <c r="N764" s="6">
        <v>18160</v>
      </c>
      <c r="O764" s="7" t="s">
        <v>802</v>
      </c>
      <c r="P764" s="7" t="s">
        <v>791</v>
      </c>
      <c r="Q764" s="7" t="s">
        <v>816</v>
      </c>
      <c r="R764" s="1">
        <v>25524.072</v>
      </c>
      <c r="S764" s="8">
        <v>0.17</v>
      </c>
    </row>
    <row r="765" spans="1:19" x14ac:dyDescent="0.3">
      <c r="A765" s="3">
        <v>42768</v>
      </c>
      <c r="B765" t="s">
        <v>409</v>
      </c>
      <c r="C765" s="1" t="s">
        <v>257</v>
      </c>
      <c r="D765" s="1">
        <v>167259.6</v>
      </c>
      <c r="E765" s="1">
        <v>148861.04399999999</v>
      </c>
      <c r="F765" s="1">
        <v>4</v>
      </c>
      <c r="G765" s="1">
        <v>52736.345999999998</v>
      </c>
      <c r="H765" s="1" t="s">
        <v>4</v>
      </c>
      <c r="I765" s="1" t="s">
        <v>767</v>
      </c>
      <c r="J765" s="5">
        <v>61403</v>
      </c>
      <c r="K765" s="4" t="s">
        <v>105</v>
      </c>
      <c r="L765" s="4" t="s">
        <v>76</v>
      </c>
      <c r="M765" s="5" t="s">
        <v>39</v>
      </c>
      <c r="N765" s="6">
        <v>35967</v>
      </c>
      <c r="O765" s="7" t="s">
        <v>793</v>
      </c>
      <c r="P765" s="7" t="s">
        <v>785</v>
      </c>
      <c r="Q765" s="7" t="s">
        <v>823</v>
      </c>
      <c r="R765" s="1">
        <v>1148.1120000000001</v>
      </c>
      <c r="S765" s="8">
        <v>0.17</v>
      </c>
    </row>
    <row r="766" spans="1:19" x14ac:dyDescent="0.3">
      <c r="A766" s="3">
        <v>42769</v>
      </c>
      <c r="B766" t="s">
        <v>396</v>
      </c>
      <c r="C766" s="1" t="s">
        <v>257</v>
      </c>
      <c r="D766" s="1">
        <v>48470.400000000001</v>
      </c>
      <c r="E766" s="1">
        <v>42653.952000000005</v>
      </c>
      <c r="F766" s="1">
        <v>5</v>
      </c>
      <c r="G766" s="1">
        <v>11842.199999999999</v>
      </c>
      <c r="H766" s="1" t="s">
        <v>13</v>
      </c>
      <c r="I766" s="1" t="s">
        <v>765</v>
      </c>
      <c r="J766" s="5">
        <v>45314</v>
      </c>
      <c r="K766" s="4" t="s">
        <v>106</v>
      </c>
      <c r="L766" s="4" t="s">
        <v>76</v>
      </c>
      <c r="M766" s="5" t="s">
        <v>39</v>
      </c>
      <c r="N766" s="6">
        <v>19812</v>
      </c>
      <c r="O766" s="7" t="s">
        <v>798</v>
      </c>
      <c r="P766" s="7" t="s">
        <v>807</v>
      </c>
      <c r="Q766" s="7" t="s">
        <v>818</v>
      </c>
      <c r="R766" s="1">
        <v>11271.816000000001</v>
      </c>
      <c r="S766" s="8">
        <v>0.17</v>
      </c>
    </row>
    <row r="767" spans="1:19" x14ac:dyDescent="0.3">
      <c r="A767" s="3">
        <v>42770</v>
      </c>
      <c r="B767" t="s">
        <v>443</v>
      </c>
      <c r="C767" s="1" t="s">
        <v>256</v>
      </c>
      <c r="D767" s="1">
        <v>180417.6</v>
      </c>
      <c r="E767" s="1">
        <v>156963.31200000001</v>
      </c>
      <c r="F767" s="1">
        <v>6</v>
      </c>
      <c r="G767" s="1">
        <v>-6406.3548000000001</v>
      </c>
      <c r="H767" s="1" t="s">
        <v>5</v>
      </c>
      <c r="I767" s="1" t="s">
        <v>769</v>
      </c>
      <c r="J767" s="5">
        <v>41830</v>
      </c>
      <c r="K767" s="4" t="s">
        <v>41</v>
      </c>
      <c r="L767" s="4" t="s">
        <v>108</v>
      </c>
      <c r="M767" s="5" t="s">
        <v>107</v>
      </c>
      <c r="N767" s="6">
        <v>18562</v>
      </c>
      <c r="O767" s="7" t="s">
        <v>813</v>
      </c>
      <c r="P767" s="7" t="s">
        <v>800</v>
      </c>
      <c r="Q767" s="7" t="s">
        <v>820</v>
      </c>
      <c r="R767" s="1">
        <v>56635.703999999998</v>
      </c>
      <c r="S767" s="8">
        <v>0.17</v>
      </c>
    </row>
    <row r="768" spans="1:19" x14ac:dyDescent="0.3">
      <c r="A768" s="3">
        <v>42771</v>
      </c>
      <c r="B768" t="s">
        <v>497</v>
      </c>
      <c r="C768" s="1" t="s">
        <v>258</v>
      </c>
      <c r="D768" s="1">
        <v>28152</v>
      </c>
      <c r="E768" s="1">
        <v>24210.720000000001</v>
      </c>
      <c r="F768" s="1">
        <v>7</v>
      </c>
      <c r="G768" s="1">
        <v>95906.764800000004</v>
      </c>
      <c r="H768" s="1" t="s">
        <v>15</v>
      </c>
      <c r="I768" s="1" t="s">
        <v>765</v>
      </c>
      <c r="J768" s="5">
        <v>107973</v>
      </c>
      <c r="K768" s="4" t="s">
        <v>72</v>
      </c>
      <c r="L768" s="4" t="s">
        <v>108</v>
      </c>
      <c r="M768" s="5" t="s">
        <v>107</v>
      </c>
      <c r="N768" s="6">
        <v>31454</v>
      </c>
      <c r="O768" s="7" t="s">
        <v>815</v>
      </c>
      <c r="P768" s="7" t="s">
        <v>782</v>
      </c>
      <c r="Q768" s="7" t="s">
        <v>830</v>
      </c>
      <c r="R768" s="1">
        <v>0</v>
      </c>
      <c r="S768" s="8">
        <v>0.1</v>
      </c>
    </row>
    <row r="769" spans="1:19" x14ac:dyDescent="0.3">
      <c r="A769" s="3">
        <v>42772</v>
      </c>
      <c r="B769" t="s">
        <v>342</v>
      </c>
      <c r="C769" s="1" t="s">
        <v>258</v>
      </c>
      <c r="D769" s="1">
        <v>159273</v>
      </c>
      <c r="E769" s="1">
        <v>135382.04999999999</v>
      </c>
      <c r="F769" s="1">
        <v>8</v>
      </c>
      <c r="G769" s="1">
        <v>-11148.192000000001</v>
      </c>
      <c r="H769" s="1" t="s">
        <v>17</v>
      </c>
      <c r="I769" s="1" t="s">
        <v>765</v>
      </c>
      <c r="J769" s="5">
        <v>88292</v>
      </c>
      <c r="K769" s="4" t="s">
        <v>66</v>
      </c>
      <c r="L769" s="4" t="s">
        <v>108</v>
      </c>
      <c r="M769" s="5" t="s">
        <v>107</v>
      </c>
      <c r="N769" s="6">
        <v>35407</v>
      </c>
      <c r="O769" s="7" t="s">
        <v>825</v>
      </c>
      <c r="P769" s="7" t="s">
        <v>787</v>
      </c>
      <c r="Q769" s="7" t="s">
        <v>801</v>
      </c>
      <c r="R769" s="1">
        <v>18268.2</v>
      </c>
      <c r="S769" s="8">
        <v>0.1</v>
      </c>
    </row>
    <row r="770" spans="1:19" x14ac:dyDescent="0.3">
      <c r="A770" s="3">
        <v>42773</v>
      </c>
      <c r="B770" t="s">
        <v>444</v>
      </c>
      <c r="C770" s="1" t="s">
        <v>257</v>
      </c>
      <c r="D770" s="1">
        <v>15348.96</v>
      </c>
      <c r="E770" s="1">
        <v>12893.126399999999</v>
      </c>
      <c r="F770" s="1">
        <v>9</v>
      </c>
      <c r="G770" s="1">
        <v>5257.9368000000004</v>
      </c>
      <c r="H770" s="1" t="s">
        <v>13</v>
      </c>
      <c r="I770" s="1" t="s">
        <v>765</v>
      </c>
      <c r="J770" s="5">
        <v>116447</v>
      </c>
      <c r="K770" s="4" t="s">
        <v>109</v>
      </c>
      <c r="L770" s="4" t="s">
        <v>108</v>
      </c>
      <c r="M770" s="5" t="s">
        <v>107</v>
      </c>
      <c r="N770" s="6">
        <v>22220</v>
      </c>
      <c r="O770" s="7" t="s">
        <v>846</v>
      </c>
      <c r="P770" s="7" t="s">
        <v>800</v>
      </c>
      <c r="Q770" s="7" t="s">
        <v>814</v>
      </c>
      <c r="R770" s="1">
        <v>11273.04</v>
      </c>
      <c r="S770" s="8">
        <v>0.1</v>
      </c>
    </row>
    <row r="771" spans="1:19" x14ac:dyDescent="0.3">
      <c r="A771" s="3">
        <v>42774</v>
      </c>
      <c r="B771" t="s">
        <v>584</v>
      </c>
      <c r="C771" s="1" t="s">
        <v>257</v>
      </c>
      <c r="D771" s="1">
        <v>17116.11</v>
      </c>
      <c r="E771" s="1">
        <v>14206.371300000001</v>
      </c>
      <c r="F771" s="1">
        <v>10</v>
      </c>
      <c r="G771" s="1">
        <v>-134073.9</v>
      </c>
      <c r="H771" s="1" t="s">
        <v>17</v>
      </c>
      <c r="I771" s="1" t="s">
        <v>765</v>
      </c>
      <c r="J771" s="5">
        <v>357284</v>
      </c>
      <c r="K771" s="4" t="s">
        <v>110</v>
      </c>
      <c r="L771" s="4" t="s">
        <v>108</v>
      </c>
      <c r="M771" s="5" t="s">
        <v>107</v>
      </c>
      <c r="N771" s="6">
        <v>25288</v>
      </c>
      <c r="O771" s="7" t="s">
        <v>789</v>
      </c>
      <c r="P771" s="7" t="s">
        <v>807</v>
      </c>
      <c r="Q771" s="7" t="s">
        <v>820</v>
      </c>
      <c r="R771" s="1">
        <v>421759.8</v>
      </c>
      <c r="S771" s="8">
        <v>0.1</v>
      </c>
    </row>
    <row r="772" spans="1:19" x14ac:dyDescent="0.3">
      <c r="A772" s="3">
        <v>42775</v>
      </c>
      <c r="B772" t="s">
        <v>349</v>
      </c>
      <c r="C772" s="1" t="s">
        <v>258</v>
      </c>
      <c r="D772" s="1">
        <v>70992</v>
      </c>
      <c r="E772" s="1">
        <v>58213.439999999995</v>
      </c>
      <c r="F772" s="1">
        <v>1</v>
      </c>
      <c r="G772" s="1">
        <v>-5735.8843200000001</v>
      </c>
      <c r="H772" s="1" t="s">
        <v>7</v>
      </c>
      <c r="I772" s="1" t="s">
        <v>764</v>
      </c>
      <c r="J772" s="5">
        <v>271562</v>
      </c>
      <c r="K772" s="4" t="s">
        <v>111</v>
      </c>
      <c r="L772" s="4" t="s">
        <v>108</v>
      </c>
      <c r="M772" s="5" t="s">
        <v>107</v>
      </c>
      <c r="N772" s="6">
        <v>35624</v>
      </c>
      <c r="O772" s="7" t="s">
        <v>819</v>
      </c>
      <c r="P772" s="7" t="s">
        <v>805</v>
      </c>
      <c r="Q772" s="7" t="s">
        <v>803</v>
      </c>
      <c r="R772" s="1">
        <v>1738.08</v>
      </c>
      <c r="S772" s="8">
        <v>0.17</v>
      </c>
    </row>
    <row r="773" spans="1:19" x14ac:dyDescent="0.3">
      <c r="A773" s="3">
        <v>42776</v>
      </c>
      <c r="B773" t="s">
        <v>687</v>
      </c>
      <c r="C773" s="1" t="s">
        <v>258</v>
      </c>
      <c r="D773" s="1">
        <v>649686.96</v>
      </c>
      <c r="E773" s="1">
        <v>526246.43759999995</v>
      </c>
      <c r="F773" s="1">
        <v>2</v>
      </c>
      <c r="G773" s="1">
        <v>10776.402</v>
      </c>
      <c r="H773" s="1" t="s">
        <v>10</v>
      </c>
      <c r="I773" s="1" t="s">
        <v>769</v>
      </c>
      <c r="J773" s="5">
        <v>273707</v>
      </c>
      <c r="K773" s="4" t="s">
        <v>112</v>
      </c>
      <c r="L773" s="4" t="s">
        <v>108</v>
      </c>
      <c r="M773" s="5" t="s">
        <v>107</v>
      </c>
      <c r="N773" s="6">
        <v>22515</v>
      </c>
      <c r="O773" s="7" t="s">
        <v>836</v>
      </c>
      <c r="P773" s="7" t="s">
        <v>801</v>
      </c>
      <c r="Q773" s="7" t="s">
        <v>806</v>
      </c>
      <c r="R773" s="1">
        <v>11909.52</v>
      </c>
      <c r="S773" s="8">
        <v>0.1</v>
      </c>
    </row>
    <row r="774" spans="1:19" x14ac:dyDescent="0.3">
      <c r="A774" s="3">
        <v>42777</v>
      </c>
      <c r="B774" t="s">
        <v>528</v>
      </c>
      <c r="C774" s="1" t="s">
        <v>258</v>
      </c>
      <c r="D774" s="1">
        <v>209854.8</v>
      </c>
      <c r="E774" s="1">
        <v>167883.84</v>
      </c>
      <c r="F774" s="1">
        <v>3</v>
      </c>
      <c r="G774" s="1">
        <v>-25661.771999999997</v>
      </c>
      <c r="H774" s="1" t="s">
        <v>8</v>
      </c>
      <c r="I774" s="1" t="s">
        <v>767</v>
      </c>
      <c r="J774" s="5">
        <v>290908</v>
      </c>
      <c r="K774" s="4" t="s">
        <v>113</v>
      </c>
      <c r="L774" s="4" t="s">
        <v>108</v>
      </c>
      <c r="M774" s="5" t="s">
        <v>107</v>
      </c>
      <c r="N774" s="6">
        <v>18238</v>
      </c>
      <c r="O774" s="7" t="s">
        <v>802</v>
      </c>
      <c r="P774" s="7" t="s">
        <v>787</v>
      </c>
      <c r="Q774" s="7" t="s">
        <v>785</v>
      </c>
      <c r="R774" s="1">
        <v>38739.599999999999</v>
      </c>
      <c r="S774" s="8">
        <v>0.1</v>
      </c>
    </row>
    <row r="775" spans="1:19" x14ac:dyDescent="0.3">
      <c r="A775" s="3">
        <v>42778</v>
      </c>
      <c r="B775" t="s">
        <v>425</v>
      </c>
      <c r="C775" s="1" t="s">
        <v>258</v>
      </c>
      <c r="D775" s="1">
        <v>8011.08</v>
      </c>
      <c r="E775" s="1">
        <v>6328.7532000000001</v>
      </c>
      <c r="F775" s="1">
        <v>4</v>
      </c>
      <c r="G775" s="1">
        <v>47982.636000000006</v>
      </c>
      <c r="H775" s="1" t="s">
        <v>17</v>
      </c>
      <c r="I775" s="1" t="s">
        <v>765</v>
      </c>
      <c r="J775" s="5">
        <v>130298</v>
      </c>
      <c r="K775" s="4" t="s">
        <v>55</v>
      </c>
      <c r="L775" s="4" t="s">
        <v>108</v>
      </c>
      <c r="M775" s="5" t="s">
        <v>107</v>
      </c>
      <c r="N775" s="6">
        <v>20244</v>
      </c>
      <c r="O775" s="7" t="s">
        <v>828</v>
      </c>
      <c r="P775" s="7" t="s">
        <v>785</v>
      </c>
      <c r="Q775" s="7" t="s">
        <v>779</v>
      </c>
      <c r="R775" s="1">
        <v>-27356.400000000001</v>
      </c>
      <c r="S775" s="8">
        <v>0.1</v>
      </c>
    </row>
    <row r="776" spans="1:19" x14ac:dyDescent="0.3">
      <c r="A776" s="3">
        <v>42779</v>
      </c>
      <c r="B776" t="s">
        <v>660</v>
      </c>
      <c r="C776" s="1" t="s">
        <v>258</v>
      </c>
      <c r="D776" s="1">
        <v>386482.59</v>
      </c>
      <c r="E776" s="1">
        <v>301456.42020000005</v>
      </c>
      <c r="F776" s="1">
        <v>5</v>
      </c>
      <c r="G776" s="1">
        <v>14357.4894</v>
      </c>
      <c r="H776" s="1" t="s">
        <v>8</v>
      </c>
      <c r="I776" s="1" t="s">
        <v>767</v>
      </c>
      <c r="J776" s="5">
        <v>406312</v>
      </c>
      <c r="K776" s="4" t="s">
        <v>114</v>
      </c>
      <c r="L776" s="4" t="s">
        <v>108</v>
      </c>
      <c r="M776" s="5" t="s">
        <v>107</v>
      </c>
      <c r="N776" s="6">
        <v>16803</v>
      </c>
      <c r="O776" s="7" t="s">
        <v>824</v>
      </c>
      <c r="P776" s="7" t="s">
        <v>780</v>
      </c>
      <c r="Q776" s="7" t="s">
        <v>780</v>
      </c>
      <c r="R776" s="1">
        <v>115732.26</v>
      </c>
      <c r="S776" s="8">
        <v>0.1</v>
      </c>
    </row>
    <row r="777" spans="1:19" x14ac:dyDescent="0.3">
      <c r="A777" s="3">
        <v>42780</v>
      </c>
      <c r="B777" t="s">
        <v>504</v>
      </c>
      <c r="C777" s="1" t="s">
        <v>257</v>
      </c>
      <c r="D777" s="1">
        <v>52436.160000000003</v>
      </c>
      <c r="E777" s="1">
        <v>40375.843200000003</v>
      </c>
      <c r="F777" s="1">
        <v>6</v>
      </c>
      <c r="G777" s="1">
        <v>-7428.5019000000002</v>
      </c>
      <c r="H777" s="1" t="s">
        <v>3</v>
      </c>
      <c r="I777" s="1" t="s">
        <v>765</v>
      </c>
      <c r="J777" s="5">
        <v>320254</v>
      </c>
      <c r="K777" s="4" t="s">
        <v>115</v>
      </c>
      <c r="L777" s="4" t="s">
        <v>108</v>
      </c>
      <c r="M777" s="5" t="s">
        <v>107</v>
      </c>
      <c r="N777" s="6">
        <v>24993</v>
      </c>
      <c r="O777" s="7" t="s">
        <v>843</v>
      </c>
      <c r="P777" s="7" t="s">
        <v>785</v>
      </c>
      <c r="Q777" s="7" t="s">
        <v>779</v>
      </c>
      <c r="R777" s="1">
        <v>99326.682000000001</v>
      </c>
      <c r="S777" s="8">
        <v>7.0000000000000007E-2</v>
      </c>
    </row>
    <row r="778" spans="1:19" x14ac:dyDescent="0.3">
      <c r="A778" s="3">
        <v>42781</v>
      </c>
      <c r="B778" t="s">
        <v>601</v>
      </c>
      <c r="C778" s="1" t="s">
        <v>257</v>
      </c>
      <c r="D778" s="1">
        <v>300951</v>
      </c>
      <c r="E778" s="1">
        <v>228722.76</v>
      </c>
      <c r="F778" s="1">
        <v>7</v>
      </c>
      <c r="G778" s="1">
        <v>1614.2968799999999</v>
      </c>
      <c r="H778" s="1" t="s">
        <v>7</v>
      </c>
      <c r="I778" s="1" t="s">
        <v>764</v>
      </c>
      <c r="J778" s="5">
        <v>238556</v>
      </c>
      <c r="K778" s="4" t="s">
        <v>116</v>
      </c>
      <c r="L778" s="4" t="s">
        <v>108</v>
      </c>
      <c r="M778" s="5" t="s">
        <v>107</v>
      </c>
      <c r="N778" s="6">
        <v>34935</v>
      </c>
      <c r="O778" s="7" t="s">
        <v>808</v>
      </c>
      <c r="P778" s="7" t="s">
        <v>801</v>
      </c>
      <c r="Q778" s="7" t="s">
        <v>837</v>
      </c>
      <c r="R778" s="1">
        <v>7169.58</v>
      </c>
      <c r="S778" s="8">
        <v>0.27</v>
      </c>
    </row>
    <row r="779" spans="1:19" x14ac:dyDescent="0.3">
      <c r="A779" s="3">
        <v>42782</v>
      </c>
      <c r="B779" t="s">
        <v>355</v>
      </c>
      <c r="C779" s="1" t="s">
        <v>257</v>
      </c>
      <c r="D779" s="1">
        <v>73256.399999999994</v>
      </c>
      <c r="E779" s="1">
        <v>54942.299999999996</v>
      </c>
      <c r="F779" s="1">
        <v>8</v>
      </c>
      <c r="G779" s="1">
        <v>28307.677500000002</v>
      </c>
      <c r="H779" s="1" t="s">
        <v>13</v>
      </c>
      <c r="I779" s="1" t="s">
        <v>765</v>
      </c>
      <c r="J779" s="5">
        <v>209980</v>
      </c>
      <c r="K779" s="4" t="s">
        <v>117</v>
      </c>
      <c r="L779" s="4" t="s">
        <v>108</v>
      </c>
      <c r="M779" s="5" t="s">
        <v>107</v>
      </c>
      <c r="N779" s="6">
        <v>32132</v>
      </c>
      <c r="O779" s="7" t="s">
        <v>834</v>
      </c>
      <c r="P779" s="7" t="s">
        <v>787</v>
      </c>
      <c r="Q779" s="7" t="s">
        <v>823</v>
      </c>
      <c r="R779" s="1">
        <v>-74731.932000000001</v>
      </c>
      <c r="S779" s="8">
        <v>0.47</v>
      </c>
    </row>
    <row r="780" spans="1:19" x14ac:dyDescent="0.3">
      <c r="A780" s="3">
        <v>42783</v>
      </c>
      <c r="B780" t="s">
        <v>379</v>
      </c>
      <c r="C780" s="1" t="s">
        <v>257</v>
      </c>
      <c r="D780" s="1">
        <v>87760.8</v>
      </c>
      <c r="E780" s="1">
        <v>64942.991999999998</v>
      </c>
      <c r="F780" s="1">
        <v>9</v>
      </c>
      <c r="G780" s="1">
        <v>-12590.590319999999</v>
      </c>
      <c r="H780" s="1" t="s">
        <v>13</v>
      </c>
      <c r="I780" s="1" t="s">
        <v>765</v>
      </c>
      <c r="J780" s="5">
        <v>176112</v>
      </c>
      <c r="K780" s="4" t="s">
        <v>118</v>
      </c>
      <c r="L780" s="4" t="s">
        <v>108</v>
      </c>
      <c r="M780" s="5" t="s">
        <v>107</v>
      </c>
      <c r="N780" s="6">
        <v>24875</v>
      </c>
      <c r="O780" s="7" t="s">
        <v>843</v>
      </c>
      <c r="P780" s="7" t="s">
        <v>782</v>
      </c>
      <c r="Q780" s="7" t="s">
        <v>805</v>
      </c>
      <c r="R780" s="1">
        <v>7965.7920000000004</v>
      </c>
      <c r="S780" s="8">
        <v>0.17</v>
      </c>
    </row>
    <row r="781" spans="1:19" x14ac:dyDescent="0.3">
      <c r="A781" s="3">
        <v>42784</v>
      </c>
      <c r="B781" t="s">
        <v>741</v>
      </c>
      <c r="C781" s="1" t="s">
        <v>257</v>
      </c>
      <c r="D781" s="1">
        <v>57925.8</v>
      </c>
      <c r="E781" s="1">
        <v>42285.834000000003</v>
      </c>
      <c r="F781" s="1">
        <v>10</v>
      </c>
      <c r="G781" s="1">
        <v>32142.484799999995</v>
      </c>
      <c r="H781" s="1" t="s">
        <v>17</v>
      </c>
      <c r="I781" s="1" t="s">
        <v>765</v>
      </c>
      <c r="J781" s="5">
        <v>217594</v>
      </c>
      <c r="K781" s="4" t="s">
        <v>119</v>
      </c>
      <c r="L781" s="4" t="s">
        <v>108</v>
      </c>
      <c r="M781" s="5" t="s">
        <v>107</v>
      </c>
      <c r="N781" s="6">
        <v>16744</v>
      </c>
      <c r="O781" s="7" t="s">
        <v>847</v>
      </c>
      <c r="P781" s="7" t="s">
        <v>830</v>
      </c>
      <c r="Q781" s="7" t="s">
        <v>807</v>
      </c>
      <c r="R781" s="1">
        <v>80722.8</v>
      </c>
      <c r="S781" s="8">
        <v>0</v>
      </c>
    </row>
    <row r="782" spans="1:19" x14ac:dyDescent="0.3">
      <c r="A782" s="3">
        <v>42785</v>
      </c>
      <c r="B782" t="s">
        <v>374</v>
      </c>
      <c r="C782" s="1" t="s">
        <v>257</v>
      </c>
      <c r="D782" s="1">
        <v>49908.6</v>
      </c>
      <c r="E782" s="1">
        <v>35934.191999999995</v>
      </c>
      <c r="F782" s="1">
        <v>1</v>
      </c>
      <c r="G782" s="1">
        <v>41937.300000000003</v>
      </c>
      <c r="H782" s="1" t="s">
        <v>13</v>
      </c>
      <c r="I782" s="1" t="s">
        <v>765</v>
      </c>
      <c r="J782" s="5">
        <v>164710</v>
      </c>
      <c r="K782" s="4" t="s">
        <v>120</v>
      </c>
      <c r="L782" s="4" t="s">
        <v>108</v>
      </c>
      <c r="M782" s="5" t="s">
        <v>107</v>
      </c>
      <c r="N782" s="6">
        <v>26361</v>
      </c>
      <c r="O782" s="7" t="s">
        <v>817</v>
      </c>
      <c r="P782" s="7" t="s">
        <v>807</v>
      </c>
      <c r="Q782" s="7" t="s">
        <v>807</v>
      </c>
      <c r="R782" s="1">
        <v>3366</v>
      </c>
      <c r="S782" s="8">
        <v>0</v>
      </c>
    </row>
    <row r="783" spans="1:19" x14ac:dyDescent="0.3">
      <c r="A783" s="3">
        <v>42786</v>
      </c>
      <c r="B783" t="s">
        <v>395</v>
      </c>
      <c r="C783" s="1" t="s">
        <v>257</v>
      </c>
      <c r="D783" s="1">
        <v>84272.4</v>
      </c>
      <c r="E783" s="1">
        <v>59833.403999999995</v>
      </c>
      <c r="F783" s="1">
        <v>2</v>
      </c>
      <c r="G783" s="1">
        <v>4091.3424</v>
      </c>
      <c r="H783" s="1" t="s">
        <v>11</v>
      </c>
      <c r="I783" s="1" t="s">
        <v>764</v>
      </c>
      <c r="J783" s="5">
        <v>77282</v>
      </c>
      <c r="K783" s="4" t="s">
        <v>41</v>
      </c>
      <c r="L783" s="4" t="s">
        <v>122</v>
      </c>
      <c r="M783" s="5" t="s">
        <v>121</v>
      </c>
      <c r="N783" s="6">
        <v>17235</v>
      </c>
      <c r="O783" s="7" t="s">
        <v>833</v>
      </c>
      <c r="P783" s="7" t="s">
        <v>807</v>
      </c>
      <c r="Q783" s="7" t="s">
        <v>791</v>
      </c>
      <c r="R783" s="1">
        <v>75276</v>
      </c>
      <c r="S783" s="8">
        <v>0</v>
      </c>
    </row>
    <row r="784" spans="1:19" x14ac:dyDescent="0.3">
      <c r="A784" s="3">
        <v>42787</v>
      </c>
      <c r="B784" t="s">
        <v>361</v>
      </c>
      <c r="C784" s="1" t="s">
        <v>257</v>
      </c>
      <c r="D784" s="1">
        <v>288925.2</v>
      </c>
      <c r="E784" s="1">
        <v>202247.63999999998</v>
      </c>
      <c r="F784" s="1">
        <v>3</v>
      </c>
      <c r="G784" s="1">
        <v>39189.420000000006</v>
      </c>
      <c r="H784" s="1" t="s">
        <v>5</v>
      </c>
      <c r="I784" s="1" t="s">
        <v>769</v>
      </c>
      <c r="J784" s="5">
        <v>344932</v>
      </c>
      <c r="K784" s="4" t="s">
        <v>66</v>
      </c>
      <c r="L784" s="4" t="s">
        <v>122</v>
      </c>
      <c r="M784" s="5" t="s">
        <v>121</v>
      </c>
      <c r="N784" s="6">
        <v>16497</v>
      </c>
      <c r="O784" s="7" t="s">
        <v>847</v>
      </c>
      <c r="P784" s="7" t="s">
        <v>807</v>
      </c>
      <c r="Q784" s="7" t="s">
        <v>780</v>
      </c>
      <c r="R784" s="1">
        <v>47368.800000000003</v>
      </c>
      <c r="S784" s="8">
        <v>0</v>
      </c>
    </row>
    <row r="785" spans="1:19" x14ac:dyDescent="0.3">
      <c r="A785" s="3">
        <v>42788</v>
      </c>
      <c r="B785" t="s">
        <v>485</v>
      </c>
      <c r="C785" s="1" t="s">
        <v>257</v>
      </c>
      <c r="D785" s="1">
        <v>529915.5</v>
      </c>
      <c r="E785" s="1">
        <v>641197.755</v>
      </c>
      <c r="F785" s="1">
        <v>4</v>
      </c>
      <c r="G785" s="1">
        <v>73331.982000000004</v>
      </c>
      <c r="H785" s="1" t="s">
        <v>4</v>
      </c>
      <c r="I785" s="1" t="s">
        <v>767</v>
      </c>
      <c r="J785" s="5">
        <v>174803</v>
      </c>
      <c r="K785" s="4" t="s">
        <v>72</v>
      </c>
      <c r="L785" s="4" t="s">
        <v>122</v>
      </c>
      <c r="M785" s="5" t="s">
        <v>121</v>
      </c>
      <c r="N785" s="6">
        <v>26262</v>
      </c>
      <c r="O785" s="7" t="s">
        <v>826</v>
      </c>
      <c r="P785" s="7" t="s">
        <v>830</v>
      </c>
      <c r="Q785" s="7" t="s">
        <v>841</v>
      </c>
      <c r="R785" s="1">
        <v>11524.572</v>
      </c>
      <c r="S785" s="8">
        <v>0.17</v>
      </c>
    </row>
    <row r="786" spans="1:19" x14ac:dyDescent="0.3">
      <c r="A786" s="3">
        <v>42789</v>
      </c>
      <c r="B786" t="s">
        <v>499</v>
      </c>
      <c r="C786" s="1" t="s">
        <v>257</v>
      </c>
      <c r="D786" s="1">
        <v>200736</v>
      </c>
      <c r="E786" s="1">
        <v>244897.91999999998</v>
      </c>
      <c r="F786" s="1">
        <v>5</v>
      </c>
      <c r="G786" s="1">
        <v>-1542.24</v>
      </c>
      <c r="H786" s="1" t="s">
        <v>9</v>
      </c>
      <c r="I786" s="1" t="s">
        <v>764</v>
      </c>
      <c r="J786" s="5">
        <v>148057</v>
      </c>
      <c r="K786" s="4" t="s">
        <v>112</v>
      </c>
      <c r="L786" s="4" t="s">
        <v>122</v>
      </c>
      <c r="M786" s="5" t="s">
        <v>121</v>
      </c>
      <c r="N786" s="6">
        <v>18592</v>
      </c>
      <c r="O786" s="7" t="s">
        <v>813</v>
      </c>
      <c r="P786" s="7" t="s">
        <v>830</v>
      </c>
      <c r="Q786" s="7" t="s">
        <v>841</v>
      </c>
      <c r="R786" s="1">
        <v>-5479.5420000000004</v>
      </c>
      <c r="S786" s="8">
        <v>0.17</v>
      </c>
    </row>
    <row r="787" spans="1:19" x14ac:dyDescent="0.3">
      <c r="A787" s="3">
        <v>42790</v>
      </c>
      <c r="B787" t="s">
        <v>315</v>
      </c>
      <c r="C787" s="1" t="s">
        <v>257</v>
      </c>
      <c r="D787" s="1">
        <v>124006.5</v>
      </c>
      <c r="E787" s="1">
        <v>152527.995</v>
      </c>
      <c r="F787" s="1">
        <v>6</v>
      </c>
      <c r="G787" s="1">
        <v>128942.28000000001</v>
      </c>
      <c r="H787" s="1" t="s">
        <v>16</v>
      </c>
      <c r="I787" s="1" t="s">
        <v>771</v>
      </c>
      <c r="J787" s="5">
        <v>437189</v>
      </c>
      <c r="K787" s="4" t="s">
        <v>113</v>
      </c>
      <c r="L787" s="4" t="s">
        <v>122</v>
      </c>
      <c r="M787" s="5" t="s">
        <v>121</v>
      </c>
      <c r="N787" s="6">
        <v>29979</v>
      </c>
      <c r="O787" s="7" t="s">
        <v>848</v>
      </c>
      <c r="P787" s="7" t="s">
        <v>780</v>
      </c>
      <c r="Q787" s="7" t="s">
        <v>849</v>
      </c>
      <c r="R787" s="1">
        <v>-17730.864000000001</v>
      </c>
      <c r="S787" s="8">
        <v>0.47</v>
      </c>
    </row>
    <row r="788" spans="1:19" x14ac:dyDescent="0.3">
      <c r="A788" s="3">
        <v>42791</v>
      </c>
      <c r="B788" t="s">
        <v>676</v>
      </c>
      <c r="C788" s="1" t="s">
        <v>257</v>
      </c>
      <c r="D788" s="1">
        <v>10710</v>
      </c>
      <c r="E788" s="1">
        <v>13280.4</v>
      </c>
      <c r="F788" s="1">
        <v>7</v>
      </c>
      <c r="G788" s="1">
        <v>17690.961600000002</v>
      </c>
      <c r="H788" s="1" t="s">
        <v>3</v>
      </c>
      <c r="I788" s="1" t="s">
        <v>765</v>
      </c>
      <c r="J788" s="5">
        <v>428770</v>
      </c>
      <c r="K788" s="4" t="s">
        <v>123</v>
      </c>
      <c r="L788" s="4" t="s">
        <v>122</v>
      </c>
      <c r="M788" s="5" t="s">
        <v>121</v>
      </c>
      <c r="N788" s="6">
        <v>22751</v>
      </c>
      <c r="O788" s="7" t="s">
        <v>850</v>
      </c>
      <c r="P788" s="7" t="s">
        <v>779</v>
      </c>
      <c r="Q788" s="7" t="s">
        <v>811</v>
      </c>
      <c r="R788" s="1">
        <v>-3188.52</v>
      </c>
      <c r="S788" s="8">
        <v>0.47</v>
      </c>
    </row>
    <row r="789" spans="1:19" x14ac:dyDescent="0.3">
      <c r="A789" s="3">
        <v>42792</v>
      </c>
      <c r="B789" t="s">
        <v>262</v>
      </c>
      <c r="C789" s="1" t="s">
        <v>257</v>
      </c>
      <c r="D789" s="1">
        <v>145288.79999999999</v>
      </c>
      <c r="E789" s="1">
        <v>181611</v>
      </c>
      <c r="F789" s="1">
        <v>8</v>
      </c>
      <c r="G789" s="1">
        <v>-28049.184000000005</v>
      </c>
      <c r="H789" s="1" t="s">
        <v>17</v>
      </c>
      <c r="I789" s="1" t="s">
        <v>765</v>
      </c>
      <c r="J789" s="5">
        <v>568663</v>
      </c>
      <c r="K789" s="4" t="s">
        <v>124</v>
      </c>
      <c r="L789" s="4" t="s">
        <v>122</v>
      </c>
      <c r="M789" s="5" t="s">
        <v>121</v>
      </c>
      <c r="N789" s="6">
        <v>17098</v>
      </c>
      <c r="O789" s="7" t="s">
        <v>824</v>
      </c>
      <c r="P789" s="7" t="s">
        <v>800</v>
      </c>
      <c r="Q789" s="7" t="s">
        <v>795</v>
      </c>
      <c r="R789" s="1">
        <v>7466.4</v>
      </c>
      <c r="S789" s="8">
        <v>0</v>
      </c>
    </row>
    <row r="790" spans="1:19" x14ac:dyDescent="0.3">
      <c r="A790" s="3">
        <v>42793</v>
      </c>
      <c r="B790" t="s">
        <v>465</v>
      </c>
      <c r="C790" s="1" t="s">
        <v>257</v>
      </c>
      <c r="D790" s="1">
        <v>48378.6</v>
      </c>
      <c r="E790" s="1">
        <v>60957.036</v>
      </c>
      <c r="F790" s="1">
        <v>9</v>
      </c>
      <c r="G790" s="1">
        <v>-10490.903999999999</v>
      </c>
      <c r="H790" s="1" t="s">
        <v>13</v>
      </c>
      <c r="I790" s="1" t="s">
        <v>765</v>
      </c>
      <c r="J790" s="5">
        <v>256792</v>
      </c>
      <c r="K790" s="4" t="s">
        <v>125</v>
      </c>
      <c r="L790" s="4" t="s">
        <v>122</v>
      </c>
      <c r="M790" s="5" t="s">
        <v>121</v>
      </c>
      <c r="N790" s="6">
        <v>33087</v>
      </c>
      <c r="O790" s="7" t="s">
        <v>851</v>
      </c>
      <c r="P790" s="7" t="s">
        <v>801</v>
      </c>
      <c r="Q790" s="7" t="s">
        <v>782</v>
      </c>
      <c r="R790" s="1">
        <v>1009.8</v>
      </c>
      <c r="S790" s="8">
        <v>0</v>
      </c>
    </row>
    <row r="791" spans="1:19" x14ac:dyDescent="0.3">
      <c r="A791" s="3">
        <v>42794</v>
      </c>
      <c r="B791" t="s">
        <v>640</v>
      </c>
      <c r="C791" s="1" t="s">
        <v>257</v>
      </c>
      <c r="D791" s="1">
        <v>100563.84</v>
      </c>
      <c r="E791" s="1">
        <v>127716.0768</v>
      </c>
      <c r="F791" s="1">
        <v>10</v>
      </c>
      <c r="G791" s="1">
        <v>23075.766</v>
      </c>
      <c r="H791" s="1" t="s">
        <v>10</v>
      </c>
      <c r="I791" s="1" t="s">
        <v>769</v>
      </c>
      <c r="J791" s="5">
        <v>95564</v>
      </c>
      <c r="K791" s="4" t="s">
        <v>41</v>
      </c>
      <c r="L791" s="4" t="s">
        <v>126</v>
      </c>
      <c r="M791" s="5" t="s">
        <v>121</v>
      </c>
      <c r="N791" s="6">
        <v>30550</v>
      </c>
      <c r="O791" s="7" t="s">
        <v>821</v>
      </c>
      <c r="P791" s="7" t="s">
        <v>801</v>
      </c>
      <c r="Q791" s="7" t="s">
        <v>806</v>
      </c>
      <c r="R791" s="1">
        <v>-36306.9</v>
      </c>
      <c r="S791" s="8">
        <v>0.47</v>
      </c>
    </row>
    <row r="792" spans="1:19" x14ac:dyDescent="0.3">
      <c r="A792" s="3">
        <v>42795</v>
      </c>
      <c r="B792" t="s">
        <v>501</v>
      </c>
      <c r="C792" s="1" t="s">
        <v>258</v>
      </c>
      <c r="D792" s="1">
        <v>252982.44</v>
      </c>
      <c r="E792" s="1">
        <v>323817.5232</v>
      </c>
      <c r="F792" s="1">
        <v>1</v>
      </c>
      <c r="G792" s="1">
        <v>-29060.428319999999</v>
      </c>
      <c r="H792" s="1" t="s">
        <v>4</v>
      </c>
      <c r="I792" s="1" t="s">
        <v>767</v>
      </c>
      <c r="J792" s="5">
        <v>134148</v>
      </c>
      <c r="K792" s="4" t="s">
        <v>112</v>
      </c>
      <c r="L792" s="4" t="s">
        <v>126</v>
      </c>
      <c r="M792" s="5" t="s">
        <v>121</v>
      </c>
      <c r="N792" s="6">
        <v>28445</v>
      </c>
      <c r="O792" s="7" t="s">
        <v>790</v>
      </c>
      <c r="P792" s="7" t="s">
        <v>830</v>
      </c>
      <c r="Q792" s="7" t="s">
        <v>852</v>
      </c>
      <c r="R792" s="1">
        <v>-31877.55</v>
      </c>
      <c r="S792" s="8">
        <v>0.47</v>
      </c>
    </row>
    <row r="793" spans="1:19" x14ac:dyDescent="0.3">
      <c r="A793" s="3">
        <v>42796</v>
      </c>
      <c r="B793" t="s">
        <v>674</v>
      </c>
      <c r="C793" s="1" t="s">
        <v>258</v>
      </c>
      <c r="D793" s="1">
        <v>43898.76</v>
      </c>
      <c r="E793" s="1">
        <v>56629.400400000006</v>
      </c>
      <c r="F793" s="1">
        <v>2</v>
      </c>
      <c r="G793" s="1">
        <v>5056.3439999999991</v>
      </c>
      <c r="H793" s="1" t="s">
        <v>12</v>
      </c>
      <c r="I793" s="1" t="s">
        <v>764</v>
      </c>
      <c r="J793" s="5">
        <v>67018</v>
      </c>
      <c r="K793" s="4" t="s">
        <v>66</v>
      </c>
      <c r="L793" s="4" t="s">
        <v>126</v>
      </c>
      <c r="M793" s="5" t="s">
        <v>121</v>
      </c>
      <c r="N793" s="6">
        <v>34905</v>
      </c>
      <c r="O793" s="7" t="s">
        <v>808</v>
      </c>
      <c r="P793" s="7" t="s">
        <v>805</v>
      </c>
      <c r="Q793" s="7" t="s">
        <v>841</v>
      </c>
      <c r="R793" s="1">
        <v>-25118.315999999999</v>
      </c>
      <c r="S793" s="8">
        <v>0.47</v>
      </c>
    </row>
    <row r="794" spans="1:19" x14ac:dyDescent="0.3">
      <c r="A794" s="3">
        <v>42797</v>
      </c>
      <c r="B794" t="s">
        <v>587</v>
      </c>
      <c r="C794" s="1" t="s">
        <v>257</v>
      </c>
      <c r="D794" s="1">
        <v>142902</v>
      </c>
      <c r="E794" s="1">
        <v>185772.6</v>
      </c>
      <c r="F794" s="1">
        <v>3</v>
      </c>
      <c r="G794" s="1">
        <v>-3725.55</v>
      </c>
      <c r="H794" s="1" t="s">
        <v>8</v>
      </c>
      <c r="I794" s="1" t="s">
        <v>767</v>
      </c>
      <c r="J794" s="5">
        <v>79257</v>
      </c>
      <c r="K794" s="4" t="s">
        <v>113</v>
      </c>
      <c r="L794" s="4" t="s">
        <v>126</v>
      </c>
      <c r="M794" s="5" t="s">
        <v>121</v>
      </c>
      <c r="N794" s="6">
        <v>23529</v>
      </c>
      <c r="O794" s="7" t="s">
        <v>853</v>
      </c>
      <c r="P794" s="7" t="s">
        <v>785</v>
      </c>
      <c r="Q794" s="7" t="s">
        <v>780</v>
      </c>
      <c r="R794" s="1">
        <v>77938.2</v>
      </c>
      <c r="S794" s="8">
        <v>0</v>
      </c>
    </row>
    <row r="795" spans="1:19" x14ac:dyDescent="0.3">
      <c r="A795" s="3">
        <v>42798</v>
      </c>
      <c r="B795" t="s">
        <v>481</v>
      </c>
      <c r="C795" s="1" t="s">
        <v>258</v>
      </c>
      <c r="D795" s="1">
        <v>189352.8</v>
      </c>
      <c r="E795" s="1">
        <v>227223.36</v>
      </c>
      <c r="F795" s="1">
        <v>4</v>
      </c>
      <c r="G795" s="1">
        <v>72713.035799999998</v>
      </c>
      <c r="H795" s="1" t="s">
        <v>17</v>
      </c>
      <c r="I795" s="1" t="s">
        <v>765</v>
      </c>
      <c r="J795" s="5">
        <v>89289</v>
      </c>
      <c r="K795" s="4" t="s">
        <v>127</v>
      </c>
      <c r="L795" s="4" t="s">
        <v>126</v>
      </c>
      <c r="M795" s="5" t="s">
        <v>121</v>
      </c>
      <c r="N795" s="6">
        <v>24650</v>
      </c>
      <c r="O795" s="7" t="s">
        <v>832</v>
      </c>
      <c r="P795" s="7" t="s">
        <v>785</v>
      </c>
      <c r="Q795" s="7" t="s">
        <v>854</v>
      </c>
      <c r="R795" s="1">
        <v>-227480.4</v>
      </c>
      <c r="S795" s="8">
        <v>0.5</v>
      </c>
    </row>
    <row r="796" spans="1:19" x14ac:dyDescent="0.3">
      <c r="A796" s="3">
        <v>42799</v>
      </c>
      <c r="B796" t="s">
        <v>562</v>
      </c>
      <c r="C796" s="1" t="s">
        <v>258</v>
      </c>
      <c r="D796" s="1">
        <v>329929.2</v>
      </c>
      <c r="E796" s="1">
        <v>392615.74800000002</v>
      </c>
      <c r="F796" s="1">
        <v>5</v>
      </c>
      <c r="G796" s="1">
        <v>-19389.689999999999</v>
      </c>
      <c r="H796" s="1" t="s">
        <v>4</v>
      </c>
      <c r="I796" s="1" t="s">
        <v>767</v>
      </c>
      <c r="J796" s="5">
        <v>503649</v>
      </c>
      <c r="K796" s="4" t="s">
        <v>128</v>
      </c>
      <c r="L796" s="5" t="s">
        <v>121</v>
      </c>
      <c r="M796" s="5" t="s">
        <v>121</v>
      </c>
      <c r="N796" s="6">
        <v>28946</v>
      </c>
      <c r="O796" s="7" t="s">
        <v>840</v>
      </c>
      <c r="P796" s="7" t="s">
        <v>779</v>
      </c>
      <c r="Q796" s="7" t="s">
        <v>780</v>
      </c>
      <c r="R796" s="1">
        <v>-1193.4000000000001</v>
      </c>
      <c r="S796" s="8">
        <v>0.5</v>
      </c>
    </row>
    <row r="797" spans="1:19" x14ac:dyDescent="0.3">
      <c r="A797" s="3">
        <v>42800</v>
      </c>
      <c r="B797" t="s">
        <v>589</v>
      </c>
      <c r="C797" s="1" t="s">
        <v>257</v>
      </c>
      <c r="D797" s="1">
        <v>136000.78200000001</v>
      </c>
      <c r="E797" s="1">
        <v>160480.92275999999</v>
      </c>
      <c r="F797" s="1">
        <v>6</v>
      </c>
      <c r="G797" s="1">
        <v>9135.9359999999997</v>
      </c>
      <c r="H797" s="1" t="s">
        <v>7</v>
      </c>
      <c r="I797" s="1" t="s">
        <v>764</v>
      </c>
      <c r="J797" s="5">
        <v>253415</v>
      </c>
      <c r="K797" s="4" t="s">
        <v>129</v>
      </c>
      <c r="L797" s="5" t="s">
        <v>121</v>
      </c>
      <c r="M797" s="5" t="s">
        <v>121</v>
      </c>
      <c r="N797" s="6">
        <v>26704</v>
      </c>
      <c r="O797" s="7" t="s">
        <v>809</v>
      </c>
      <c r="P797" s="7" t="s">
        <v>782</v>
      </c>
      <c r="Q797" s="7" t="s">
        <v>791</v>
      </c>
      <c r="R797" s="1">
        <v>-19002.599999999999</v>
      </c>
      <c r="S797" s="8">
        <v>0.5</v>
      </c>
    </row>
    <row r="798" spans="1:19" x14ac:dyDescent="0.3">
      <c r="A798" s="3">
        <v>42801</v>
      </c>
      <c r="B798" t="s">
        <v>544</v>
      </c>
      <c r="C798" s="1" t="s">
        <v>256</v>
      </c>
      <c r="D798" s="1">
        <v>342720</v>
      </c>
      <c r="E798" s="1">
        <v>400982.39999999997</v>
      </c>
      <c r="F798" s="1">
        <v>7</v>
      </c>
      <c r="G798" s="1">
        <v>11621.88</v>
      </c>
      <c r="H798" s="1" t="s">
        <v>7</v>
      </c>
      <c r="I798" s="1" t="s">
        <v>764</v>
      </c>
      <c r="J798" s="5">
        <v>140197</v>
      </c>
      <c r="K798" s="4" t="s">
        <v>130</v>
      </c>
      <c r="L798" s="5" t="s">
        <v>121</v>
      </c>
      <c r="M798" s="5" t="s">
        <v>121</v>
      </c>
      <c r="N798" s="6">
        <v>30314</v>
      </c>
      <c r="O798" s="7" t="s">
        <v>848</v>
      </c>
      <c r="P798" s="7" t="s">
        <v>787</v>
      </c>
      <c r="Q798" s="7" t="s">
        <v>818</v>
      </c>
      <c r="R798" s="1">
        <v>69159.672000000006</v>
      </c>
      <c r="S798" s="8">
        <v>0.17</v>
      </c>
    </row>
    <row r="799" spans="1:19" x14ac:dyDescent="0.3">
      <c r="A799" s="3">
        <v>42802</v>
      </c>
      <c r="B799" t="s">
        <v>348</v>
      </c>
      <c r="C799" s="1" t="s">
        <v>258</v>
      </c>
      <c r="D799" s="1">
        <v>863213.76</v>
      </c>
      <c r="E799" s="1">
        <v>1001327.9615999999</v>
      </c>
      <c r="F799" s="1">
        <v>8</v>
      </c>
      <c r="G799" s="1">
        <v>3547.2744000000002</v>
      </c>
      <c r="H799" s="1" t="s">
        <v>13</v>
      </c>
      <c r="I799" s="1" t="s">
        <v>765</v>
      </c>
      <c r="J799" s="5">
        <v>158984</v>
      </c>
      <c r="K799" s="4" t="s">
        <v>131</v>
      </c>
      <c r="L799" s="5" t="s">
        <v>121</v>
      </c>
      <c r="M799" s="5" t="s">
        <v>121</v>
      </c>
      <c r="N799" s="6">
        <v>26586</v>
      </c>
      <c r="O799" s="7" t="s">
        <v>817</v>
      </c>
      <c r="P799" s="7" t="s">
        <v>800</v>
      </c>
      <c r="Q799" s="7" t="s">
        <v>855</v>
      </c>
      <c r="R799" s="1">
        <v>-7.0380000000000003</v>
      </c>
      <c r="S799" s="8">
        <v>0.47</v>
      </c>
    </row>
    <row r="800" spans="1:19" x14ac:dyDescent="0.3">
      <c r="A800" s="3">
        <v>42803</v>
      </c>
      <c r="B800" t="s">
        <v>368</v>
      </c>
      <c r="C800" s="1" t="s">
        <v>258</v>
      </c>
      <c r="D800" s="1">
        <v>207376.2</v>
      </c>
      <c r="E800" s="1">
        <v>238482.63</v>
      </c>
      <c r="F800" s="1">
        <v>9</v>
      </c>
      <c r="G800" s="1">
        <v>-2987.9308799999999</v>
      </c>
      <c r="H800" s="1" t="s">
        <v>3</v>
      </c>
      <c r="I800" s="1" t="s">
        <v>765</v>
      </c>
      <c r="J800" s="5">
        <v>417679</v>
      </c>
      <c r="K800" s="4" t="s">
        <v>132</v>
      </c>
      <c r="L800" s="5" t="s">
        <v>121</v>
      </c>
      <c r="M800" s="5" t="s">
        <v>121</v>
      </c>
      <c r="N800" s="6">
        <v>26144</v>
      </c>
      <c r="O800" s="7" t="s">
        <v>826</v>
      </c>
      <c r="P800" s="7" t="s">
        <v>805</v>
      </c>
      <c r="Q800" s="7" t="s">
        <v>856</v>
      </c>
      <c r="R800" s="1">
        <v>378830.14199999999</v>
      </c>
      <c r="S800" s="8">
        <v>0.17</v>
      </c>
    </row>
    <row r="801" spans="1:19" x14ac:dyDescent="0.3">
      <c r="A801" s="3">
        <v>42804</v>
      </c>
      <c r="B801" t="s">
        <v>284</v>
      </c>
      <c r="C801" s="1" t="s">
        <v>257</v>
      </c>
      <c r="D801" s="1">
        <v>44008.92</v>
      </c>
      <c r="E801" s="1">
        <v>50170.168799999992</v>
      </c>
      <c r="F801" s="1">
        <v>10</v>
      </c>
      <c r="G801" s="1">
        <v>-14018.961599999999</v>
      </c>
      <c r="H801" s="1" t="s">
        <v>14</v>
      </c>
      <c r="I801" s="1" t="s">
        <v>767</v>
      </c>
      <c r="J801" s="5">
        <v>104336</v>
      </c>
      <c r="K801" s="4" t="s">
        <v>133</v>
      </c>
      <c r="L801" s="5" t="s">
        <v>121</v>
      </c>
      <c r="M801" s="5" t="s">
        <v>121</v>
      </c>
      <c r="N801" s="6">
        <v>29536</v>
      </c>
      <c r="O801" s="7" t="s">
        <v>784</v>
      </c>
      <c r="P801" s="7" t="s">
        <v>830</v>
      </c>
      <c r="Q801" s="7" t="s">
        <v>830</v>
      </c>
      <c r="R801" s="1">
        <v>-2360.4839999999999</v>
      </c>
      <c r="S801" s="8">
        <v>0.27</v>
      </c>
    </row>
    <row r="802" spans="1:19" x14ac:dyDescent="0.3">
      <c r="A802" s="3">
        <v>42805</v>
      </c>
      <c r="B802" t="s">
        <v>671</v>
      </c>
      <c r="C802" s="1" t="s">
        <v>258</v>
      </c>
      <c r="D802" s="1">
        <v>53289.9</v>
      </c>
      <c r="E802" s="1">
        <v>60217.587</v>
      </c>
      <c r="F802" s="1">
        <v>1</v>
      </c>
      <c r="G802" s="1">
        <v>26490.420000000002</v>
      </c>
      <c r="H802" s="1" t="s">
        <v>14</v>
      </c>
      <c r="I802" s="1" t="s">
        <v>767</v>
      </c>
      <c r="J802" s="5">
        <v>101417</v>
      </c>
      <c r="K802" s="4" t="s">
        <v>134</v>
      </c>
      <c r="L802" s="5" t="s">
        <v>121</v>
      </c>
      <c r="M802" s="5" t="s">
        <v>121</v>
      </c>
      <c r="N802" s="6">
        <v>34610</v>
      </c>
      <c r="O802" s="7" t="s">
        <v>788</v>
      </c>
      <c r="P802" s="7" t="s">
        <v>800</v>
      </c>
      <c r="Q802" s="7" t="s">
        <v>807</v>
      </c>
      <c r="R802" s="1">
        <v>-26491.644</v>
      </c>
      <c r="S802" s="8">
        <v>0.47</v>
      </c>
    </row>
    <row r="803" spans="1:19" x14ac:dyDescent="0.3">
      <c r="A803" s="3">
        <v>42806</v>
      </c>
      <c r="B803" t="s">
        <v>574</v>
      </c>
      <c r="C803" s="1" t="s">
        <v>258</v>
      </c>
      <c r="D803" s="1">
        <v>52298.46</v>
      </c>
      <c r="E803" s="1">
        <v>58574.275200000004</v>
      </c>
      <c r="F803" s="1">
        <v>2</v>
      </c>
      <c r="G803" s="1">
        <v>24418.799999999999</v>
      </c>
      <c r="H803" s="1" t="s">
        <v>13</v>
      </c>
      <c r="I803" s="1" t="s">
        <v>765</v>
      </c>
      <c r="J803" s="5">
        <v>99093</v>
      </c>
      <c r="K803" s="4" t="s">
        <v>135</v>
      </c>
      <c r="L803" s="5" t="s">
        <v>121</v>
      </c>
      <c r="M803" s="5" t="s">
        <v>121</v>
      </c>
      <c r="N803" s="6">
        <v>22172</v>
      </c>
      <c r="O803" s="7" t="s">
        <v>846</v>
      </c>
      <c r="P803" s="7" t="s">
        <v>791</v>
      </c>
      <c r="Q803" s="7" t="s">
        <v>803</v>
      </c>
      <c r="R803" s="1">
        <v>1878.84</v>
      </c>
      <c r="S803" s="8">
        <v>0.45</v>
      </c>
    </row>
    <row r="804" spans="1:19" x14ac:dyDescent="0.3">
      <c r="A804" s="3">
        <v>42807</v>
      </c>
      <c r="B804" t="s">
        <v>734</v>
      </c>
      <c r="C804" s="1" t="s">
        <v>258</v>
      </c>
      <c r="D804" s="1">
        <v>1809708.48</v>
      </c>
      <c r="E804" s="1">
        <v>2008776.4128</v>
      </c>
      <c r="F804" s="1">
        <v>3</v>
      </c>
      <c r="G804" s="1">
        <v>3139.56</v>
      </c>
      <c r="H804" s="1" t="s">
        <v>18</v>
      </c>
      <c r="I804" s="1" t="s">
        <v>769</v>
      </c>
      <c r="J804" s="5">
        <v>71325</v>
      </c>
      <c r="K804" s="4" t="s">
        <v>136</v>
      </c>
      <c r="L804" s="5" t="s">
        <v>121</v>
      </c>
      <c r="M804" s="5" t="s">
        <v>121</v>
      </c>
      <c r="N804" s="6">
        <v>35377</v>
      </c>
      <c r="O804" s="7" t="s">
        <v>825</v>
      </c>
      <c r="P804" s="7" t="s">
        <v>830</v>
      </c>
      <c r="Q804" s="7" t="s">
        <v>801</v>
      </c>
      <c r="R804" s="1">
        <v>-35788.230000000003</v>
      </c>
      <c r="S804" s="8">
        <v>0.35</v>
      </c>
    </row>
    <row r="805" spans="1:19" x14ac:dyDescent="0.3">
      <c r="A805" s="3">
        <v>42808</v>
      </c>
      <c r="B805" t="s">
        <v>447</v>
      </c>
      <c r="C805" s="1" t="s">
        <v>256</v>
      </c>
      <c r="D805" s="1">
        <v>79810.92</v>
      </c>
      <c r="E805" s="1">
        <v>87792.012000000002</v>
      </c>
      <c r="F805" s="1">
        <v>4</v>
      </c>
      <c r="G805" s="1">
        <v>23023.439999999999</v>
      </c>
      <c r="H805" s="1" t="s">
        <v>12</v>
      </c>
      <c r="I805" s="1" t="s">
        <v>764</v>
      </c>
      <c r="J805" s="5">
        <v>261438</v>
      </c>
      <c r="K805" s="4" t="s">
        <v>137</v>
      </c>
      <c r="L805" s="5" t="s">
        <v>121</v>
      </c>
      <c r="M805" s="5" t="s">
        <v>121</v>
      </c>
      <c r="N805" s="6">
        <v>24709</v>
      </c>
      <c r="O805" s="7" t="s">
        <v>832</v>
      </c>
      <c r="P805" s="7" t="s">
        <v>801</v>
      </c>
      <c r="Q805" s="7" t="s">
        <v>841</v>
      </c>
      <c r="R805" s="1">
        <v>-19746.18</v>
      </c>
      <c r="S805" s="8">
        <v>0.45</v>
      </c>
    </row>
    <row r="806" spans="1:19" x14ac:dyDescent="0.3">
      <c r="A806" s="3">
        <v>42809</v>
      </c>
      <c r="B806" t="s">
        <v>272</v>
      </c>
      <c r="C806" s="1" t="s">
        <v>256</v>
      </c>
      <c r="D806" s="1">
        <v>422353.44</v>
      </c>
      <c r="E806" s="1">
        <v>460365.24960000004</v>
      </c>
      <c r="F806" s="1">
        <v>5</v>
      </c>
      <c r="G806" s="1">
        <v>50691.96</v>
      </c>
      <c r="H806" s="1" t="s">
        <v>2</v>
      </c>
      <c r="I806" s="1" t="s">
        <v>764</v>
      </c>
      <c r="J806" s="5">
        <v>23655</v>
      </c>
      <c r="K806" s="4" t="s">
        <v>138</v>
      </c>
      <c r="L806" s="5" t="s">
        <v>121</v>
      </c>
      <c r="M806" s="5" t="s">
        <v>121</v>
      </c>
      <c r="N806" s="6">
        <v>35211</v>
      </c>
      <c r="O806" s="7" t="s">
        <v>825</v>
      </c>
      <c r="P806" s="7" t="s">
        <v>794</v>
      </c>
      <c r="Q806" s="7" t="s">
        <v>820</v>
      </c>
      <c r="R806" s="1">
        <v>259610.4</v>
      </c>
      <c r="S806" s="8">
        <v>0</v>
      </c>
    </row>
    <row r="807" spans="1:19" x14ac:dyDescent="0.3">
      <c r="A807" s="3">
        <v>42810</v>
      </c>
      <c r="B807" t="s">
        <v>566</v>
      </c>
      <c r="C807" s="1" t="s">
        <v>256</v>
      </c>
      <c r="D807" s="1">
        <v>156730.14000000001</v>
      </c>
      <c r="E807" s="1">
        <v>169268.55120000002</v>
      </c>
      <c r="F807" s="1">
        <v>6</v>
      </c>
      <c r="G807" s="1">
        <v>189172.26</v>
      </c>
      <c r="H807" s="1" t="s">
        <v>17</v>
      </c>
      <c r="I807" s="1" t="s">
        <v>765</v>
      </c>
      <c r="J807" s="5">
        <v>52154</v>
      </c>
      <c r="K807" s="4" t="s">
        <v>139</v>
      </c>
      <c r="L807" s="5" t="s">
        <v>121</v>
      </c>
      <c r="M807" s="5" t="s">
        <v>121</v>
      </c>
      <c r="N807" s="6">
        <v>23577</v>
      </c>
      <c r="O807" s="7" t="s">
        <v>853</v>
      </c>
      <c r="P807" s="7" t="s">
        <v>805</v>
      </c>
      <c r="Q807" s="7" t="s">
        <v>816</v>
      </c>
      <c r="R807" s="1">
        <v>11750.4</v>
      </c>
      <c r="S807" s="8">
        <v>0</v>
      </c>
    </row>
    <row r="808" spans="1:19" x14ac:dyDescent="0.3">
      <c r="A808" s="3">
        <v>42811</v>
      </c>
      <c r="B808" t="s">
        <v>650</v>
      </c>
      <c r="C808" s="1" t="s">
        <v>257</v>
      </c>
      <c r="D808" s="1">
        <v>83684.88</v>
      </c>
      <c r="E808" s="1">
        <v>89542.82160000001</v>
      </c>
      <c r="F808" s="1">
        <v>7</v>
      </c>
      <c r="G808" s="1">
        <v>3192.4367999999999</v>
      </c>
      <c r="H808" s="1" t="s">
        <v>16</v>
      </c>
      <c r="I808" s="1" t="s">
        <v>771</v>
      </c>
      <c r="J808" s="5">
        <v>25251</v>
      </c>
      <c r="K808" s="4" t="s">
        <v>140</v>
      </c>
      <c r="L808" s="5" t="s">
        <v>121</v>
      </c>
      <c r="M808" s="5" t="s">
        <v>121</v>
      </c>
      <c r="N808" s="6">
        <v>18975</v>
      </c>
      <c r="O808" s="7" t="s">
        <v>822</v>
      </c>
      <c r="P808" s="7" t="s">
        <v>787</v>
      </c>
      <c r="Q808" s="7" t="s">
        <v>803</v>
      </c>
      <c r="R808" s="1">
        <v>168728.4</v>
      </c>
      <c r="S808" s="8">
        <v>0</v>
      </c>
    </row>
    <row r="809" spans="1:19" x14ac:dyDescent="0.3">
      <c r="A809" s="3">
        <v>42812</v>
      </c>
      <c r="B809" t="s">
        <v>261</v>
      </c>
      <c r="C809" s="1" t="s">
        <v>257</v>
      </c>
      <c r="D809" s="1">
        <v>9730.7999999999993</v>
      </c>
      <c r="E809" s="1">
        <v>10314.647999999999</v>
      </c>
      <c r="F809" s="1">
        <v>8</v>
      </c>
      <c r="G809" s="1">
        <v>-77540.935500000007</v>
      </c>
      <c r="H809" s="1" t="s">
        <v>17</v>
      </c>
      <c r="I809" s="1" t="s">
        <v>765</v>
      </c>
      <c r="J809" s="5">
        <v>16280</v>
      </c>
      <c r="K809" s="4" t="s">
        <v>141</v>
      </c>
      <c r="L809" s="5" t="s">
        <v>121</v>
      </c>
      <c r="M809" s="5" t="s">
        <v>121</v>
      </c>
      <c r="N809" s="6">
        <v>25889</v>
      </c>
      <c r="O809" s="7" t="s">
        <v>845</v>
      </c>
      <c r="P809" s="7" t="s">
        <v>830</v>
      </c>
      <c r="Q809" s="7" t="s">
        <v>783</v>
      </c>
      <c r="R809" s="1">
        <v>11444.4</v>
      </c>
      <c r="S809" s="8">
        <v>0</v>
      </c>
    </row>
    <row r="810" spans="1:19" x14ac:dyDescent="0.3">
      <c r="A810" s="3">
        <v>42813</v>
      </c>
      <c r="B810" t="s">
        <v>629</v>
      </c>
      <c r="C810" s="1" t="s">
        <v>257</v>
      </c>
      <c r="D810" s="1">
        <v>16785.63</v>
      </c>
      <c r="E810" s="1">
        <v>17624.911500000002</v>
      </c>
      <c r="F810" s="1">
        <v>9</v>
      </c>
      <c r="G810" s="1">
        <v>37409.724000000002</v>
      </c>
      <c r="H810" s="1" t="s">
        <v>13</v>
      </c>
      <c r="I810" s="1" t="s">
        <v>765</v>
      </c>
      <c r="J810" s="5">
        <v>36875</v>
      </c>
      <c r="K810" s="4" t="s">
        <v>142</v>
      </c>
      <c r="L810" s="5" t="s">
        <v>121</v>
      </c>
      <c r="M810" s="5" t="s">
        <v>121</v>
      </c>
      <c r="N810" s="6">
        <v>22998</v>
      </c>
      <c r="O810" s="7" t="s">
        <v>850</v>
      </c>
      <c r="P810" s="7" t="s">
        <v>787</v>
      </c>
      <c r="Q810" s="7" t="s">
        <v>792</v>
      </c>
      <c r="R810" s="1">
        <v>14045.4</v>
      </c>
      <c r="S810" s="8">
        <v>0</v>
      </c>
    </row>
    <row r="811" spans="1:19" x14ac:dyDescent="0.3">
      <c r="A811" s="3">
        <v>42814</v>
      </c>
      <c r="B811" t="s">
        <v>616</v>
      </c>
      <c r="C811" s="1" t="s">
        <v>257</v>
      </c>
      <c r="D811" s="1">
        <v>707716.8</v>
      </c>
      <c r="E811" s="1">
        <v>736025.47200000007</v>
      </c>
      <c r="F811" s="1">
        <v>10</v>
      </c>
      <c r="G811" s="1">
        <v>6275.8152</v>
      </c>
      <c r="H811" s="1" t="s">
        <v>3</v>
      </c>
      <c r="I811" s="1" t="s">
        <v>765</v>
      </c>
      <c r="J811" s="5">
        <v>42608</v>
      </c>
      <c r="K811" s="4" t="s">
        <v>143</v>
      </c>
      <c r="L811" s="5" t="s">
        <v>121</v>
      </c>
      <c r="M811" s="5" t="s">
        <v>121</v>
      </c>
      <c r="N811" s="6">
        <v>34374</v>
      </c>
      <c r="O811" s="7" t="s">
        <v>788</v>
      </c>
      <c r="P811" s="7" t="s">
        <v>782</v>
      </c>
      <c r="Q811" s="7" t="s">
        <v>791</v>
      </c>
      <c r="R811" s="1">
        <v>288068.40000000002</v>
      </c>
      <c r="S811" s="8">
        <v>0</v>
      </c>
    </row>
    <row r="812" spans="1:19" x14ac:dyDescent="0.3">
      <c r="A812" s="3">
        <v>42815</v>
      </c>
      <c r="B812" t="s">
        <v>438</v>
      </c>
      <c r="C812" s="1" t="s">
        <v>258</v>
      </c>
      <c r="D812" s="1">
        <v>177051.6</v>
      </c>
      <c r="E812" s="1">
        <v>182363.14800000002</v>
      </c>
      <c r="F812" s="1">
        <v>1</v>
      </c>
      <c r="G812" s="1">
        <v>88647.955199999997</v>
      </c>
      <c r="H812" s="1" t="s">
        <v>14</v>
      </c>
      <c r="I812" s="1" t="s">
        <v>767</v>
      </c>
      <c r="J812" s="5">
        <v>32067</v>
      </c>
      <c r="K812" s="4" t="s">
        <v>144</v>
      </c>
      <c r="L812" s="5" t="s">
        <v>121</v>
      </c>
      <c r="M812" s="5" t="s">
        <v>121</v>
      </c>
      <c r="N812" s="6">
        <v>17471</v>
      </c>
      <c r="O812" s="7" t="s">
        <v>833</v>
      </c>
      <c r="P812" s="7" t="s">
        <v>800</v>
      </c>
      <c r="Q812" s="7" t="s">
        <v>814</v>
      </c>
      <c r="R812" s="1">
        <v>-66883.95</v>
      </c>
      <c r="S812" s="8">
        <v>0.45</v>
      </c>
    </row>
    <row r="813" spans="1:19" x14ac:dyDescent="0.3">
      <c r="A813" s="3">
        <v>42816</v>
      </c>
      <c r="B813" t="s">
        <v>480</v>
      </c>
      <c r="C813" s="1" t="s">
        <v>257</v>
      </c>
      <c r="D813" s="1">
        <v>34822.800000000003</v>
      </c>
      <c r="E813" s="1">
        <v>35519.256000000001</v>
      </c>
      <c r="F813" s="1">
        <v>2</v>
      </c>
      <c r="G813" s="1">
        <v>-10791.2736</v>
      </c>
      <c r="H813" s="1" t="s">
        <v>4</v>
      </c>
      <c r="I813" s="1" t="s">
        <v>767</v>
      </c>
      <c r="J813" s="5">
        <v>43655</v>
      </c>
      <c r="K813" s="4" t="s">
        <v>145</v>
      </c>
      <c r="L813" s="5" t="s">
        <v>121</v>
      </c>
      <c r="M813" s="5" t="s">
        <v>121</v>
      </c>
      <c r="N813" s="6">
        <v>35731</v>
      </c>
      <c r="O813" s="7" t="s">
        <v>819</v>
      </c>
      <c r="P813" s="7" t="s">
        <v>800</v>
      </c>
      <c r="Q813" s="7" t="s">
        <v>849</v>
      </c>
      <c r="R813" s="1">
        <v>-67977.899999999994</v>
      </c>
      <c r="S813" s="8">
        <v>0.25</v>
      </c>
    </row>
    <row r="814" spans="1:19" x14ac:dyDescent="0.3">
      <c r="A814" s="3">
        <v>42817</v>
      </c>
      <c r="B814" t="s">
        <v>279</v>
      </c>
      <c r="C814" s="1" t="s">
        <v>258</v>
      </c>
      <c r="D814" s="1">
        <v>340149.6</v>
      </c>
      <c r="E814" s="1">
        <v>343551.09599999996</v>
      </c>
      <c r="F814" s="1">
        <v>3</v>
      </c>
      <c r="G814" s="1">
        <v>103000.82399999999</v>
      </c>
      <c r="H814" s="1" t="s">
        <v>13</v>
      </c>
      <c r="I814" s="1" t="s">
        <v>765</v>
      </c>
      <c r="J814" s="5">
        <v>115809</v>
      </c>
      <c r="K814" s="4" t="s">
        <v>146</v>
      </c>
      <c r="L814" s="5" t="s">
        <v>121</v>
      </c>
      <c r="M814" s="5" t="s">
        <v>121</v>
      </c>
      <c r="N814" s="6">
        <v>23430</v>
      </c>
      <c r="O814" s="7" t="s">
        <v>853</v>
      </c>
      <c r="P814" s="7" t="s">
        <v>782</v>
      </c>
      <c r="Q814" s="7" t="s">
        <v>795</v>
      </c>
      <c r="R814" s="1">
        <v>10159.200000000001</v>
      </c>
      <c r="S814" s="8">
        <v>0</v>
      </c>
    </row>
    <row r="815" spans="1:19" x14ac:dyDescent="0.3">
      <c r="A815" s="3">
        <v>42818</v>
      </c>
      <c r="B815" t="s">
        <v>582</v>
      </c>
      <c r="C815" s="1" t="s">
        <v>257</v>
      </c>
      <c r="D815" s="1">
        <v>51469.2</v>
      </c>
      <c r="E815" s="1">
        <v>51469.2</v>
      </c>
      <c r="F815" s="1">
        <v>4</v>
      </c>
      <c r="G815" s="1">
        <v>1852.71372</v>
      </c>
      <c r="H815" s="1" t="s">
        <v>10</v>
      </c>
      <c r="I815" s="1" t="s">
        <v>769</v>
      </c>
      <c r="J815" s="5">
        <v>54871</v>
      </c>
      <c r="K815" s="4" t="s">
        <v>147</v>
      </c>
      <c r="L815" s="5" t="s">
        <v>121</v>
      </c>
      <c r="M815" s="5" t="s">
        <v>121</v>
      </c>
      <c r="N815" s="6">
        <v>19005</v>
      </c>
      <c r="O815" s="7" t="s">
        <v>827</v>
      </c>
      <c r="P815" s="7" t="s">
        <v>780</v>
      </c>
      <c r="Q815" s="7" t="s">
        <v>787</v>
      </c>
      <c r="R815" s="1">
        <v>39596.400000000001</v>
      </c>
      <c r="S815" s="8">
        <v>0</v>
      </c>
    </row>
    <row r="816" spans="1:19" x14ac:dyDescent="0.3">
      <c r="A816" s="3">
        <v>42819</v>
      </c>
      <c r="B816" t="s">
        <v>278</v>
      </c>
      <c r="C816" s="1" t="s">
        <v>257</v>
      </c>
      <c r="D816" s="1">
        <v>74939.399999999994</v>
      </c>
      <c r="E816" s="1">
        <v>74190.005999999994</v>
      </c>
      <c r="F816" s="1">
        <v>5</v>
      </c>
      <c r="G816" s="1">
        <v>25896.412799999998</v>
      </c>
      <c r="H816" s="1" t="s">
        <v>14</v>
      </c>
      <c r="I816" s="1" t="s">
        <v>768</v>
      </c>
      <c r="J816" s="5">
        <v>31714</v>
      </c>
      <c r="K816" s="4" t="s">
        <v>148</v>
      </c>
      <c r="L816" s="5" t="s">
        <v>121</v>
      </c>
      <c r="M816" s="5" t="s">
        <v>121</v>
      </c>
      <c r="N816" s="6">
        <v>19163</v>
      </c>
      <c r="O816" s="7" t="s">
        <v>827</v>
      </c>
      <c r="P816" s="7" t="s">
        <v>785</v>
      </c>
      <c r="Q816" s="7" t="s">
        <v>792</v>
      </c>
      <c r="R816" s="1">
        <v>18383.867999999999</v>
      </c>
      <c r="S816" s="8">
        <v>0.17</v>
      </c>
    </row>
    <row r="817" spans="1:19" x14ac:dyDescent="0.3">
      <c r="A817" s="3">
        <v>42820</v>
      </c>
      <c r="B817" t="s">
        <v>539</v>
      </c>
      <c r="C817" s="1" t="s">
        <v>257</v>
      </c>
      <c r="D817" s="1">
        <v>68085</v>
      </c>
      <c r="E817" s="1">
        <v>66723.3</v>
      </c>
      <c r="F817" s="1">
        <v>6</v>
      </c>
      <c r="G817" s="1">
        <v>2562.444</v>
      </c>
      <c r="H817" s="1" t="s">
        <v>5</v>
      </c>
      <c r="I817" s="1" t="s">
        <v>769</v>
      </c>
      <c r="J817" s="5">
        <v>48873</v>
      </c>
      <c r="K817" s="4" t="s">
        <v>149</v>
      </c>
      <c r="L817" s="5" t="s">
        <v>121</v>
      </c>
      <c r="M817" s="5" t="s">
        <v>121</v>
      </c>
      <c r="N817" s="6">
        <v>24846</v>
      </c>
      <c r="O817" s="7" t="s">
        <v>843</v>
      </c>
      <c r="P817" s="7" t="s">
        <v>780</v>
      </c>
      <c r="Q817" s="7" t="s">
        <v>791</v>
      </c>
      <c r="R817" s="1">
        <v>-26732.16</v>
      </c>
      <c r="S817" s="8">
        <v>0.2</v>
      </c>
    </row>
    <row r="818" spans="1:19" x14ac:dyDescent="0.3">
      <c r="A818" s="3">
        <v>42821</v>
      </c>
      <c r="B818" t="s">
        <v>321</v>
      </c>
      <c r="C818" s="1" t="s">
        <v>257</v>
      </c>
      <c r="D818" s="1">
        <v>652636.80000000005</v>
      </c>
      <c r="E818" s="1">
        <v>633057.696</v>
      </c>
      <c r="F818" s="1">
        <v>7</v>
      </c>
      <c r="G818" s="1">
        <v>-1465.1280000000002</v>
      </c>
      <c r="H818" s="1" t="s">
        <v>7</v>
      </c>
      <c r="I818" s="1" t="s">
        <v>764</v>
      </c>
      <c r="J818" s="5">
        <v>9355</v>
      </c>
      <c r="K818" s="4" t="s">
        <v>150</v>
      </c>
      <c r="L818" s="5" t="s">
        <v>121</v>
      </c>
      <c r="M818" s="5" t="s">
        <v>121</v>
      </c>
      <c r="N818" s="6">
        <v>18946</v>
      </c>
      <c r="O818" s="7" t="s">
        <v>822</v>
      </c>
      <c r="P818" s="7" t="s">
        <v>830</v>
      </c>
      <c r="Q818" s="7" t="s">
        <v>855</v>
      </c>
      <c r="R818" s="1">
        <v>-564955.56000000006</v>
      </c>
      <c r="S818" s="8">
        <v>0.2</v>
      </c>
    </row>
    <row r="819" spans="1:19" x14ac:dyDescent="0.3">
      <c r="A819" s="3">
        <v>42822</v>
      </c>
      <c r="B819" t="s">
        <v>698</v>
      </c>
      <c r="C819" s="1" t="s">
        <v>257</v>
      </c>
      <c r="D819" s="1">
        <v>22613.4</v>
      </c>
      <c r="E819" s="1">
        <v>21708.864000000001</v>
      </c>
      <c r="F819" s="1">
        <v>8</v>
      </c>
      <c r="G819" s="1">
        <v>7357.77</v>
      </c>
      <c r="H819" s="1" t="s">
        <v>11</v>
      </c>
      <c r="I819" s="1" t="s">
        <v>764</v>
      </c>
      <c r="J819" s="5">
        <v>1044579</v>
      </c>
      <c r="K819" s="4" t="s">
        <v>151</v>
      </c>
      <c r="L819" s="5" t="s">
        <v>107</v>
      </c>
      <c r="M819" s="5" t="s">
        <v>107</v>
      </c>
      <c r="N819" s="6">
        <v>21748</v>
      </c>
      <c r="O819" s="7" t="s">
        <v>838</v>
      </c>
      <c r="P819" s="7" t="s">
        <v>805</v>
      </c>
      <c r="Q819" s="7" t="s">
        <v>783</v>
      </c>
      <c r="R819" s="1">
        <v>-12668.4</v>
      </c>
      <c r="S819" s="8">
        <v>0.2</v>
      </c>
    </row>
    <row r="820" spans="1:19" x14ac:dyDescent="0.3">
      <c r="A820" s="3">
        <v>42823</v>
      </c>
      <c r="B820" t="s">
        <v>708</v>
      </c>
      <c r="C820" s="1" t="s">
        <v>256</v>
      </c>
      <c r="D820" s="1">
        <v>135524.34</v>
      </c>
      <c r="E820" s="1">
        <v>128748.12299999999</v>
      </c>
      <c r="F820" s="1">
        <v>9</v>
      </c>
      <c r="G820" s="1">
        <v>52610.763599999998</v>
      </c>
      <c r="H820" s="1" t="s">
        <v>4</v>
      </c>
      <c r="I820" s="1" t="s">
        <v>767</v>
      </c>
      <c r="J820" s="5">
        <v>542713</v>
      </c>
      <c r="K820" s="4" t="s">
        <v>152</v>
      </c>
      <c r="L820" s="5" t="s">
        <v>107</v>
      </c>
      <c r="M820" s="5" t="s">
        <v>107</v>
      </c>
      <c r="N820" s="6">
        <v>22132</v>
      </c>
      <c r="O820" s="7" t="s">
        <v>846</v>
      </c>
      <c r="P820" s="7" t="s">
        <v>801</v>
      </c>
      <c r="Q820" s="7" t="s">
        <v>779</v>
      </c>
      <c r="R820" s="1">
        <v>130815</v>
      </c>
      <c r="S820" s="8">
        <v>0</v>
      </c>
    </row>
    <row r="821" spans="1:19" x14ac:dyDescent="0.3">
      <c r="A821" s="3">
        <v>42824</v>
      </c>
      <c r="B821" t="s">
        <v>330</v>
      </c>
      <c r="C821" s="1" t="s">
        <v>256</v>
      </c>
      <c r="D821" s="1">
        <v>22692.959999999999</v>
      </c>
      <c r="E821" s="1">
        <v>21331.382399999999</v>
      </c>
      <c r="F821" s="1">
        <v>10</v>
      </c>
      <c r="G821" s="1">
        <v>11503.1826</v>
      </c>
      <c r="H821" s="1" t="s">
        <v>17</v>
      </c>
      <c r="I821" s="1" t="s">
        <v>765</v>
      </c>
      <c r="J821" s="5">
        <v>351168</v>
      </c>
      <c r="K821" s="4" t="s">
        <v>153</v>
      </c>
      <c r="L821" s="5" t="s">
        <v>107</v>
      </c>
      <c r="M821" s="5" t="s">
        <v>107</v>
      </c>
      <c r="N821" s="6">
        <v>30196</v>
      </c>
      <c r="O821" s="7" t="s">
        <v>848</v>
      </c>
      <c r="P821" s="7" t="s">
        <v>791</v>
      </c>
      <c r="Q821" s="7" t="s">
        <v>782</v>
      </c>
      <c r="R821" s="1">
        <v>5140.8</v>
      </c>
      <c r="S821" s="8">
        <v>0</v>
      </c>
    </row>
    <row r="822" spans="1:19" x14ac:dyDescent="0.3">
      <c r="A822" s="3">
        <v>42825</v>
      </c>
      <c r="B822" t="s">
        <v>555</v>
      </c>
      <c r="C822" s="1" t="s">
        <v>256</v>
      </c>
      <c r="D822" s="1">
        <v>37674.720000000001</v>
      </c>
      <c r="E822" s="1">
        <v>35037.489600000001</v>
      </c>
      <c r="F822" s="1">
        <v>1</v>
      </c>
      <c r="G822" s="1">
        <v>9734.4719999999998</v>
      </c>
      <c r="H822" s="1" t="s">
        <v>4</v>
      </c>
      <c r="I822" s="1" t="s">
        <v>768</v>
      </c>
      <c r="J822" s="5">
        <v>347489</v>
      </c>
      <c r="K822" s="4" t="s">
        <v>154</v>
      </c>
      <c r="L822" s="5" t="s">
        <v>107</v>
      </c>
      <c r="M822" s="5" t="s">
        <v>107</v>
      </c>
      <c r="N822" s="6">
        <v>26597</v>
      </c>
      <c r="O822" s="7" t="s">
        <v>817</v>
      </c>
      <c r="P822" s="7" t="s">
        <v>800</v>
      </c>
      <c r="Q822" s="7" t="s">
        <v>841</v>
      </c>
      <c r="R822" s="1">
        <v>19369.8</v>
      </c>
      <c r="S822" s="8">
        <v>0</v>
      </c>
    </row>
    <row r="823" spans="1:19" x14ac:dyDescent="0.3">
      <c r="A823" s="3">
        <v>42826</v>
      </c>
      <c r="B823" t="s">
        <v>602</v>
      </c>
      <c r="C823" s="1" t="s">
        <v>256</v>
      </c>
      <c r="D823" s="1">
        <v>115833.24</v>
      </c>
      <c r="E823" s="1">
        <v>106566.58080000001</v>
      </c>
      <c r="F823" s="1">
        <v>2</v>
      </c>
      <c r="G823" s="1">
        <v>-1522.6560000000002</v>
      </c>
      <c r="H823" s="1" t="s">
        <v>14</v>
      </c>
      <c r="I823" s="1" t="s">
        <v>767</v>
      </c>
      <c r="J823" s="5">
        <v>248130</v>
      </c>
      <c r="K823" s="4" t="s">
        <v>155</v>
      </c>
      <c r="L823" s="5" t="s">
        <v>107</v>
      </c>
      <c r="M823" s="5" t="s">
        <v>107</v>
      </c>
      <c r="N823" s="6">
        <v>17688</v>
      </c>
      <c r="O823" s="7" t="s">
        <v>857</v>
      </c>
      <c r="P823" s="7" t="s">
        <v>785</v>
      </c>
      <c r="Q823" s="7" t="s">
        <v>779</v>
      </c>
      <c r="R823" s="1">
        <v>25061.4</v>
      </c>
      <c r="S823" s="8">
        <v>0</v>
      </c>
    </row>
    <row r="824" spans="1:19" x14ac:dyDescent="0.3">
      <c r="A824" s="3">
        <v>42827</v>
      </c>
      <c r="B824" t="s">
        <v>367</v>
      </c>
      <c r="C824" s="1" t="s">
        <v>257</v>
      </c>
      <c r="D824" s="1">
        <v>33378.480000000003</v>
      </c>
      <c r="E824" s="1">
        <v>30374.416800000003</v>
      </c>
      <c r="F824" s="1">
        <v>3</v>
      </c>
      <c r="G824" s="1">
        <v>11957.868</v>
      </c>
      <c r="H824" s="1" t="s">
        <v>8</v>
      </c>
      <c r="I824" s="1" t="s">
        <v>767</v>
      </c>
      <c r="J824" s="5">
        <v>131089</v>
      </c>
      <c r="K824" s="4" t="s">
        <v>156</v>
      </c>
      <c r="L824" s="5" t="s">
        <v>107</v>
      </c>
      <c r="M824" s="5" t="s">
        <v>107</v>
      </c>
      <c r="N824" s="6">
        <v>35683</v>
      </c>
      <c r="O824" s="7" t="s">
        <v>819</v>
      </c>
      <c r="P824" s="7" t="s">
        <v>791</v>
      </c>
      <c r="Q824" s="7" t="s">
        <v>800</v>
      </c>
      <c r="R824" s="1">
        <v>9180</v>
      </c>
      <c r="S824" s="8">
        <v>0</v>
      </c>
    </row>
    <row r="825" spans="1:19" x14ac:dyDescent="0.3">
      <c r="A825" s="3">
        <v>42828</v>
      </c>
      <c r="B825" t="s">
        <v>670</v>
      </c>
      <c r="C825" s="1" t="s">
        <v>257</v>
      </c>
      <c r="D825" s="1">
        <v>128198.7</v>
      </c>
      <c r="E825" s="1">
        <v>115378.83</v>
      </c>
      <c r="F825" s="1">
        <v>4</v>
      </c>
      <c r="G825" s="1">
        <v>9166.9644000000008</v>
      </c>
      <c r="H825" s="1" t="s">
        <v>7</v>
      </c>
      <c r="I825" s="1" t="s">
        <v>764</v>
      </c>
      <c r="J825" s="5">
        <v>111845</v>
      </c>
      <c r="K825" s="4" t="s">
        <v>157</v>
      </c>
      <c r="L825" s="5" t="s">
        <v>107</v>
      </c>
      <c r="M825" s="5" t="s">
        <v>107</v>
      </c>
      <c r="N825" s="6">
        <v>18356</v>
      </c>
      <c r="O825" s="7" t="s">
        <v>813</v>
      </c>
      <c r="P825" s="7" t="s">
        <v>779</v>
      </c>
      <c r="Q825" s="7" t="s">
        <v>807</v>
      </c>
      <c r="R825" s="1">
        <v>27356.400000000001</v>
      </c>
      <c r="S825" s="8">
        <v>0</v>
      </c>
    </row>
    <row r="826" spans="1:19" x14ac:dyDescent="0.3">
      <c r="A826" s="3">
        <v>42829</v>
      </c>
      <c r="B826" t="s">
        <v>505</v>
      </c>
      <c r="C826" s="1" t="s">
        <v>257</v>
      </c>
      <c r="D826" s="1">
        <v>802350.36</v>
      </c>
      <c r="E826" s="1">
        <v>714091.82039999997</v>
      </c>
      <c r="F826" s="1">
        <v>5</v>
      </c>
      <c r="G826" s="1">
        <v>6688.9151999999995</v>
      </c>
      <c r="H826" s="1" t="s">
        <v>4</v>
      </c>
      <c r="I826" s="1" t="s">
        <v>767</v>
      </c>
      <c r="J826" s="5">
        <v>105459</v>
      </c>
      <c r="K826" s="4" t="s">
        <v>158</v>
      </c>
      <c r="L826" s="5" t="s">
        <v>107</v>
      </c>
      <c r="M826" s="5" t="s">
        <v>107</v>
      </c>
      <c r="N826" s="6">
        <v>28976</v>
      </c>
      <c r="O826" s="7" t="s">
        <v>840</v>
      </c>
      <c r="P826" s="7" t="s">
        <v>794</v>
      </c>
      <c r="Q826" s="7" t="s">
        <v>780</v>
      </c>
      <c r="R826" s="1">
        <v>325737</v>
      </c>
      <c r="S826" s="8">
        <v>0</v>
      </c>
    </row>
    <row r="827" spans="1:19" x14ac:dyDescent="0.3">
      <c r="A827" s="3">
        <v>42830</v>
      </c>
      <c r="B827" t="s">
        <v>703</v>
      </c>
      <c r="C827" s="1" t="s">
        <v>257</v>
      </c>
      <c r="D827" s="1">
        <v>89284.68</v>
      </c>
      <c r="E827" s="1">
        <v>78570.518400000001</v>
      </c>
      <c r="F827" s="1">
        <v>6</v>
      </c>
      <c r="G827" s="1">
        <v>14207.886</v>
      </c>
      <c r="H827" s="1" t="s">
        <v>5</v>
      </c>
      <c r="I827" s="1" t="s">
        <v>766</v>
      </c>
      <c r="J827" s="5">
        <v>65491</v>
      </c>
      <c r="K827" s="4" t="s">
        <v>159</v>
      </c>
      <c r="L827" s="5" t="s">
        <v>107</v>
      </c>
      <c r="M827" s="5" t="s">
        <v>107</v>
      </c>
      <c r="N827" s="6">
        <v>23902</v>
      </c>
      <c r="O827" s="7" t="s">
        <v>786</v>
      </c>
      <c r="P827" s="7" t="s">
        <v>785</v>
      </c>
      <c r="Q827" s="7" t="s">
        <v>791</v>
      </c>
      <c r="R827" s="1">
        <v>14504.4</v>
      </c>
      <c r="S827" s="8">
        <v>0</v>
      </c>
    </row>
    <row r="828" spans="1:19" x14ac:dyDescent="0.3">
      <c r="A828" s="3">
        <v>42831</v>
      </c>
      <c r="B828" t="s">
        <v>397</v>
      </c>
      <c r="C828" s="1" t="s">
        <v>257</v>
      </c>
      <c r="D828" s="1">
        <v>34639.199999999997</v>
      </c>
      <c r="E828" s="1">
        <v>30136.103999999996</v>
      </c>
      <c r="F828" s="1">
        <v>7</v>
      </c>
      <c r="G828" s="1">
        <v>14441.976000000001</v>
      </c>
      <c r="H828" s="1" t="s">
        <v>5</v>
      </c>
      <c r="I828" s="1" t="s">
        <v>769</v>
      </c>
      <c r="J828" s="5">
        <v>62049</v>
      </c>
      <c r="K828" s="4" t="s">
        <v>160</v>
      </c>
      <c r="L828" s="5" t="s">
        <v>107</v>
      </c>
      <c r="M828" s="5" t="s">
        <v>107</v>
      </c>
      <c r="N828" s="6">
        <v>29665</v>
      </c>
      <c r="O828" s="7" t="s">
        <v>812</v>
      </c>
      <c r="P828" s="7" t="s">
        <v>807</v>
      </c>
      <c r="Q828" s="7" t="s">
        <v>797</v>
      </c>
      <c r="R828" s="1">
        <v>4131</v>
      </c>
      <c r="S828" s="8">
        <v>0</v>
      </c>
    </row>
    <row r="829" spans="1:19" x14ac:dyDescent="0.3">
      <c r="A829" s="3">
        <v>42832</v>
      </c>
      <c r="B829" t="s">
        <v>622</v>
      </c>
      <c r="C829" s="1" t="s">
        <v>258</v>
      </c>
      <c r="D829" s="1">
        <v>133899.48000000001</v>
      </c>
      <c r="E829" s="1">
        <v>115153.5528</v>
      </c>
      <c r="F829" s="1">
        <v>8</v>
      </c>
      <c r="G829" s="1">
        <v>-53121.599999999999</v>
      </c>
      <c r="H829" s="1" t="s">
        <v>15</v>
      </c>
      <c r="I829" s="1" t="s">
        <v>765</v>
      </c>
      <c r="J829" s="5">
        <v>62182</v>
      </c>
      <c r="K829" s="4" t="s">
        <v>161</v>
      </c>
      <c r="L829" s="5" t="s">
        <v>107</v>
      </c>
      <c r="M829" s="5" t="s">
        <v>107</v>
      </c>
      <c r="N829" s="6">
        <v>21483</v>
      </c>
      <c r="O829" s="7" t="s">
        <v>778</v>
      </c>
      <c r="P829" s="7" t="s">
        <v>800</v>
      </c>
      <c r="Q829" s="7" t="s">
        <v>841</v>
      </c>
      <c r="R829" s="1">
        <v>6614.19</v>
      </c>
      <c r="S829" s="8">
        <v>0.17</v>
      </c>
    </row>
    <row r="830" spans="1:19" x14ac:dyDescent="0.3">
      <c r="A830" s="3">
        <v>42833</v>
      </c>
      <c r="B830" t="s">
        <v>270</v>
      </c>
      <c r="C830" s="1" t="s">
        <v>257</v>
      </c>
      <c r="D830" s="1">
        <v>24480</v>
      </c>
      <c r="E830" s="1">
        <v>20808</v>
      </c>
      <c r="F830" s="1">
        <v>9</v>
      </c>
      <c r="G830" s="1">
        <v>30544.063200000001</v>
      </c>
      <c r="H830" s="1" t="s">
        <v>3</v>
      </c>
      <c r="I830" s="1" t="s">
        <v>765</v>
      </c>
      <c r="J830" s="5">
        <v>52204</v>
      </c>
      <c r="K830" s="4" t="s">
        <v>36</v>
      </c>
      <c r="L830" s="5" t="s">
        <v>107</v>
      </c>
      <c r="M830" s="5" t="s">
        <v>107</v>
      </c>
      <c r="N830" s="6">
        <v>17264</v>
      </c>
      <c r="O830" s="7" t="s">
        <v>833</v>
      </c>
      <c r="P830" s="7" t="s">
        <v>779</v>
      </c>
      <c r="Q830" s="7" t="s">
        <v>805</v>
      </c>
      <c r="R830" s="1">
        <v>31573.08</v>
      </c>
      <c r="S830" s="8">
        <v>0.27</v>
      </c>
    </row>
    <row r="831" spans="1:19" x14ac:dyDescent="0.3">
      <c r="A831" s="3">
        <v>42834</v>
      </c>
      <c r="B831" t="s">
        <v>489</v>
      </c>
      <c r="C831" s="1" t="s">
        <v>256</v>
      </c>
      <c r="D831" s="1">
        <v>28459.53</v>
      </c>
      <c r="E831" s="1">
        <v>23906.0052</v>
      </c>
      <c r="F831" s="1">
        <v>10</v>
      </c>
      <c r="G831" s="1">
        <v>-93085.2</v>
      </c>
      <c r="H831" s="1" t="s">
        <v>4</v>
      </c>
      <c r="I831" s="1" t="s">
        <v>768</v>
      </c>
      <c r="J831" s="5">
        <v>46331</v>
      </c>
      <c r="K831" s="4" t="s">
        <v>162</v>
      </c>
      <c r="L831" s="5" t="s">
        <v>107</v>
      </c>
      <c r="M831" s="5" t="s">
        <v>107</v>
      </c>
      <c r="N831" s="6">
        <v>30687</v>
      </c>
      <c r="O831" s="7" t="s">
        <v>799</v>
      </c>
      <c r="P831" s="7" t="s">
        <v>780</v>
      </c>
      <c r="Q831" s="7" t="s">
        <v>785</v>
      </c>
      <c r="R831" s="1">
        <v>2258.2800000000002</v>
      </c>
      <c r="S831" s="8">
        <v>0.45</v>
      </c>
    </row>
    <row r="832" spans="1:19" x14ac:dyDescent="0.3">
      <c r="A832" s="3">
        <v>42835</v>
      </c>
      <c r="B832" t="s">
        <v>564</v>
      </c>
      <c r="C832" s="1" t="s">
        <v>256</v>
      </c>
      <c r="D832" s="1">
        <v>42344.28</v>
      </c>
      <c r="E832" s="1">
        <v>35145.752399999998</v>
      </c>
      <c r="F832" s="1">
        <v>1</v>
      </c>
      <c r="G832" s="1">
        <v>-6291.3600000000006</v>
      </c>
      <c r="H832" s="1" t="s">
        <v>12</v>
      </c>
      <c r="I832" s="1" t="s">
        <v>764</v>
      </c>
      <c r="J832" s="5">
        <v>45054</v>
      </c>
      <c r="K832" s="4" t="s">
        <v>163</v>
      </c>
      <c r="L832" s="5" t="s">
        <v>107</v>
      </c>
      <c r="M832" s="5" t="s">
        <v>107</v>
      </c>
      <c r="N832" s="6">
        <v>16645</v>
      </c>
      <c r="O832" s="7" t="s">
        <v>847</v>
      </c>
      <c r="P832" s="7" t="s">
        <v>805</v>
      </c>
      <c r="Q832" s="7" t="s">
        <v>854</v>
      </c>
      <c r="R832" s="1">
        <v>34057.800000000003</v>
      </c>
      <c r="S832" s="8">
        <v>0</v>
      </c>
    </row>
    <row r="833" spans="1:19" x14ac:dyDescent="0.3">
      <c r="A833" s="3">
        <v>42836</v>
      </c>
      <c r="B833" t="s">
        <v>414</v>
      </c>
      <c r="C833" s="1" t="s">
        <v>257</v>
      </c>
      <c r="D833" s="1">
        <v>25581.599999999999</v>
      </c>
      <c r="E833" s="1">
        <v>20976.911999999997</v>
      </c>
      <c r="F833" s="1">
        <v>2</v>
      </c>
      <c r="G833" s="1">
        <v>-17971.38</v>
      </c>
      <c r="H833" s="1" t="s">
        <v>13</v>
      </c>
      <c r="I833" s="1" t="s">
        <v>765</v>
      </c>
      <c r="J833" s="5">
        <v>43539</v>
      </c>
      <c r="K833" s="4" t="s">
        <v>164</v>
      </c>
      <c r="L833" s="5" t="s">
        <v>107</v>
      </c>
      <c r="M833" s="5" t="s">
        <v>107</v>
      </c>
      <c r="N833" s="6">
        <v>19034</v>
      </c>
      <c r="O833" s="7" t="s">
        <v>827</v>
      </c>
      <c r="P833" s="7" t="s">
        <v>782</v>
      </c>
      <c r="Q833" s="7" t="s">
        <v>800</v>
      </c>
      <c r="R833" s="1">
        <v>-2824.38</v>
      </c>
      <c r="S833" s="8">
        <v>0.1</v>
      </c>
    </row>
    <row r="834" spans="1:19" x14ac:dyDescent="0.3">
      <c r="A834" s="3">
        <v>42837</v>
      </c>
      <c r="B834" t="s">
        <v>421</v>
      </c>
      <c r="C834" s="1" t="s">
        <v>257</v>
      </c>
      <c r="D834" s="1">
        <v>928557</v>
      </c>
      <c r="E834" s="1">
        <v>752131.17</v>
      </c>
      <c r="F834" s="1">
        <v>3</v>
      </c>
      <c r="G834" s="1">
        <v>44523</v>
      </c>
      <c r="H834" s="1" t="s">
        <v>17</v>
      </c>
      <c r="I834" s="1" t="s">
        <v>765</v>
      </c>
      <c r="J834" s="5">
        <v>39555</v>
      </c>
      <c r="K834" s="4" t="s">
        <v>165</v>
      </c>
      <c r="L834" s="5" t="s">
        <v>107</v>
      </c>
      <c r="M834" s="5" t="s">
        <v>107</v>
      </c>
      <c r="N834" s="6">
        <v>26616</v>
      </c>
      <c r="O834" s="7" t="s">
        <v>817</v>
      </c>
      <c r="P834" s="7" t="s">
        <v>830</v>
      </c>
      <c r="Q834" s="7" t="s">
        <v>803</v>
      </c>
      <c r="R834" s="1">
        <v>146880</v>
      </c>
      <c r="S834" s="8">
        <v>0</v>
      </c>
    </row>
    <row r="835" spans="1:19" x14ac:dyDescent="0.3">
      <c r="A835" s="3">
        <v>42838</v>
      </c>
      <c r="B835" t="s">
        <v>695</v>
      </c>
      <c r="C835" s="1" t="s">
        <v>258</v>
      </c>
      <c r="D835" s="1">
        <v>23959.8</v>
      </c>
      <c r="E835" s="1">
        <v>19167.84</v>
      </c>
      <c r="F835" s="1">
        <v>4</v>
      </c>
      <c r="G835" s="1">
        <v>45921.297600000005</v>
      </c>
      <c r="H835" s="1" t="s">
        <v>13</v>
      </c>
      <c r="I835" s="1" t="s">
        <v>765</v>
      </c>
      <c r="J835" s="5">
        <v>35336</v>
      </c>
      <c r="K835" s="4" t="s">
        <v>166</v>
      </c>
      <c r="L835" s="5" t="s">
        <v>107</v>
      </c>
      <c r="M835" s="5" t="s">
        <v>107</v>
      </c>
      <c r="N835" s="6">
        <v>19340</v>
      </c>
      <c r="O835" s="7" t="s">
        <v>827</v>
      </c>
      <c r="P835" s="7" t="s">
        <v>787</v>
      </c>
      <c r="Q835" s="7" t="s">
        <v>787</v>
      </c>
      <c r="R835" s="1">
        <v>118728</v>
      </c>
      <c r="S835" s="8">
        <v>0</v>
      </c>
    </row>
    <row r="836" spans="1:19" x14ac:dyDescent="0.3">
      <c r="A836" s="3">
        <v>42839</v>
      </c>
      <c r="B836" t="s">
        <v>529</v>
      </c>
      <c r="C836" s="1" t="s">
        <v>256</v>
      </c>
      <c r="D836" s="1">
        <v>322768.8</v>
      </c>
      <c r="E836" s="1">
        <v>254987.35200000001</v>
      </c>
      <c r="F836" s="1">
        <v>5</v>
      </c>
      <c r="G836" s="1">
        <v>178465.32</v>
      </c>
      <c r="H836" s="1" t="s">
        <v>4</v>
      </c>
      <c r="I836" s="1" t="s">
        <v>767</v>
      </c>
      <c r="J836" s="5">
        <v>27131</v>
      </c>
      <c r="K836" s="4" t="s">
        <v>167</v>
      </c>
      <c r="L836" s="5" t="s">
        <v>107</v>
      </c>
      <c r="M836" s="5" t="s">
        <v>107</v>
      </c>
      <c r="N836" s="6">
        <v>22574</v>
      </c>
      <c r="O836" s="7" t="s">
        <v>836</v>
      </c>
      <c r="P836" s="7" t="s">
        <v>800</v>
      </c>
      <c r="Q836" s="7" t="s">
        <v>797</v>
      </c>
      <c r="R836" s="1">
        <v>157161.60000000001</v>
      </c>
      <c r="S836" s="8">
        <v>0</v>
      </c>
    </row>
    <row r="837" spans="1:19" x14ac:dyDescent="0.3">
      <c r="A837" s="3">
        <v>42840</v>
      </c>
      <c r="B837" t="s">
        <v>614</v>
      </c>
      <c r="C837" s="1" t="s">
        <v>257</v>
      </c>
      <c r="D837" s="1">
        <v>11352.6</v>
      </c>
      <c r="E837" s="1">
        <v>8855.0280000000002</v>
      </c>
      <c r="F837" s="1">
        <v>6</v>
      </c>
      <c r="G837" s="1">
        <v>-9562.4387999999999</v>
      </c>
      <c r="H837" s="1" t="s">
        <v>16</v>
      </c>
      <c r="I837" s="1" t="s">
        <v>771</v>
      </c>
      <c r="J837" s="5">
        <v>251209</v>
      </c>
      <c r="K837" s="4" t="s">
        <v>66</v>
      </c>
      <c r="L837" s="4" t="s">
        <v>169</v>
      </c>
      <c r="M837" s="5" t="s">
        <v>168</v>
      </c>
      <c r="N837" s="6">
        <v>35436</v>
      </c>
      <c r="O837" s="7" t="s">
        <v>819</v>
      </c>
      <c r="P837" s="7" t="s">
        <v>780</v>
      </c>
      <c r="Q837" s="7" t="s">
        <v>785</v>
      </c>
      <c r="R837" s="1">
        <v>25887.599999999999</v>
      </c>
      <c r="S837" s="8">
        <v>0</v>
      </c>
    </row>
    <row r="838" spans="1:19" x14ac:dyDescent="0.3">
      <c r="A838" s="3">
        <v>42841</v>
      </c>
      <c r="B838" t="s">
        <v>642</v>
      </c>
      <c r="C838" s="1" t="s">
        <v>257</v>
      </c>
      <c r="D838" s="1">
        <v>33782.400000000001</v>
      </c>
      <c r="E838" s="1">
        <v>26012.448</v>
      </c>
      <c r="F838" s="1">
        <v>7</v>
      </c>
      <c r="G838" s="1">
        <v>-3264.4079999999999</v>
      </c>
      <c r="H838" s="1" t="s">
        <v>9</v>
      </c>
      <c r="I838" s="1" t="s">
        <v>764</v>
      </c>
      <c r="J838" s="5">
        <v>264529</v>
      </c>
      <c r="K838" s="4" t="s">
        <v>41</v>
      </c>
      <c r="L838" s="4" t="s">
        <v>169</v>
      </c>
      <c r="M838" s="5" t="s">
        <v>168</v>
      </c>
      <c r="N838" s="6">
        <v>25170</v>
      </c>
      <c r="O838" s="7" t="s">
        <v>843</v>
      </c>
      <c r="P838" s="7" t="s">
        <v>830</v>
      </c>
      <c r="Q838" s="7" t="s">
        <v>849</v>
      </c>
      <c r="R838" s="1">
        <v>-53856</v>
      </c>
      <c r="S838" s="8">
        <v>0.5</v>
      </c>
    </row>
    <row r="839" spans="1:19" x14ac:dyDescent="0.3">
      <c r="A839" s="3">
        <v>42842</v>
      </c>
      <c r="B839" t="s">
        <v>731</v>
      </c>
      <c r="C839" s="1" t="s">
        <v>257</v>
      </c>
      <c r="D839" s="1">
        <v>111567.6</v>
      </c>
      <c r="E839" s="1">
        <v>84791.376000000004</v>
      </c>
      <c r="F839" s="1">
        <v>8</v>
      </c>
      <c r="G839" s="1">
        <v>-18292.067999999999</v>
      </c>
      <c r="H839" s="1" t="s">
        <v>8</v>
      </c>
      <c r="I839" s="1" t="s">
        <v>767</v>
      </c>
      <c r="J839" s="5">
        <v>499143</v>
      </c>
      <c r="K839" s="4" t="s">
        <v>72</v>
      </c>
      <c r="L839" s="4" t="s">
        <v>169</v>
      </c>
      <c r="M839" s="5" t="s">
        <v>168</v>
      </c>
      <c r="N839" s="6">
        <v>24433</v>
      </c>
      <c r="O839" s="7" t="s">
        <v>831</v>
      </c>
      <c r="P839" s="7" t="s">
        <v>830</v>
      </c>
      <c r="Q839" s="7" t="s">
        <v>806</v>
      </c>
      <c r="R839" s="1">
        <v>7882.56</v>
      </c>
      <c r="S839" s="8">
        <v>0.4</v>
      </c>
    </row>
    <row r="840" spans="1:19" x14ac:dyDescent="0.3">
      <c r="A840" s="3">
        <v>42843</v>
      </c>
      <c r="B840" t="s">
        <v>294</v>
      </c>
      <c r="C840" s="1" t="s">
        <v>258</v>
      </c>
      <c r="D840" s="1">
        <v>104596.92</v>
      </c>
      <c r="E840" s="1">
        <v>78447.69</v>
      </c>
      <c r="F840" s="1">
        <v>9</v>
      </c>
      <c r="G840" s="1">
        <v>111403.89</v>
      </c>
      <c r="H840" s="1" t="s">
        <v>17</v>
      </c>
      <c r="I840" s="1" t="s">
        <v>765</v>
      </c>
      <c r="J840" s="5">
        <v>332418</v>
      </c>
      <c r="K840" s="4" t="s">
        <v>170</v>
      </c>
      <c r="L840" s="4" t="s">
        <v>169</v>
      </c>
      <c r="M840" s="5" t="s">
        <v>168</v>
      </c>
      <c r="N840" s="6">
        <v>18042</v>
      </c>
      <c r="O840" s="7" t="s">
        <v>802</v>
      </c>
      <c r="P840" s="7" t="s">
        <v>794</v>
      </c>
      <c r="Q840" s="7" t="s">
        <v>837</v>
      </c>
      <c r="R840" s="1">
        <v>-6389.28</v>
      </c>
      <c r="S840" s="8">
        <v>0.4</v>
      </c>
    </row>
    <row r="841" spans="1:19" x14ac:dyDescent="0.3">
      <c r="A841" s="3">
        <v>42844</v>
      </c>
      <c r="B841" t="s">
        <v>332</v>
      </c>
      <c r="C841" s="1" t="s">
        <v>258</v>
      </c>
      <c r="D841" s="1">
        <v>28794.6</v>
      </c>
      <c r="E841" s="1">
        <v>21308.003999999997</v>
      </c>
      <c r="F841" s="1">
        <v>10</v>
      </c>
      <c r="G841" s="1">
        <v>300555.03599999996</v>
      </c>
      <c r="H841" s="1" t="s">
        <v>17</v>
      </c>
      <c r="I841" s="1" t="s">
        <v>765</v>
      </c>
      <c r="J841" s="5">
        <v>204632</v>
      </c>
      <c r="K841" s="4" t="s">
        <v>171</v>
      </c>
      <c r="L841" s="4" t="s">
        <v>169</v>
      </c>
      <c r="M841" s="5" t="s">
        <v>168</v>
      </c>
      <c r="N841" s="6">
        <v>26822</v>
      </c>
      <c r="O841" s="7" t="s">
        <v>809</v>
      </c>
      <c r="P841" s="7" t="s">
        <v>785</v>
      </c>
      <c r="Q841" s="7" t="s">
        <v>805</v>
      </c>
      <c r="R841" s="1">
        <v>-1193.4000000000001</v>
      </c>
      <c r="S841" s="8">
        <v>0.15</v>
      </c>
    </row>
    <row r="842" spans="1:19" x14ac:dyDescent="0.3">
      <c r="A842" s="3">
        <v>42845</v>
      </c>
      <c r="B842" t="s">
        <v>666</v>
      </c>
      <c r="C842" s="1" t="s">
        <v>258</v>
      </c>
      <c r="D842" s="1">
        <v>689895.36</v>
      </c>
      <c r="E842" s="1">
        <v>503623.6128</v>
      </c>
      <c r="F842" s="1">
        <v>1</v>
      </c>
      <c r="G842" s="1">
        <v>-65025</v>
      </c>
      <c r="H842" s="1" t="s">
        <v>8</v>
      </c>
      <c r="I842" s="1" t="s">
        <v>767</v>
      </c>
      <c r="J842" s="5">
        <v>347232</v>
      </c>
      <c r="K842" s="4" t="s">
        <v>172</v>
      </c>
      <c r="L842" s="4" t="s">
        <v>249</v>
      </c>
      <c r="M842" s="5" t="s">
        <v>173</v>
      </c>
      <c r="N842" s="6">
        <v>25436</v>
      </c>
      <c r="O842" s="7" t="s">
        <v>789</v>
      </c>
      <c r="P842" s="7" t="s">
        <v>801</v>
      </c>
      <c r="Q842" s="7" t="s">
        <v>823</v>
      </c>
      <c r="R842" s="1">
        <v>4712.3999999999996</v>
      </c>
      <c r="S842" s="8">
        <v>0</v>
      </c>
    </row>
    <row r="843" spans="1:19" x14ac:dyDescent="0.3">
      <c r="A843" s="3">
        <v>42846</v>
      </c>
      <c r="B843" t="s">
        <v>339</v>
      </c>
      <c r="C843" s="1" t="s">
        <v>257</v>
      </c>
      <c r="D843" s="1">
        <v>26713.8</v>
      </c>
      <c r="E843" s="1">
        <v>19233.935999999998</v>
      </c>
      <c r="F843" s="1">
        <v>2</v>
      </c>
      <c r="G843" s="1">
        <v>62493.768000000004</v>
      </c>
      <c r="H843" s="1" t="s">
        <v>13</v>
      </c>
      <c r="I843" s="1" t="s">
        <v>765</v>
      </c>
      <c r="J843" s="5">
        <v>839626</v>
      </c>
      <c r="K843" s="4" t="s">
        <v>174</v>
      </c>
      <c r="L843" s="5" t="s">
        <v>168</v>
      </c>
      <c r="M843" s="5" t="s">
        <v>168</v>
      </c>
      <c r="N843" s="6">
        <v>22939</v>
      </c>
      <c r="O843" s="7" t="s">
        <v>850</v>
      </c>
      <c r="P843" s="7" t="s">
        <v>800</v>
      </c>
      <c r="Q843" s="7" t="s">
        <v>797</v>
      </c>
      <c r="R843" s="1">
        <v>61261.2</v>
      </c>
      <c r="S843" s="8">
        <v>0</v>
      </c>
    </row>
    <row r="844" spans="1:19" x14ac:dyDescent="0.3">
      <c r="A844" s="3">
        <v>42847</v>
      </c>
      <c r="B844" t="s">
        <v>347</v>
      </c>
      <c r="C844" s="1" t="s">
        <v>257</v>
      </c>
      <c r="D844" s="1">
        <v>176715</v>
      </c>
      <c r="E844" s="1">
        <v>125467.65</v>
      </c>
      <c r="F844" s="1">
        <v>3</v>
      </c>
      <c r="G844" s="1">
        <v>-50453.279999999999</v>
      </c>
      <c r="H844" s="1" t="s">
        <v>5</v>
      </c>
      <c r="I844" s="1" t="s">
        <v>769</v>
      </c>
      <c r="J844" s="5">
        <v>208233</v>
      </c>
      <c r="K844" s="4" t="s">
        <v>175</v>
      </c>
      <c r="L844" s="5" t="s">
        <v>168</v>
      </c>
      <c r="M844" s="5" t="s">
        <v>168</v>
      </c>
      <c r="N844" s="6">
        <v>24167</v>
      </c>
      <c r="O844" s="7" t="s">
        <v>831</v>
      </c>
      <c r="P844" s="7" t="s">
        <v>807</v>
      </c>
      <c r="Q844" s="7" t="s">
        <v>780</v>
      </c>
      <c r="R844" s="1">
        <v>22338</v>
      </c>
      <c r="S844" s="8">
        <v>0</v>
      </c>
    </row>
    <row r="845" spans="1:19" x14ac:dyDescent="0.3">
      <c r="A845" s="3">
        <v>42848</v>
      </c>
      <c r="B845" t="s">
        <v>733</v>
      </c>
      <c r="C845" s="1" t="s">
        <v>257</v>
      </c>
      <c r="D845" s="1">
        <v>7038</v>
      </c>
      <c r="E845" s="1">
        <v>4926.5999999999995</v>
      </c>
      <c r="F845" s="1">
        <v>4</v>
      </c>
      <c r="G845" s="1">
        <v>10260.15552</v>
      </c>
      <c r="H845" s="1" t="s">
        <v>5</v>
      </c>
      <c r="I845" s="1" t="s">
        <v>769</v>
      </c>
      <c r="J845" s="5">
        <v>137249</v>
      </c>
      <c r="K845" s="4" t="s">
        <v>176</v>
      </c>
      <c r="L845" s="5" t="s">
        <v>168</v>
      </c>
      <c r="M845" s="5" t="s">
        <v>168</v>
      </c>
      <c r="N845" s="6">
        <v>27943</v>
      </c>
      <c r="O845" s="7" t="s">
        <v>844</v>
      </c>
      <c r="P845" s="7" t="s">
        <v>805</v>
      </c>
      <c r="Q845" s="7" t="s">
        <v>782</v>
      </c>
      <c r="R845" s="1">
        <v>3304.8</v>
      </c>
      <c r="S845" s="8">
        <v>0</v>
      </c>
    </row>
    <row r="846" spans="1:19" x14ac:dyDescent="0.3">
      <c r="A846" s="3">
        <v>42849</v>
      </c>
      <c r="B846" t="s">
        <v>726</v>
      </c>
      <c r="C846" s="1" t="s">
        <v>257</v>
      </c>
      <c r="D846" s="1">
        <v>120564</v>
      </c>
      <c r="E846" s="1">
        <v>145882.44</v>
      </c>
      <c r="F846" s="1">
        <v>5</v>
      </c>
      <c r="G846" s="1">
        <v>23120.748000000003</v>
      </c>
      <c r="H846" s="1" t="s">
        <v>10</v>
      </c>
      <c r="I846" s="1" t="s">
        <v>769</v>
      </c>
      <c r="J846" s="5">
        <v>34791</v>
      </c>
      <c r="K846" s="4" t="s">
        <v>177</v>
      </c>
      <c r="L846" s="5" t="s">
        <v>168</v>
      </c>
      <c r="M846" s="5" t="s">
        <v>168</v>
      </c>
      <c r="N846" s="6">
        <v>31100</v>
      </c>
      <c r="O846" s="7" t="s">
        <v>858</v>
      </c>
      <c r="P846" s="7" t="s">
        <v>782</v>
      </c>
      <c r="Q846" s="7" t="s">
        <v>806</v>
      </c>
      <c r="R846" s="1">
        <v>52142.400000000001</v>
      </c>
      <c r="S846" s="8">
        <v>0</v>
      </c>
    </row>
    <row r="847" spans="1:19" x14ac:dyDescent="0.3">
      <c r="A847" s="3">
        <v>42850</v>
      </c>
      <c r="B847" t="s">
        <v>623</v>
      </c>
      <c r="C847" s="1" t="s">
        <v>257</v>
      </c>
      <c r="D847" s="1">
        <v>29988</v>
      </c>
      <c r="E847" s="1">
        <v>36585.360000000001</v>
      </c>
      <c r="F847" s="1">
        <v>6</v>
      </c>
      <c r="G847" s="1">
        <v>144826.74</v>
      </c>
      <c r="H847" s="1" t="s">
        <v>17</v>
      </c>
      <c r="I847" s="1" t="s">
        <v>765</v>
      </c>
      <c r="J847" s="5">
        <v>53680</v>
      </c>
      <c r="K847" s="4" t="s">
        <v>178</v>
      </c>
      <c r="L847" s="5" t="s">
        <v>168</v>
      </c>
      <c r="M847" s="5" t="s">
        <v>168</v>
      </c>
      <c r="N847" s="6">
        <v>34975</v>
      </c>
      <c r="O847" s="7" t="s">
        <v>808</v>
      </c>
      <c r="P847" s="7" t="s">
        <v>800</v>
      </c>
      <c r="Q847" s="7" t="s">
        <v>807</v>
      </c>
      <c r="R847" s="1">
        <v>2876.4</v>
      </c>
      <c r="S847" s="8">
        <v>0</v>
      </c>
    </row>
    <row r="848" spans="1:19" x14ac:dyDescent="0.3">
      <c r="A848" s="3">
        <v>42851</v>
      </c>
      <c r="B848" t="s">
        <v>385</v>
      </c>
      <c r="C848" s="1" t="s">
        <v>257</v>
      </c>
      <c r="D848" s="1">
        <v>73378.8</v>
      </c>
      <c r="E848" s="1">
        <v>90255.923999999999</v>
      </c>
      <c r="F848" s="1">
        <v>7</v>
      </c>
      <c r="G848" s="1">
        <v>15227.784</v>
      </c>
      <c r="H848" s="1" t="s">
        <v>4</v>
      </c>
      <c r="I848" s="1" t="s">
        <v>767</v>
      </c>
      <c r="J848" s="5">
        <v>50252</v>
      </c>
      <c r="K848" s="4" t="s">
        <v>179</v>
      </c>
      <c r="L848" s="5" t="s">
        <v>168</v>
      </c>
      <c r="M848" s="5" t="s">
        <v>168</v>
      </c>
      <c r="N848" s="6">
        <v>34020</v>
      </c>
      <c r="O848" s="7" t="s">
        <v>829</v>
      </c>
      <c r="P848" s="7" t="s">
        <v>782</v>
      </c>
      <c r="Q848" s="7" t="s">
        <v>797</v>
      </c>
      <c r="R848" s="1">
        <v>8568</v>
      </c>
      <c r="S848" s="8">
        <v>0</v>
      </c>
    </row>
    <row r="849" spans="1:19" x14ac:dyDescent="0.3">
      <c r="A849" s="3">
        <v>42852</v>
      </c>
      <c r="B849" t="s">
        <v>570</v>
      </c>
      <c r="C849" s="1" t="s">
        <v>258</v>
      </c>
      <c r="D849" s="1">
        <v>3594961.44</v>
      </c>
      <c r="E849" s="1">
        <v>4457752.1855999995</v>
      </c>
      <c r="F849" s="1">
        <v>8</v>
      </c>
      <c r="G849" s="1">
        <v>30134.818800000001</v>
      </c>
      <c r="H849" s="1" t="s">
        <v>13</v>
      </c>
      <c r="I849" s="1" t="s">
        <v>765</v>
      </c>
      <c r="J849" s="5">
        <v>33509</v>
      </c>
      <c r="K849" s="4" t="s">
        <v>180</v>
      </c>
      <c r="L849" s="5" t="s">
        <v>168</v>
      </c>
      <c r="M849" s="5" t="s">
        <v>168</v>
      </c>
      <c r="N849" s="6">
        <v>35034</v>
      </c>
      <c r="O849" s="7" t="s">
        <v>808</v>
      </c>
      <c r="P849" s="7" t="s">
        <v>787</v>
      </c>
      <c r="Q849" s="7" t="s">
        <v>780</v>
      </c>
      <c r="R849" s="1">
        <v>584460</v>
      </c>
      <c r="S849" s="8">
        <v>0</v>
      </c>
    </row>
    <row r="850" spans="1:19" x14ac:dyDescent="0.3">
      <c r="A850" s="3">
        <v>42853</v>
      </c>
      <c r="B850" t="s">
        <v>326</v>
      </c>
      <c r="C850" s="1" t="s">
        <v>257</v>
      </c>
      <c r="D850" s="1">
        <v>99694.8</v>
      </c>
      <c r="E850" s="1">
        <v>124618.5</v>
      </c>
      <c r="F850" s="1">
        <v>9</v>
      </c>
      <c r="G850" s="1">
        <v>24411.456000000002</v>
      </c>
      <c r="H850" s="1" t="s">
        <v>13</v>
      </c>
      <c r="I850" s="1" t="s">
        <v>765</v>
      </c>
      <c r="J850" s="5">
        <v>62609</v>
      </c>
      <c r="K850" s="4" t="s">
        <v>181</v>
      </c>
      <c r="L850" s="5" t="s">
        <v>168</v>
      </c>
      <c r="M850" s="5" t="s">
        <v>168</v>
      </c>
      <c r="N850" s="6">
        <v>20539</v>
      </c>
      <c r="O850" s="7" t="s">
        <v>810</v>
      </c>
      <c r="P850" s="7" t="s">
        <v>807</v>
      </c>
      <c r="Q850" s="7" t="s">
        <v>841</v>
      </c>
      <c r="R850" s="1">
        <v>5018.3999999999996</v>
      </c>
      <c r="S850" s="8">
        <v>0</v>
      </c>
    </row>
    <row r="851" spans="1:19" x14ac:dyDescent="0.3">
      <c r="A851" s="3">
        <v>42854</v>
      </c>
      <c r="B851" t="s">
        <v>473</v>
      </c>
      <c r="C851" s="1" t="s">
        <v>257</v>
      </c>
      <c r="D851" s="1">
        <v>332316</v>
      </c>
      <c r="E851" s="1">
        <v>418718.16</v>
      </c>
      <c r="F851" s="1">
        <v>10</v>
      </c>
      <c r="G851" s="1">
        <v>-18595.007999999998</v>
      </c>
      <c r="H851" s="1" t="s">
        <v>8</v>
      </c>
      <c r="I851" s="1" t="s">
        <v>767</v>
      </c>
      <c r="J851" s="5">
        <v>36866</v>
      </c>
      <c r="K851" s="4" t="s">
        <v>182</v>
      </c>
      <c r="L851" s="5" t="s">
        <v>168</v>
      </c>
      <c r="M851" s="5" t="s">
        <v>168</v>
      </c>
      <c r="N851" s="6">
        <v>22408</v>
      </c>
      <c r="O851" s="7" t="s">
        <v>836</v>
      </c>
      <c r="P851" s="7" t="s">
        <v>794</v>
      </c>
      <c r="Q851" s="7" t="s">
        <v>805</v>
      </c>
      <c r="R851" s="1">
        <v>477849.59999999998</v>
      </c>
      <c r="S851" s="8">
        <v>0</v>
      </c>
    </row>
    <row r="852" spans="1:19" x14ac:dyDescent="0.3">
      <c r="A852" s="3">
        <v>42855</v>
      </c>
      <c r="B852" t="s">
        <v>277</v>
      </c>
      <c r="C852" s="1" t="s">
        <v>257</v>
      </c>
      <c r="D852" s="1">
        <v>31762.799999999999</v>
      </c>
      <c r="E852" s="1">
        <v>40338.756000000001</v>
      </c>
      <c r="F852" s="1">
        <v>1</v>
      </c>
      <c r="G852" s="1">
        <v>54085.500000000007</v>
      </c>
      <c r="H852" s="1" t="s">
        <v>17</v>
      </c>
      <c r="I852" s="1" t="s">
        <v>765</v>
      </c>
      <c r="J852" s="5">
        <v>91400</v>
      </c>
      <c r="K852" s="4" t="s">
        <v>183</v>
      </c>
      <c r="L852" s="5" t="s">
        <v>168</v>
      </c>
      <c r="M852" s="5" t="s">
        <v>168</v>
      </c>
      <c r="N852" s="6">
        <v>34031</v>
      </c>
      <c r="O852" s="7" t="s">
        <v>829</v>
      </c>
      <c r="P852" s="7" t="s">
        <v>807</v>
      </c>
      <c r="Q852" s="7" t="s">
        <v>807</v>
      </c>
      <c r="R852" s="1">
        <v>9486</v>
      </c>
      <c r="S852" s="8">
        <v>0</v>
      </c>
    </row>
    <row r="853" spans="1:19" x14ac:dyDescent="0.3">
      <c r="A853" s="3">
        <v>42856</v>
      </c>
      <c r="B853" t="s">
        <v>745</v>
      </c>
      <c r="C853" s="1" t="s">
        <v>258</v>
      </c>
      <c r="D853" s="1">
        <v>346269.6</v>
      </c>
      <c r="E853" s="1">
        <v>443225.08799999999</v>
      </c>
      <c r="F853" s="1">
        <v>2</v>
      </c>
      <c r="G853" s="1">
        <v>88082.1</v>
      </c>
      <c r="H853" s="1" t="s">
        <v>17</v>
      </c>
      <c r="I853" s="1" t="s">
        <v>765</v>
      </c>
      <c r="J853" s="5">
        <v>31697</v>
      </c>
      <c r="K853" s="4" t="s">
        <v>184</v>
      </c>
      <c r="L853" s="5" t="s">
        <v>168</v>
      </c>
      <c r="M853" s="5" t="s">
        <v>168</v>
      </c>
      <c r="N853" s="6">
        <v>23017</v>
      </c>
      <c r="O853" s="7" t="s">
        <v>859</v>
      </c>
      <c r="P853" s="7" t="s">
        <v>780</v>
      </c>
      <c r="Q853" s="7" t="s">
        <v>785</v>
      </c>
      <c r="R853" s="1">
        <v>57772.800000000003</v>
      </c>
      <c r="S853" s="8">
        <v>0</v>
      </c>
    </row>
    <row r="854" spans="1:19" x14ac:dyDescent="0.3">
      <c r="A854" s="3">
        <v>42857</v>
      </c>
      <c r="B854" t="s">
        <v>508</v>
      </c>
      <c r="C854" s="1" t="s">
        <v>258</v>
      </c>
      <c r="D854" s="1">
        <v>4896</v>
      </c>
      <c r="E854" s="1">
        <v>6315.84</v>
      </c>
      <c r="F854" s="1">
        <v>3</v>
      </c>
      <c r="G854" s="1">
        <v>-8239.1111999999994</v>
      </c>
      <c r="H854" s="1" t="s">
        <v>10</v>
      </c>
      <c r="I854" s="1" t="s">
        <v>769</v>
      </c>
      <c r="J854" s="5">
        <v>652845</v>
      </c>
      <c r="K854" s="4" t="s">
        <v>185</v>
      </c>
      <c r="L854" s="5" t="s">
        <v>173</v>
      </c>
      <c r="M854" s="5" t="s">
        <v>173</v>
      </c>
      <c r="N854" s="6">
        <v>27147</v>
      </c>
      <c r="O854" s="7" t="s">
        <v>860</v>
      </c>
      <c r="P854" s="7" t="s">
        <v>779</v>
      </c>
      <c r="Q854" s="7" t="s">
        <v>849</v>
      </c>
      <c r="R854" s="1">
        <v>16065</v>
      </c>
      <c r="S854" s="8">
        <v>0</v>
      </c>
    </row>
    <row r="855" spans="1:19" x14ac:dyDescent="0.3">
      <c r="A855" s="3">
        <v>42858</v>
      </c>
      <c r="B855" t="s">
        <v>507</v>
      </c>
      <c r="C855" s="1" t="s">
        <v>256</v>
      </c>
      <c r="D855" s="1">
        <v>26692.38</v>
      </c>
      <c r="E855" s="1">
        <v>34700.094000000005</v>
      </c>
      <c r="F855" s="1">
        <v>4</v>
      </c>
      <c r="G855" s="1">
        <v>44928.450000000004</v>
      </c>
      <c r="H855" s="1" t="s">
        <v>13</v>
      </c>
      <c r="I855" s="1" t="s">
        <v>765</v>
      </c>
      <c r="J855" s="5">
        <v>106294</v>
      </c>
      <c r="K855" s="4" t="s">
        <v>186</v>
      </c>
      <c r="L855" s="5" t="s">
        <v>173</v>
      </c>
      <c r="M855" s="5" t="s">
        <v>173</v>
      </c>
      <c r="N855" s="6">
        <v>22633</v>
      </c>
      <c r="O855" s="7" t="s">
        <v>836</v>
      </c>
      <c r="P855" s="7" t="s">
        <v>787</v>
      </c>
      <c r="Q855" s="7" t="s">
        <v>792</v>
      </c>
      <c r="R855" s="1">
        <v>1927.8</v>
      </c>
      <c r="S855" s="8">
        <v>0</v>
      </c>
    </row>
    <row r="856" spans="1:19" x14ac:dyDescent="0.3">
      <c r="A856" s="3">
        <v>42859</v>
      </c>
      <c r="B856" t="s">
        <v>554</v>
      </c>
      <c r="C856" s="1" t="s">
        <v>257</v>
      </c>
      <c r="D856" s="1">
        <v>16559.495999999999</v>
      </c>
      <c r="E856" s="1">
        <v>19871.395199999999</v>
      </c>
      <c r="F856" s="1">
        <v>5</v>
      </c>
      <c r="G856" s="1">
        <v>22555.26</v>
      </c>
      <c r="H856" s="1" t="s">
        <v>8</v>
      </c>
      <c r="I856" s="1" t="s">
        <v>767</v>
      </c>
      <c r="J856" s="5">
        <v>100908</v>
      </c>
      <c r="K856" s="4" t="s">
        <v>187</v>
      </c>
      <c r="L856" s="5" t="s">
        <v>173</v>
      </c>
      <c r="M856" s="5" t="s">
        <v>173</v>
      </c>
      <c r="N856" s="6">
        <v>30480</v>
      </c>
      <c r="O856" s="7" t="s">
        <v>821</v>
      </c>
      <c r="P856" s="7" t="s">
        <v>785</v>
      </c>
      <c r="Q856" s="7" t="s">
        <v>803</v>
      </c>
      <c r="R856" s="1">
        <v>256428</v>
      </c>
      <c r="S856" s="8">
        <v>0</v>
      </c>
    </row>
    <row r="857" spans="1:19" x14ac:dyDescent="0.3">
      <c r="A857" s="3">
        <v>42860</v>
      </c>
      <c r="B857" t="s">
        <v>608</v>
      </c>
      <c r="C857" s="1" t="s">
        <v>257</v>
      </c>
      <c r="D857" s="1">
        <v>901629</v>
      </c>
      <c r="E857" s="1">
        <v>1072938.51</v>
      </c>
      <c r="F857" s="1">
        <v>6</v>
      </c>
      <c r="G857" s="1">
        <v>14318.376480000001</v>
      </c>
      <c r="H857" s="1" t="s">
        <v>6</v>
      </c>
      <c r="I857" s="1" t="s">
        <v>764</v>
      </c>
      <c r="J857" s="5">
        <v>314238</v>
      </c>
      <c r="K857" s="4" t="s">
        <v>188</v>
      </c>
      <c r="L857" s="5" t="s">
        <v>173</v>
      </c>
      <c r="M857" s="5" t="s">
        <v>173</v>
      </c>
      <c r="N857" s="6">
        <v>25672</v>
      </c>
      <c r="O857" s="7" t="s">
        <v>845</v>
      </c>
      <c r="P857" s="7" t="s">
        <v>779</v>
      </c>
      <c r="Q857" s="7" t="s">
        <v>855</v>
      </c>
      <c r="R857" s="1">
        <v>3427.2</v>
      </c>
      <c r="S857" s="8">
        <v>0</v>
      </c>
    </row>
    <row r="858" spans="1:19" x14ac:dyDescent="0.3">
      <c r="A858" s="3">
        <v>42861</v>
      </c>
      <c r="B858" t="s">
        <v>298</v>
      </c>
      <c r="C858" s="1" t="s">
        <v>258</v>
      </c>
      <c r="D858" s="1">
        <v>102283.56</v>
      </c>
      <c r="E858" s="1">
        <v>120694.60079999999</v>
      </c>
      <c r="F858" s="1">
        <v>7</v>
      </c>
      <c r="G858" s="1">
        <v>7574.1120000000001</v>
      </c>
      <c r="H858" s="1" t="s">
        <v>11</v>
      </c>
      <c r="I858" s="1" t="s">
        <v>764</v>
      </c>
      <c r="J858" s="5">
        <v>174663</v>
      </c>
      <c r="K858" s="4" t="s">
        <v>189</v>
      </c>
      <c r="L858" s="5" t="s">
        <v>173</v>
      </c>
      <c r="M858" s="5" t="s">
        <v>173</v>
      </c>
      <c r="N858" s="6">
        <v>20284</v>
      </c>
      <c r="O858" s="7" t="s">
        <v>828</v>
      </c>
      <c r="P858" s="7" t="s">
        <v>805</v>
      </c>
      <c r="Q858" s="7" t="s">
        <v>855</v>
      </c>
      <c r="R858" s="1">
        <v>308754</v>
      </c>
      <c r="S858" s="8">
        <v>0</v>
      </c>
    </row>
    <row r="859" spans="1:19" x14ac:dyDescent="0.3">
      <c r="A859" s="3">
        <v>42862</v>
      </c>
      <c r="B859" t="s">
        <v>760</v>
      </c>
      <c r="C859" s="1" t="s">
        <v>258</v>
      </c>
      <c r="D859" s="1">
        <v>222963.84</v>
      </c>
      <c r="E859" s="1">
        <v>260867.69279999999</v>
      </c>
      <c r="F859" s="1">
        <v>8</v>
      </c>
      <c r="G859" s="1">
        <v>2278.6596</v>
      </c>
      <c r="H859" s="1" t="s">
        <v>7</v>
      </c>
      <c r="I859" s="1" t="s">
        <v>764</v>
      </c>
      <c r="J859" s="5">
        <v>118781</v>
      </c>
      <c r="K859" s="4" t="s">
        <v>190</v>
      </c>
      <c r="L859" s="5" t="s">
        <v>173</v>
      </c>
      <c r="M859" s="5" t="s">
        <v>173</v>
      </c>
      <c r="N859" s="6">
        <v>29606</v>
      </c>
      <c r="O859" s="7" t="s">
        <v>812</v>
      </c>
      <c r="P859" s="7" t="s">
        <v>780</v>
      </c>
      <c r="Q859" s="7" t="s">
        <v>797</v>
      </c>
      <c r="R859" s="1">
        <v>32068.799999999999</v>
      </c>
      <c r="S859" s="8">
        <v>0</v>
      </c>
    </row>
    <row r="860" spans="1:19" x14ac:dyDescent="0.3">
      <c r="A860" s="3">
        <v>42863</v>
      </c>
      <c r="B860" t="s">
        <v>610</v>
      </c>
      <c r="C860" s="1" t="s">
        <v>258</v>
      </c>
      <c r="D860" s="1">
        <v>446230.62</v>
      </c>
      <c r="E860" s="1">
        <v>517627.51919999998</v>
      </c>
      <c r="F860" s="1">
        <v>9</v>
      </c>
      <c r="G860" s="1">
        <v>7846.1460000000006</v>
      </c>
      <c r="H860" s="1" t="s">
        <v>3</v>
      </c>
      <c r="I860" s="1" t="s">
        <v>765</v>
      </c>
      <c r="J860" s="5">
        <v>42735</v>
      </c>
      <c r="K860" s="4" t="s">
        <v>191</v>
      </c>
      <c r="L860" s="5" t="s">
        <v>173</v>
      </c>
      <c r="M860" s="5" t="s">
        <v>173</v>
      </c>
      <c r="N860" s="6">
        <v>26350</v>
      </c>
      <c r="O860" s="7" t="s">
        <v>817</v>
      </c>
      <c r="P860" s="7" t="s">
        <v>782</v>
      </c>
      <c r="Q860" s="7" t="s">
        <v>823</v>
      </c>
      <c r="R860" s="1">
        <v>99174.6</v>
      </c>
      <c r="S860" s="8">
        <v>0</v>
      </c>
    </row>
    <row r="861" spans="1:19" x14ac:dyDescent="0.3">
      <c r="A861" s="3">
        <v>42864</v>
      </c>
      <c r="B861" t="s">
        <v>371</v>
      </c>
      <c r="C861" s="1" t="s">
        <v>258</v>
      </c>
      <c r="D861" s="1">
        <v>11842.2</v>
      </c>
      <c r="E861" s="1">
        <v>13618.53</v>
      </c>
      <c r="F861" s="1">
        <v>10</v>
      </c>
      <c r="G861" s="1">
        <v>17754.120000000003</v>
      </c>
      <c r="H861" s="1" t="s">
        <v>13</v>
      </c>
      <c r="I861" s="1" t="s">
        <v>765</v>
      </c>
      <c r="J861" s="5">
        <v>166815</v>
      </c>
      <c r="K861" s="4" t="s">
        <v>192</v>
      </c>
      <c r="L861" s="5" t="s">
        <v>173</v>
      </c>
      <c r="M861" s="5" t="s">
        <v>173</v>
      </c>
      <c r="N861" s="6">
        <v>25937</v>
      </c>
      <c r="O861" s="7" t="s">
        <v>826</v>
      </c>
      <c r="P861" s="7" t="s">
        <v>780</v>
      </c>
      <c r="Q861" s="7" t="s">
        <v>779</v>
      </c>
      <c r="R861" s="1">
        <v>-32546.16</v>
      </c>
      <c r="S861" s="8">
        <v>0.1</v>
      </c>
    </row>
    <row r="862" spans="1:19" x14ac:dyDescent="0.3">
      <c r="A862" s="3">
        <v>42865</v>
      </c>
      <c r="B862" t="s">
        <v>659</v>
      </c>
      <c r="C862" s="1" t="s">
        <v>258</v>
      </c>
      <c r="D862" s="1">
        <v>75597.3</v>
      </c>
      <c r="E862" s="1">
        <v>86180.921999999991</v>
      </c>
      <c r="F862" s="1">
        <v>1</v>
      </c>
      <c r="G862" s="1">
        <v>58222.313999999998</v>
      </c>
      <c r="H862" s="1" t="s">
        <v>4</v>
      </c>
      <c r="I862" s="1" t="s">
        <v>767</v>
      </c>
      <c r="J862" s="5">
        <v>52120</v>
      </c>
      <c r="K862" s="4" t="s">
        <v>193</v>
      </c>
      <c r="L862" s="5" t="s">
        <v>173</v>
      </c>
      <c r="M862" s="5" t="s">
        <v>173</v>
      </c>
      <c r="N862" s="6">
        <v>27914</v>
      </c>
      <c r="O862" s="7" t="s">
        <v>844</v>
      </c>
      <c r="P862" s="7" t="s">
        <v>785</v>
      </c>
      <c r="Q862" s="7" t="s">
        <v>807</v>
      </c>
      <c r="R862" s="1">
        <v>39933</v>
      </c>
      <c r="S862" s="8">
        <v>0</v>
      </c>
    </row>
    <row r="863" spans="1:19" x14ac:dyDescent="0.3">
      <c r="A863" s="3">
        <v>42866</v>
      </c>
      <c r="B863" t="s">
        <v>388</v>
      </c>
      <c r="C863" s="1" t="s">
        <v>257</v>
      </c>
      <c r="D863" s="1">
        <v>196485.04800000001</v>
      </c>
      <c r="E863" s="1">
        <v>222028.10423999999</v>
      </c>
      <c r="F863" s="1">
        <v>2</v>
      </c>
      <c r="G863" s="1">
        <v>84618.547200000015</v>
      </c>
      <c r="H863" s="1" t="s">
        <v>13</v>
      </c>
      <c r="I863" s="1" t="s">
        <v>765</v>
      </c>
      <c r="J863" s="5">
        <v>66676</v>
      </c>
      <c r="K863" s="4" t="s">
        <v>194</v>
      </c>
      <c r="L863" s="5" t="s">
        <v>173</v>
      </c>
      <c r="M863" s="5" t="s">
        <v>173</v>
      </c>
      <c r="N863" s="6">
        <v>27305</v>
      </c>
      <c r="O863" s="7" t="s">
        <v>860</v>
      </c>
      <c r="P863" s="7" t="s">
        <v>800</v>
      </c>
      <c r="Q863" s="7" t="s">
        <v>807</v>
      </c>
      <c r="R863" s="1">
        <v>15606</v>
      </c>
      <c r="S863" s="8">
        <v>0</v>
      </c>
    </row>
    <row r="864" spans="1:19" x14ac:dyDescent="0.3">
      <c r="A864" s="3">
        <v>42867</v>
      </c>
      <c r="B864" t="s">
        <v>427</v>
      </c>
      <c r="C864" s="1" t="s">
        <v>257</v>
      </c>
      <c r="D864" s="1">
        <v>116096.4</v>
      </c>
      <c r="E864" s="1">
        <v>130027.96800000001</v>
      </c>
      <c r="F864" s="1">
        <v>3</v>
      </c>
      <c r="G864" s="1">
        <v>13968.288</v>
      </c>
      <c r="H864" s="1" t="s">
        <v>3</v>
      </c>
      <c r="I864" s="1" t="s">
        <v>765</v>
      </c>
      <c r="J864" s="5">
        <v>52702</v>
      </c>
      <c r="K864" s="4" t="s">
        <v>195</v>
      </c>
      <c r="L864" s="5" t="s">
        <v>173</v>
      </c>
      <c r="M864" s="5" t="s">
        <v>173</v>
      </c>
      <c r="N864" s="6">
        <v>33736</v>
      </c>
      <c r="O864" s="7" t="s">
        <v>861</v>
      </c>
      <c r="P864" s="7" t="s">
        <v>794</v>
      </c>
      <c r="Q864" s="7" t="s">
        <v>787</v>
      </c>
      <c r="R864" s="1">
        <v>23623.200000000001</v>
      </c>
      <c r="S864" s="8">
        <v>0</v>
      </c>
    </row>
    <row r="865" spans="1:19" x14ac:dyDescent="0.3">
      <c r="A865" s="3">
        <v>42868</v>
      </c>
      <c r="B865" t="s">
        <v>556</v>
      </c>
      <c r="C865" s="1" t="s">
        <v>258</v>
      </c>
      <c r="D865" s="1">
        <v>15731.46</v>
      </c>
      <c r="E865" s="1">
        <v>17461.920600000001</v>
      </c>
      <c r="F865" s="1">
        <v>4</v>
      </c>
      <c r="G865" s="1">
        <v>563.04</v>
      </c>
      <c r="H865" s="1" t="s">
        <v>9</v>
      </c>
      <c r="I865" s="1" t="s">
        <v>764</v>
      </c>
      <c r="J865" s="5">
        <v>31577</v>
      </c>
      <c r="K865" s="4" t="s">
        <v>196</v>
      </c>
      <c r="L865" s="5" t="s">
        <v>173</v>
      </c>
      <c r="M865" s="5" t="s">
        <v>173</v>
      </c>
      <c r="N865" s="6">
        <v>30097</v>
      </c>
      <c r="O865" s="7" t="s">
        <v>848</v>
      </c>
      <c r="P865" s="7" t="s">
        <v>794</v>
      </c>
      <c r="Q865" s="7" t="s">
        <v>820</v>
      </c>
      <c r="R865" s="1">
        <v>2631.6</v>
      </c>
      <c r="S865" s="8">
        <v>0</v>
      </c>
    </row>
    <row r="866" spans="1:19" x14ac:dyDescent="0.3">
      <c r="A866" s="3">
        <v>42869</v>
      </c>
      <c r="B866" t="s">
        <v>334</v>
      </c>
      <c r="C866" s="1" t="s">
        <v>257</v>
      </c>
      <c r="D866" s="1">
        <v>104385.78</v>
      </c>
      <c r="E866" s="1">
        <v>114824.35800000001</v>
      </c>
      <c r="F866" s="1">
        <v>5</v>
      </c>
      <c r="G866" s="1">
        <v>-6901.5240000000003</v>
      </c>
      <c r="H866" s="1" t="s">
        <v>10</v>
      </c>
      <c r="I866" s="1" t="s">
        <v>769</v>
      </c>
      <c r="J866" s="5">
        <v>100347</v>
      </c>
      <c r="K866" s="4" t="s">
        <v>197</v>
      </c>
      <c r="L866" s="5" t="s">
        <v>173</v>
      </c>
      <c r="M866" s="5" t="s">
        <v>173</v>
      </c>
      <c r="N866" s="6">
        <v>25240</v>
      </c>
      <c r="O866" s="7" t="s">
        <v>789</v>
      </c>
      <c r="P866" s="7" t="s">
        <v>782</v>
      </c>
      <c r="Q866" s="7" t="s">
        <v>785</v>
      </c>
      <c r="R866" s="1">
        <v>28917</v>
      </c>
      <c r="S866" s="8">
        <v>0</v>
      </c>
    </row>
    <row r="867" spans="1:19" x14ac:dyDescent="0.3">
      <c r="A867" s="3">
        <v>42870</v>
      </c>
      <c r="B867" t="s">
        <v>496</v>
      </c>
      <c r="C867" s="1" t="s">
        <v>257</v>
      </c>
      <c r="D867" s="1">
        <v>154578.96</v>
      </c>
      <c r="E867" s="1">
        <v>168491.06640000001</v>
      </c>
      <c r="F867" s="1">
        <v>6</v>
      </c>
      <c r="G867" s="1">
        <v>109.242</v>
      </c>
      <c r="H867" s="1" t="s">
        <v>9</v>
      </c>
      <c r="I867" s="1" t="s">
        <v>764</v>
      </c>
      <c r="J867" s="5">
        <v>79126</v>
      </c>
      <c r="K867" s="4" t="s">
        <v>198</v>
      </c>
      <c r="L867" s="5" t="s">
        <v>173</v>
      </c>
      <c r="M867" s="5" t="s">
        <v>173</v>
      </c>
      <c r="N867" s="6">
        <v>17452</v>
      </c>
      <c r="O867" s="7" t="s">
        <v>833</v>
      </c>
      <c r="P867" s="7" t="s">
        <v>800</v>
      </c>
      <c r="Q867" s="7" t="s">
        <v>787</v>
      </c>
      <c r="R867" s="1">
        <v>-16738.2</v>
      </c>
      <c r="S867" s="8">
        <v>0.17</v>
      </c>
    </row>
    <row r="868" spans="1:19" x14ac:dyDescent="0.3">
      <c r="A868" s="3">
        <v>42871</v>
      </c>
      <c r="B868" t="s">
        <v>735</v>
      </c>
      <c r="C868" s="1" t="s">
        <v>258</v>
      </c>
      <c r="D868" s="1">
        <v>77203.8</v>
      </c>
      <c r="E868" s="1">
        <v>83380.104000000007</v>
      </c>
      <c r="F868" s="1">
        <v>7</v>
      </c>
      <c r="G868" s="1">
        <v>18595.595519999999</v>
      </c>
      <c r="H868" s="1" t="s">
        <v>17</v>
      </c>
      <c r="I868" s="1" t="s">
        <v>765</v>
      </c>
      <c r="J868" s="5">
        <v>62628</v>
      </c>
      <c r="K868" s="4" t="s">
        <v>199</v>
      </c>
      <c r="L868" s="5" t="s">
        <v>173</v>
      </c>
      <c r="M868" s="5" t="s">
        <v>173</v>
      </c>
      <c r="N868" s="6">
        <v>23813</v>
      </c>
      <c r="O868" s="7" t="s">
        <v>786</v>
      </c>
      <c r="P868" s="7" t="s">
        <v>807</v>
      </c>
      <c r="Q868" s="7" t="s">
        <v>787</v>
      </c>
      <c r="R868" s="1">
        <v>93551.543999999994</v>
      </c>
      <c r="S868" s="8">
        <v>7.0000000000000007E-2</v>
      </c>
    </row>
    <row r="869" spans="1:19" x14ac:dyDescent="0.3">
      <c r="A869" s="3">
        <v>42872</v>
      </c>
      <c r="B869" t="s">
        <v>292</v>
      </c>
      <c r="C869" s="1" t="s">
        <v>257</v>
      </c>
      <c r="D869" s="1">
        <v>347432.4</v>
      </c>
      <c r="E869" s="1">
        <v>371752.66800000006</v>
      </c>
      <c r="F869" s="1">
        <v>8</v>
      </c>
      <c r="G869" s="1">
        <v>17408.034000000003</v>
      </c>
      <c r="H869" s="1" t="s">
        <v>5</v>
      </c>
      <c r="I869" s="1" t="s">
        <v>766</v>
      </c>
      <c r="J869" s="5">
        <v>98784</v>
      </c>
      <c r="K869" s="4" t="s">
        <v>66</v>
      </c>
      <c r="L869" s="4" t="s">
        <v>201</v>
      </c>
      <c r="M869" s="5" t="s">
        <v>200</v>
      </c>
      <c r="N869" s="6">
        <v>29743</v>
      </c>
      <c r="O869" s="7" t="s">
        <v>812</v>
      </c>
      <c r="P869" s="7" t="s">
        <v>785</v>
      </c>
      <c r="Q869" s="7" t="s">
        <v>785</v>
      </c>
      <c r="R869" s="1">
        <v>25524.072</v>
      </c>
      <c r="S869" s="8">
        <v>0.17</v>
      </c>
    </row>
    <row r="870" spans="1:19" x14ac:dyDescent="0.3">
      <c r="A870" s="3">
        <v>42873</v>
      </c>
      <c r="B870" t="s">
        <v>694</v>
      </c>
      <c r="C870" s="1" t="s">
        <v>258</v>
      </c>
      <c r="D870" s="1">
        <v>47392.667999999998</v>
      </c>
      <c r="E870" s="1">
        <v>50236.228080000001</v>
      </c>
      <c r="F870" s="1">
        <v>9</v>
      </c>
      <c r="G870" s="1">
        <v>6352.56</v>
      </c>
      <c r="H870" s="1" t="s">
        <v>3</v>
      </c>
      <c r="I870" s="1" t="s">
        <v>765</v>
      </c>
      <c r="J870" s="5">
        <v>305028</v>
      </c>
      <c r="K870" s="4" t="s">
        <v>72</v>
      </c>
      <c r="L870" s="4" t="s">
        <v>201</v>
      </c>
      <c r="M870" s="5" t="s">
        <v>200</v>
      </c>
      <c r="N870" s="6">
        <v>18278</v>
      </c>
      <c r="O870" s="7" t="s">
        <v>813</v>
      </c>
      <c r="P870" s="7" t="s">
        <v>780</v>
      </c>
      <c r="Q870" s="7" t="s">
        <v>811</v>
      </c>
      <c r="R870" s="1">
        <v>-39892.608</v>
      </c>
      <c r="S870" s="8">
        <v>0.47</v>
      </c>
    </row>
    <row r="871" spans="1:19" x14ac:dyDescent="0.3">
      <c r="A871" s="3">
        <v>42874</v>
      </c>
      <c r="B871" t="s">
        <v>329</v>
      </c>
      <c r="C871" s="1" t="s">
        <v>257</v>
      </c>
      <c r="D871" s="1">
        <v>107283.6</v>
      </c>
      <c r="E871" s="1">
        <v>112647.78000000001</v>
      </c>
      <c r="F871" s="1">
        <v>10</v>
      </c>
      <c r="G871" s="1">
        <v>-11002.780799999999</v>
      </c>
      <c r="H871" s="1" t="s">
        <v>17</v>
      </c>
      <c r="I871" s="1" t="s">
        <v>765</v>
      </c>
      <c r="J871" s="5">
        <v>220165</v>
      </c>
      <c r="K871" s="4" t="s">
        <v>112</v>
      </c>
      <c r="L871" s="4" t="s">
        <v>201</v>
      </c>
      <c r="M871" s="5" t="s">
        <v>200</v>
      </c>
      <c r="N871" s="6">
        <v>23459</v>
      </c>
      <c r="O871" s="7" t="s">
        <v>853</v>
      </c>
      <c r="P871" s="7" t="s">
        <v>807</v>
      </c>
      <c r="Q871" s="7" t="s">
        <v>795</v>
      </c>
      <c r="R871" s="1">
        <v>61138.8</v>
      </c>
      <c r="S871" s="8">
        <v>0</v>
      </c>
    </row>
    <row r="872" spans="1:19" x14ac:dyDescent="0.3">
      <c r="A872" s="3">
        <v>42875</v>
      </c>
      <c r="B872" t="s">
        <v>450</v>
      </c>
      <c r="C872" s="1" t="s">
        <v>257</v>
      </c>
      <c r="D872" s="1">
        <v>295045.2</v>
      </c>
      <c r="E872" s="1">
        <v>306847.00800000003</v>
      </c>
      <c r="F872" s="1">
        <v>1</v>
      </c>
      <c r="G872" s="1">
        <v>81543.369600000005</v>
      </c>
      <c r="H872" s="1" t="s">
        <v>13</v>
      </c>
      <c r="I872" s="1" t="s">
        <v>765</v>
      </c>
      <c r="J872" s="5">
        <v>446316</v>
      </c>
      <c r="K872" s="4" t="s">
        <v>113</v>
      </c>
      <c r="L872" s="4" t="s">
        <v>201</v>
      </c>
      <c r="M872" s="5" t="s">
        <v>200</v>
      </c>
      <c r="N872" s="6">
        <v>20922</v>
      </c>
      <c r="O872" s="7" t="s">
        <v>835</v>
      </c>
      <c r="P872" s="7" t="s">
        <v>779</v>
      </c>
      <c r="Q872" s="7" t="s">
        <v>787</v>
      </c>
      <c r="R872" s="1">
        <v>-150473.35800000001</v>
      </c>
      <c r="S872" s="8">
        <v>0.37</v>
      </c>
    </row>
    <row r="873" spans="1:19" x14ac:dyDescent="0.3">
      <c r="A873" s="3">
        <v>42876</v>
      </c>
      <c r="B873" t="s">
        <v>516</v>
      </c>
      <c r="C873" s="1" t="s">
        <v>257</v>
      </c>
      <c r="D873" s="1">
        <v>48898.8</v>
      </c>
      <c r="E873" s="1">
        <v>50365.764000000003</v>
      </c>
      <c r="F873" s="1">
        <v>2</v>
      </c>
      <c r="G873" s="1">
        <v>11520.288</v>
      </c>
      <c r="H873" s="1" t="s">
        <v>5</v>
      </c>
      <c r="I873" s="1" t="s">
        <v>766</v>
      </c>
      <c r="J873" s="5">
        <v>400753</v>
      </c>
      <c r="K873" s="4" t="s">
        <v>202</v>
      </c>
      <c r="L873" s="4" t="s">
        <v>201</v>
      </c>
      <c r="M873" s="5" t="s">
        <v>200</v>
      </c>
      <c r="N873" s="6">
        <v>21394</v>
      </c>
      <c r="O873" s="7" t="s">
        <v>778</v>
      </c>
      <c r="P873" s="7" t="s">
        <v>805</v>
      </c>
      <c r="Q873" s="7" t="s">
        <v>849</v>
      </c>
      <c r="R873" s="1">
        <v>-7423.56</v>
      </c>
      <c r="S873" s="8">
        <v>0.1</v>
      </c>
    </row>
    <row r="874" spans="1:19" x14ac:dyDescent="0.3">
      <c r="A874" s="3">
        <v>42877</v>
      </c>
      <c r="B874" t="s">
        <v>567</v>
      </c>
      <c r="C874" s="1" t="s">
        <v>257</v>
      </c>
      <c r="D874" s="1">
        <v>144493.20000000001</v>
      </c>
      <c r="E874" s="1">
        <v>147383.06400000001</v>
      </c>
      <c r="F874" s="1">
        <v>3</v>
      </c>
      <c r="G874" s="1">
        <v>-5107.7520000000004</v>
      </c>
      <c r="H874" s="1" t="s">
        <v>5</v>
      </c>
      <c r="I874" s="1" t="s">
        <v>769</v>
      </c>
      <c r="J874" s="5">
        <v>655713</v>
      </c>
      <c r="K874" s="4" t="s">
        <v>203</v>
      </c>
      <c r="L874" s="5" t="s">
        <v>204</v>
      </c>
      <c r="M874" s="5" t="s">
        <v>204</v>
      </c>
      <c r="N874" s="6">
        <v>31070</v>
      </c>
      <c r="O874" s="7" t="s">
        <v>858</v>
      </c>
      <c r="P874" s="7" t="s">
        <v>780</v>
      </c>
      <c r="Q874" s="7" t="s">
        <v>795</v>
      </c>
      <c r="R874" s="1">
        <v>2184.84</v>
      </c>
      <c r="S874" s="8">
        <v>0.1</v>
      </c>
    </row>
    <row r="875" spans="1:19" x14ac:dyDescent="0.3">
      <c r="A875" s="3">
        <v>42878</v>
      </c>
      <c r="B875" t="s">
        <v>737</v>
      </c>
      <c r="C875" s="1" t="s">
        <v>257</v>
      </c>
      <c r="D875" s="1">
        <v>77203.8</v>
      </c>
      <c r="E875" s="1">
        <v>77975.838000000003</v>
      </c>
      <c r="F875" s="1">
        <v>4</v>
      </c>
      <c r="G875" s="1">
        <v>12949.93224</v>
      </c>
      <c r="H875" s="1" t="s">
        <v>16</v>
      </c>
      <c r="I875" s="1" t="s">
        <v>771</v>
      </c>
      <c r="J875" s="5">
        <v>285255</v>
      </c>
      <c r="K875" s="4" t="s">
        <v>205</v>
      </c>
      <c r="L875" s="5" t="s">
        <v>204</v>
      </c>
      <c r="M875" s="5" t="s">
        <v>204</v>
      </c>
      <c r="N875" s="6">
        <v>29064</v>
      </c>
      <c r="O875" s="7" t="s">
        <v>840</v>
      </c>
      <c r="P875" s="7" t="s">
        <v>805</v>
      </c>
      <c r="Q875" s="7" t="s">
        <v>849</v>
      </c>
      <c r="R875" s="1">
        <v>14320.8</v>
      </c>
      <c r="S875" s="8">
        <v>0</v>
      </c>
    </row>
    <row r="876" spans="1:19" x14ac:dyDescent="0.3">
      <c r="A876" s="3">
        <v>42879</v>
      </c>
      <c r="B876" t="s">
        <v>624</v>
      </c>
      <c r="C876" s="1" t="s">
        <v>257</v>
      </c>
      <c r="D876" s="1">
        <v>179193.60000000001</v>
      </c>
      <c r="E876" s="1">
        <v>179193.60000000001</v>
      </c>
      <c r="F876" s="1">
        <v>5</v>
      </c>
      <c r="G876" s="1">
        <v>-8964.27</v>
      </c>
      <c r="H876" s="1" t="s">
        <v>13</v>
      </c>
      <c r="I876" s="1" t="s">
        <v>765</v>
      </c>
      <c r="J876" s="5">
        <v>268667</v>
      </c>
      <c r="K876" s="4" t="s">
        <v>206</v>
      </c>
      <c r="L876" s="5" t="s">
        <v>204</v>
      </c>
      <c r="M876" s="5" t="s">
        <v>204</v>
      </c>
      <c r="N876" s="6">
        <v>30569</v>
      </c>
      <c r="O876" s="7" t="s">
        <v>821</v>
      </c>
      <c r="P876" s="7" t="s">
        <v>791</v>
      </c>
      <c r="Q876" s="7" t="s">
        <v>800</v>
      </c>
      <c r="R876" s="1">
        <v>74358</v>
      </c>
      <c r="S876" s="8">
        <v>0</v>
      </c>
    </row>
    <row r="877" spans="1:19" x14ac:dyDescent="0.3">
      <c r="A877" s="3">
        <v>42880</v>
      </c>
      <c r="B877" t="s">
        <v>585</v>
      </c>
      <c r="C877" s="1" t="s">
        <v>257</v>
      </c>
      <c r="D877" s="1">
        <v>27448.2</v>
      </c>
      <c r="E877" s="1">
        <v>27173.718000000001</v>
      </c>
      <c r="F877" s="1">
        <v>6</v>
      </c>
      <c r="G877" s="1">
        <v>-5792.5800000000008</v>
      </c>
      <c r="H877" s="1" t="s">
        <v>10</v>
      </c>
      <c r="I877" s="1" t="s">
        <v>769</v>
      </c>
      <c r="J877" s="5">
        <v>109763</v>
      </c>
      <c r="K877" s="4" t="s">
        <v>207</v>
      </c>
      <c r="L877" s="5" t="s">
        <v>204</v>
      </c>
      <c r="M877" s="5" t="s">
        <v>204</v>
      </c>
      <c r="N877" s="6">
        <v>27069</v>
      </c>
      <c r="O877" s="7" t="s">
        <v>860</v>
      </c>
      <c r="P877" s="7" t="s">
        <v>782</v>
      </c>
      <c r="Q877" s="7" t="s">
        <v>791</v>
      </c>
      <c r="R877" s="1">
        <v>54559.188000000002</v>
      </c>
      <c r="S877" s="8">
        <v>0.17</v>
      </c>
    </row>
    <row r="878" spans="1:19" x14ac:dyDescent="0.3">
      <c r="A878" s="3">
        <v>42881</v>
      </c>
      <c r="B878" t="s">
        <v>392</v>
      </c>
      <c r="C878" s="1" t="s">
        <v>258</v>
      </c>
      <c r="D878" s="1">
        <v>16842.851999999999</v>
      </c>
      <c r="E878" s="1">
        <v>16505.99496</v>
      </c>
      <c r="F878" s="1">
        <v>7</v>
      </c>
      <c r="G878" s="1">
        <v>-5121.2527200000004</v>
      </c>
      <c r="H878" s="1" t="s">
        <v>6</v>
      </c>
      <c r="I878" s="1" t="s">
        <v>764</v>
      </c>
      <c r="J878" s="5">
        <v>81170</v>
      </c>
      <c r="K878" s="4" t="s">
        <v>208</v>
      </c>
      <c r="L878" s="5" t="s">
        <v>204</v>
      </c>
      <c r="M878" s="5" t="s">
        <v>204</v>
      </c>
      <c r="N878" s="6">
        <v>27471</v>
      </c>
      <c r="O878" s="7" t="s">
        <v>842</v>
      </c>
      <c r="P878" s="7" t="s">
        <v>807</v>
      </c>
      <c r="Q878" s="7" t="s">
        <v>792</v>
      </c>
      <c r="R878" s="1">
        <v>-21114</v>
      </c>
      <c r="S878" s="8">
        <v>0.25</v>
      </c>
    </row>
    <row r="879" spans="1:19" x14ac:dyDescent="0.3">
      <c r="A879" s="3">
        <v>42882</v>
      </c>
      <c r="B879" t="s">
        <v>718</v>
      </c>
      <c r="C879" s="1" t="s">
        <v>258</v>
      </c>
      <c r="D879" s="1">
        <v>85501.296000000002</v>
      </c>
      <c r="E879" s="1">
        <v>82936.257119999995</v>
      </c>
      <c r="F879" s="1">
        <v>8</v>
      </c>
      <c r="G879" s="1">
        <v>-20085.84</v>
      </c>
      <c r="H879" s="1" t="s">
        <v>7</v>
      </c>
      <c r="I879" s="1" t="s">
        <v>764</v>
      </c>
      <c r="J879" s="5">
        <v>83391</v>
      </c>
      <c r="K879" s="4" t="s">
        <v>209</v>
      </c>
      <c r="L879" s="5" t="s">
        <v>204</v>
      </c>
      <c r="M879" s="5" t="s">
        <v>204</v>
      </c>
      <c r="N879" s="6">
        <v>23105</v>
      </c>
      <c r="O879" s="7" t="s">
        <v>859</v>
      </c>
      <c r="P879" s="7" t="s">
        <v>779</v>
      </c>
      <c r="Q879" s="7" t="s">
        <v>779</v>
      </c>
      <c r="R879" s="1">
        <v>39198.6</v>
      </c>
      <c r="S879" s="8">
        <v>0</v>
      </c>
    </row>
    <row r="880" spans="1:19" x14ac:dyDescent="0.3">
      <c r="A880" s="3">
        <v>42883</v>
      </c>
      <c r="B880" t="s">
        <v>357</v>
      </c>
      <c r="C880" s="1" t="s">
        <v>258</v>
      </c>
      <c r="D880" s="1">
        <v>40208.400000000001</v>
      </c>
      <c r="E880" s="1">
        <v>38600.063999999998</v>
      </c>
      <c r="F880" s="1">
        <v>9</v>
      </c>
      <c r="G880" s="1">
        <v>3550.8240000000001</v>
      </c>
      <c r="H880" s="1" t="s">
        <v>10</v>
      </c>
      <c r="I880" s="1" t="s">
        <v>766</v>
      </c>
      <c r="J880" s="5">
        <v>91976</v>
      </c>
      <c r="K880" s="4" t="s">
        <v>210</v>
      </c>
      <c r="L880" s="5" t="s">
        <v>204</v>
      </c>
      <c r="M880" s="5" t="s">
        <v>204</v>
      </c>
      <c r="N880" s="6">
        <v>23400</v>
      </c>
      <c r="O880" s="7" t="s">
        <v>853</v>
      </c>
      <c r="P880" s="7" t="s">
        <v>780</v>
      </c>
      <c r="Q880" s="7" t="s">
        <v>837</v>
      </c>
      <c r="R880" s="1">
        <v>67197.600000000006</v>
      </c>
      <c r="S880" s="8">
        <v>0</v>
      </c>
    </row>
    <row r="881" spans="1:19" x14ac:dyDescent="0.3">
      <c r="A881" s="3">
        <v>42884</v>
      </c>
      <c r="B881" t="s">
        <v>558</v>
      </c>
      <c r="C881" s="1" t="s">
        <v>258</v>
      </c>
      <c r="D881" s="1">
        <v>58660.2</v>
      </c>
      <c r="E881" s="1">
        <v>55727.189999999995</v>
      </c>
      <c r="F881" s="1">
        <v>10</v>
      </c>
      <c r="G881" s="1">
        <v>12690.432000000001</v>
      </c>
      <c r="H881" s="1" t="s">
        <v>16</v>
      </c>
      <c r="I881" s="1" t="s">
        <v>771</v>
      </c>
      <c r="J881" s="5">
        <v>55021</v>
      </c>
      <c r="K881" s="4" t="s">
        <v>211</v>
      </c>
      <c r="L881" s="5" t="s">
        <v>204</v>
      </c>
      <c r="M881" s="5" t="s">
        <v>204</v>
      </c>
      <c r="N881" s="6">
        <v>25141</v>
      </c>
      <c r="O881" s="7" t="s">
        <v>843</v>
      </c>
      <c r="P881" s="7" t="s">
        <v>800</v>
      </c>
      <c r="Q881" s="7" t="s">
        <v>856</v>
      </c>
      <c r="R881" s="1">
        <v>110619</v>
      </c>
      <c r="S881" s="8">
        <v>0</v>
      </c>
    </row>
    <row r="882" spans="1:19" x14ac:dyDescent="0.3">
      <c r="A882" s="3">
        <v>42885</v>
      </c>
      <c r="B882" t="s">
        <v>707</v>
      </c>
      <c r="C882" s="1" t="s">
        <v>258</v>
      </c>
      <c r="D882" s="1">
        <v>224891.64</v>
      </c>
      <c r="E882" s="1">
        <v>211398.1416</v>
      </c>
      <c r="F882" s="1">
        <v>1</v>
      </c>
      <c r="G882" s="1">
        <v>65753.279999999999</v>
      </c>
      <c r="H882" s="1" t="s">
        <v>5</v>
      </c>
      <c r="I882" s="1" t="s">
        <v>769</v>
      </c>
      <c r="J882" s="5">
        <v>52692</v>
      </c>
      <c r="K882" s="4" t="s">
        <v>212</v>
      </c>
      <c r="L882" s="5" t="s">
        <v>204</v>
      </c>
      <c r="M882" s="5" t="s">
        <v>204</v>
      </c>
      <c r="N882" s="6">
        <v>31129</v>
      </c>
      <c r="O882" s="7" t="s">
        <v>858</v>
      </c>
      <c r="P882" s="7" t="s">
        <v>807</v>
      </c>
      <c r="Q882" s="7" t="s">
        <v>795</v>
      </c>
      <c r="R882" s="1">
        <v>-317829.96000000002</v>
      </c>
      <c r="S882" s="8">
        <v>0.3</v>
      </c>
    </row>
    <row r="883" spans="1:19" x14ac:dyDescent="0.3">
      <c r="A883" s="3">
        <v>42886</v>
      </c>
      <c r="B883" t="s">
        <v>664</v>
      </c>
      <c r="C883" s="1" t="s">
        <v>258</v>
      </c>
      <c r="D883" s="1">
        <v>48800.88</v>
      </c>
      <c r="E883" s="1">
        <v>45384.818399999996</v>
      </c>
      <c r="F883" s="1">
        <v>2</v>
      </c>
      <c r="G883" s="1">
        <v>625945.64400000009</v>
      </c>
      <c r="H883" s="1" t="s">
        <v>4</v>
      </c>
      <c r="I883" s="1" t="s">
        <v>767</v>
      </c>
      <c r="J883" s="5">
        <v>27895</v>
      </c>
      <c r="K883" s="4" t="s">
        <v>213</v>
      </c>
      <c r="L883" s="5" t="s">
        <v>204</v>
      </c>
      <c r="M883" s="5" t="s">
        <v>204</v>
      </c>
      <c r="N883" s="6">
        <v>22073</v>
      </c>
      <c r="O883" s="7" t="s">
        <v>846</v>
      </c>
      <c r="P883" s="7" t="s">
        <v>785</v>
      </c>
      <c r="Q883" s="7" t="s">
        <v>785</v>
      </c>
      <c r="R883" s="1">
        <v>149009.76</v>
      </c>
      <c r="S883" s="8">
        <v>0.1</v>
      </c>
    </row>
    <row r="884" spans="1:19" x14ac:dyDescent="0.3">
      <c r="A884" s="3">
        <v>42887</v>
      </c>
      <c r="B884" t="s">
        <v>746</v>
      </c>
      <c r="C884" s="1" t="s">
        <v>258</v>
      </c>
      <c r="D884" s="1">
        <v>26934.12</v>
      </c>
      <c r="E884" s="1">
        <v>24779.3904</v>
      </c>
      <c r="F884" s="1">
        <v>3</v>
      </c>
      <c r="G884" s="1">
        <v>71594.208000000013</v>
      </c>
      <c r="H884" s="1" t="s">
        <v>17</v>
      </c>
      <c r="I884" s="1" t="s">
        <v>765</v>
      </c>
      <c r="J884" s="5">
        <v>28124</v>
      </c>
      <c r="K884" s="4" t="s">
        <v>214</v>
      </c>
      <c r="L884" s="5" t="s">
        <v>204</v>
      </c>
      <c r="M884" s="5" t="s">
        <v>204</v>
      </c>
      <c r="N884" s="6">
        <v>18503</v>
      </c>
      <c r="O884" s="7" t="s">
        <v>813</v>
      </c>
      <c r="P884" s="7" t="s">
        <v>801</v>
      </c>
      <c r="Q884" s="7" t="s">
        <v>849</v>
      </c>
      <c r="R884" s="1">
        <v>102375.36</v>
      </c>
      <c r="S884" s="8">
        <v>0.35</v>
      </c>
    </row>
    <row r="885" spans="1:19" x14ac:dyDescent="0.3">
      <c r="A885" s="3">
        <v>42888</v>
      </c>
      <c r="B885" t="s">
        <v>313</v>
      </c>
      <c r="C885" s="1" t="s">
        <v>258</v>
      </c>
      <c r="D885" s="1">
        <v>42301.440000000002</v>
      </c>
      <c r="E885" s="1">
        <v>38494.310400000002</v>
      </c>
      <c r="F885" s="1">
        <v>4</v>
      </c>
      <c r="G885" s="1">
        <v>26559.576000000001</v>
      </c>
      <c r="H885" s="1" t="s">
        <v>13</v>
      </c>
      <c r="I885" s="1" t="s">
        <v>765</v>
      </c>
      <c r="J885" s="5">
        <v>25548</v>
      </c>
      <c r="K885" s="4" t="s">
        <v>215</v>
      </c>
      <c r="L885" s="5" t="s">
        <v>204</v>
      </c>
      <c r="M885" s="5" t="s">
        <v>204</v>
      </c>
      <c r="N885" s="6">
        <v>17559</v>
      </c>
      <c r="O885" s="7" t="s">
        <v>857</v>
      </c>
      <c r="P885" s="7" t="s">
        <v>780</v>
      </c>
      <c r="Q885" s="7" t="s">
        <v>854</v>
      </c>
      <c r="R885" s="1">
        <v>-9204.48</v>
      </c>
      <c r="S885" s="8">
        <v>0.45</v>
      </c>
    </row>
    <row r="886" spans="1:19" x14ac:dyDescent="0.3">
      <c r="A886" s="3">
        <v>42889</v>
      </c>
      <c r="B886" t="s">
        <v>626</v>
      </c>
      <c r="C886" s="1" t="s">
        <v>257</v>
      </c>
      <c r="D886" s="1">
        <v>251409.6</v>
      </c>
      <c r="E886" s="1">
        <v>226268.64</v>
      </c>
      <c r="F886" s="1">
        <v>5</v>
      </c>
      <c r="G886" s="1">
        <v>14945.04</v>
      </c>
      <c r="H886" s="1" t="s">
        <v>16</v>
      </c>
      <c r="I886" s="1" t="s">
        <v>771</v>
      </c>
      <c r="J886" s="5">
        <v>24127</v>
      </c>
      <c r="K886" s="4" t="s">
        <v>216</v>
      </c>
      <c r="L886" s="5" t="s">
        <v>204</v>
      </c>
      <c r="M886" s="5" t="s">
        <v>204</v>
      </c>
      <c r="N886" s="6">
        <v>30598</v>
      </c>
      <c r="O886" s="7" t="s">
        <v>821</v>
      </c>
      <c r="P886" s="7" t="s">
        <v>800</v>
      </c>
      <c r="Q886" s="7" t="s">
        <v>791</v>
      </c>
      <c r="R886" s="1">
        <v>194004</v>
      </c>
      <c r="S886" s="8">
        <v>0</v>
      </c>
    </row>
    <row r="887" spans="1:19" x14ac:dyDescent="0.3">
      <c r="A887" s="3">
        <v>42890</v>
      </c>
      <c r="B887" t="s">
        <v>461</v>
      </c>
      <c r="C887" s="1" t="s">
        <v>257</v>
      </c>
      <c r="D887" s="1">
        <v>664374.96</v>
      </c>
      <c r="E887" s="1">
        <v>591293.71439999994</v>
      </c>
      <c r="F887" s="1">
        <v>6</v>
      </c>
      <c r="G887" s="1">
        <v>-709.92</v>
      </c>
      <c r="H887" s="1" t="s">
        <v>9</v>
      </c>
      <c r="I887" s="1" t="s">
        <v>764</v>
      </c>
      <c r="J887" s="5">
        <v>22277</v>
      </c>
      <c r="K887" s="4" t="s">
        <v>217</v>
      </c>
      <c r="L887" s="5" t="s">
        <v>204</v>
      </c>
      <c r="M887" s="5" t="s">
        <v>204</v>
      </c>
      <c r="N887" s="6">
        <v>18415</v>
      </c>
      <c r="O887" s="7" t="s">
        <v>813</v>
      </c>
      <c r="P887" s="7" t="s">
        <v>785</v>
      </c>
      <c r="Q887" s="7" t="s">
        <v>780</v>
      </c>
      <c r="R887" s="1">
        <v>58476.6</v>
      </c>
      <c r="S887" s="8">
        <v>0</v>
      </c>
    </row>
    <row r="888" spans="1:19" x14ac:dyDescent="0.3">
      <c r="A888" s="3">
        <v>42891</v>
      </c>
      <c r="B888" t="s">
        <v>646</v>
      </c>
      <c r="C888" s="1" t="s">
        <v>257</v>
      </c>
      <c r="D888" s="1">
        <v>59976</v>
      </c>
      <c r="E888" s="1">
        <v>52778.879999999997</v>
      </c>
      <c r="F888" s="1">
        <v>7</v>
      </c>
      <c r="G888" s="1">
        <v>15152.508</v>
      </c>
      <c r="H888" s="1" t="s">
        <v>3</v>
      </c>
      <c r="I888" s="1" t="s">
        <v>765</v>
      </c>
      <c r="J888" s="5">
        <v>229744</v>
      </c>
      <c r="K888" s="4" t="s">
        <v>218</v>
      </c>
      <c r="L888" s="5" t="s">
        <v>200</v>
      </c>
      <c r="M888" s="5" t="s">
        <v>200</v>
      </c>
      <c r="N888" s="6">
        <v>36214</v>
      </c>
      <c r="O888" s="7" t="s">
        <v>862</v>
      </c>
      <c r="P888" s="7" t="s">
        <v>782</v>
      </c>
      <c r="Q888" s="7" t="s">
        <v>795</v>
      </c>
      <c r="R888" s="1">
        <v>163954.79999999999</v>
      </c>
      <c r="S888" s="8">
        <v>0</v>
      </c>
    </row>
    <row r="889" spans="1:19" x14ac:dyDescent="0.3">
      <c r="A889" s="3">
        <v>42892</v>
      </c>
      <c r="B889" t="s">
        <v>312</v>
      </c>
      <c r="C889" s="1" t="s">
        <v>257</v>
      </c>
      <c r="D889" s="1">
        <v>670996.80000000005</v>
      </c>
      <c r="E889" s="1">
        <v>583767.21600000001</v>
      </c>
      <c r="F889" s="1">
        <v>8</v>
      </c>
      <c r="G889" s="1">
        <v>203281.92000000001</v>
      </c>
      <c r="H889" s="1" t="s">
        <v>17</v>
      </c>
      <c r="I889" s="1" t="s">
        <v>765</v>
      </c>
      <c r="J889" s="5">
        <v>282356</v>
      </c>
      <c r="K889" s="4" t="s">
        <v>219</v>
      </c>
      <c r="L889" s="5" t="s">
        <v>200</v>
      </c>
      <c r="M889" s="5" t="s">
        <v>200</v>
      </c>
      <c r="N889" s="6">
        <v>29370</v>
      </c>
      <c r="O889" s="7" t="s">
        <v>784</v>
      </c>
      <c r="P889" s="7" t="s">
        <v>794</v>
      </c>
      <c r="Q889" s="7" t="s">
        <v>818</v>
      </c>
      <c r="R889" s="1">
        <v>26775</v>
      </c>
      <c r="S889" s="8">
        <v>0</v>
      </c>
    </row>
    <row r="890" spans="1:19" x14ac:dyDescent="0.3">
      <c r="A890" s="3">
        <v>42893</v>
      </c>
      <c r="B890" t="s">
        <v>711</v>
      </c>
      <c r="C890" s="1" t="s">
        <v>257</v>
      </c>
      <c r="D890" s="1">
        <v>94792.68</v>
      </c>
      <c r="E890" s="1">
        <v>81521.704799999992</v>
      </c>
      <c r="F890" s="1">
        <v>9</v>
      </c>
      <c r="G890" s="1">
        <v>22298.219999999998</v>
      </c>
      <c r="H890" s="1" t="s">
        <v>2</v>
      </c>
      <c r="I890" s="1" t="s">
        <v>764</v>
      </c>
      <c r="J890" s="5">
        <v>281014</v>
      </c>
      <c r="K890" s="4" t="s">
        <v>220</v>
      </c>
      <c r="L890" s="5" t="s">
        <v>200</v>
      </c>
      <c r="M890" s="5" t="s">
        <v>200</v>
      </c>
      <c r="N890" s="6">
        <v>20933</v>
      </c>
      <c r="O890" s="7" t="s">
        <v>835</v>
      </c>
      <c r="P890" s="7" t="s">
        <v>779</v>
      </c>
      <c r="Q890" s="7" t="s">
        <v>795</v>
      </c>
      <c r="R890" s="1">
        <v>49878</v>
      </c>
      <c r="S890" s="8">
        <v>0</v>
      </c>
    </row>
    <row r="891" spans="1:19" x14ac:dyDescent="0.3">
      <c r="A891" s="3">
        <v>42894</v>
      </c>
      <c r="B891" t="s">
        <v>719</v>
      </c>
      <c r="C891" s="1" t="s">
        <v>257</v>
      </c>
      <c r="D891" s="1">
        <v>839309.04</v>
      </c>
      <c r="E891" s="1">
        <v>713412.68400000001</v>
      </c>
      <c r="F891" s="1">
        <v>10</v>
      </c>
      <c r="G891" s="1">
        <v>8115.12</v>
      </c>
      <c r="H891" s="1" t="s">
        <v>18</v>
      </c>
      <c r="I891" s="1" t="s">
        <v>769</v>
      </c>
      <c r="J891" s="5">
        <v>114671</v>
      </c>
      <c r="K891" s="4" t="s">
        <v>221</v>
      </c>
      <c r="L891" s="5" t="s">
        <v>200</v>
      </c>
      <c r="M891" s="5" t="s">
        <v>200</v>
      </c>
      <c r="N891" s="6">
        <v>21759</v>
      </c>
      <c r="O891" s="7" t="s">
        <v>838</v>
      </c>
      <c r="P891" s="7" t="s">
        <v>805</v>
      </c>
      <c r="Q891" s="7" t="s">
        <v>849</v>
      </c>
      <c r="R891" s="1">
        <v>267138</v>
      </c>
      <c r="S891" s="8">
        <v>0</v>
      </c>
    </row>
    <row r="892" spans="1:19" x14ac:dyDescent="0.3">
      <c r="A892" s="3">
        <v>42895</v>
      </c>
      <c r="B892" t="s">
        <v>654</v>
      </c>
      <c r="C892" s="1" t="s">
        <v>257</v>
      </c>
      <c r="D892" s="1">
        <v>226195.20000000001</v>
      </c>
      <c r="E892" s="1">
        <v>190003.96799999999</v>
      </c>
      <c r="F892" s="1">
        <v>1</v>
      </c>
      <c r="G892" s="1">
        <v>9137.1600000000017</v>
      </c>
      <c r="H892" s="1" t="s">
        <v>11</v>
      </c>
      <c r="I892" s="1" t="s">
        <v>764</v>
      </c>
      <c r="J892" s="5">
        <v>153335</v>
      </c>
      <c r="K892" s="4" t="s">
        <v>222</v>
      </c>
      <c r="L892" s="5" t="s">
        <v>200</v>
      </c>
      <c r="M892" s="5" t="s">
        <v>200</v>
      </c>
      <c r="N892" s="6">
        <v>16674</v>
      </c>
      <c r="O892" s="7" t="s">
        <v>847</v>
      </c>
      <c r="P892" s="7" t="s">
        <v>801</v>
      </c>
      <c r="Q892" s="7" t="s">
        <v>841</v>
      </c>
      <c r="R892" s="1">
        <v>5508</v>
      </c>
      <c r="S892" s="8">
        <v>0</v>
      </c>
    </row>
    <row r="893" spans="1:19" x14ac:dyDescent="0.3">
      <c r="A893" s="3">
        <v>42896</v>
      </c>
      <c r="B893" t="s">
        <v>399</v>
      </c>
      <c r="C893" s="1" t="s">
        <v>257</v>
      </c>
      <c r="D893" s="1">
        <v>330541.2</v>
      </c>
      <c r="E893" s="1">
        <v>274349.196</v>
      </c>
      <c r="F893" s="1">
        <v>2</v>
      </c>
      <c r="G893" s="1">
        <v>-56943.356399999997</v>
      </c>
      <c r="H893" s="1" t="s">
        <v>3</v>
      </c>
      <c r="I893" s="1" t="s">
        <v>765</v>
      </c>
      <c r="J893" s="5">
        <v>46443</v>
      </c>
      <c r="K893" s="4" t="s">
        <v>223</v>
      </c>
      <c r="L893" s="5" t="s">
        <v>200</v>
      </c>
      <c r="M893" s="5" t="s">
        <v>200</v>
      </c>
      <c r="N893" s="6">
        <v>17393</v>
      </c>
      <c r="O893" s="7" t="s">
        <v>833</v>
      </c>
      <c r="P893" s="7" t="s">
        <v>801</v>
      </c>
      <c r="Q893" s="7" t="s">
        <v>855</v>
      </c>
      <c r="R893" s="1">
        <v>-7661.9340000000002</v>
      </c>
      <c r="S893" s="8">
        <v>0.47</v>
      </c>
    </row>
    <row r="894" spans="1:19" x14ac:dyDescent="0.3">
      <c r="A894" s="3">
        <v>42897</v>
      </c>
      <c r="B894" t="s">
        <v>533</v>
      </c>
      <c r="C894" s="1" t="s">
        <v>257</v>
      </c>
      <c r="D894" s="1">
        <v>1872750.6</v>
      </c>
      <c r="E894" s="1">
        <v>1535655.4920000001</v>
      </c>
      <c r="F894" s="1">
        <v>3</v>
      </c>
      <c r="G894" s="1">
        <v>-3360.1553999999996</v>
      </c>
      <c r="H894" s="1" t="s">
        <v>7</v>
      </c>
      <c r="I894" s="1" t="s">
        <v>764</v>
      </c>
      <c r="J894" s="5">
        <v>28773</v>
      </c>
      <c r="K894" s="4" t="s">
        <v>224</v>
      </c>
      <c r="L894" s="5" t="s">
        <v>200</v>
      </c>
      <c r="M894" s="5" t="s">
        <v>200</v>
      </c>
      <c r="N894" s="6">
        <v>30539</v>
      </c>
      <c r="O894" s="7" t="s">
        <v>821</v>
      </c>
      <c r="P894" s="7" t="s">
        <v>801</v>
      </c>
      <c r="Q894" s="7" t="s">
        <v>830</v>
      </c>
      <c r="R894" s="1">
        <v>21374.1</v>
      </c>
      <c r="S894" s="8">
        <v>0.1</v>
      </c>
    </row>
    <row r="895" spans="1:19" x14ac:dyDescent="0.3">
      <c r="A895" s="3">
        <v>42898</v>
      </c>
      <c r="B895" t="s">
        <v>472</v>
      </c>
      <c r="C895" s="1" t="s">
        <v>257</v>
      </c>
      <c r="D895" s="1">
        <v>1484222.4</v>
      </c>
      <c r="E895" s="1">
        <v>1202220.1440000001</v>
      </c>
      <c r="F895" s="1">
        <v>4</v>
      </c>
      <c r="G895" s="1">
        <v>-3197.3939999999998</v>
      </c>
      <c r="H895" s="1" t="s">
        <v>16</v>
      </c>
      <c r="I895" s="1" t="s">
        <v>770</v>
      </c>
      <c r="J895" s="5">
        <v>26214</v>
      </c>
      <c r="K895" s="4" t="s">
        <v>225</v>
      </c>
      <c r="L895" s="5" t="s">
        <v>200</v>
      </c>
      <c r="M895" s="5" t="s">
        <v>200</v>
      </c>
      <c r="N895" s="6">
        <v>17618</v>
      </c>
      <c r="O895" s="7" t="s">
        <v>857</v>
      </c>
      <c r="P895" s="7" t="s">
        <v>807</v>
      </c>
      <c r="Q895" s="7" t="s">
        <v>820</v>
      </c>
      <c r="R895" s="1">
        <v>248349.6</v>
      </c>
      <c r="S895" s="8">
        <v>0.1</v>
      </c>
    </row>
    <row r="896" spans="1:19" x14ac:dyDescent="0.3">
      <c r="A896" s="3">
        <v>42899</v>
      </c>
      <c r="B896" t="s">
        <v>373</v>
      </c>
      <c r="C896" s="1" t="s">
        <v>257</v>
      </c>
      <c r="D896" s="1">
        <v>177816.6</v>
      </c>
      <c r="E896" s="1">
        <v>142253.28</v>
      </c>
      <c r="F896" s="1">
        <v>5</v>
      </c>
      <c r="G896" s="1">
        <v>4470.66</v>
      </c>
      <c r="H896" s="1" t="s">
        <v>8</v>
      </c>
      <c r="I896" s="1" t="s">
        <v>767</v>
      </c>
      <c r="J896" s="5">
        <v>64851</v>
      </c>
      <c r="K896" s="4" t="s">
        <v>226</v>
      </c>
      <c r="L896" s="5" t="s">
        <v>200</v>
      </c>
      <c r="M896" s="5" t="s">
        <v>200</v>
      </c>
      <c r="N896" s="6">
        <v>36410</v>
      </c>
      <c r="O896" s="7" t="s">
        <v>862</v>
      </c>
      <c r="P896" s="7" t="s">
        <v>791</v>
      </c>
      <c r="Q896" s="7" t="s">
        <v>805</v>
      </c>
      <c r="R896" s="1">
        <v>-22032</v>
      </c>
      <c r="S896" s="8">
        <v>0.5</v>
      </c>
    </row>
    <row r="897" spans="1:19" x14ac:dyDescent="0.3">
      <c r="A897" s="3">
        <v>42900</v>
      </c>
      <c r="B897" t="s">
        <v>460</v>
      </c>
      <c r="C897" s="1" t="s">
        <v>258</v>
      </c>
      <c r="D897" s="1">
        <v>70410.600000000006</v>
      </c>
      <c r="E897" s="1">
        <v>55624.374000000011</v>
      </c>
      <c r="F897" s="1">
        <v>6</v>
      </c>
      <c r="G897" s="1">
        <v>-37794.06</v>
      </c>
      <c r="H897" s="1" t="s">
        <v>17</v>
      </c>
      <c r="I897" s="1" t="s">
        <v>765</v>
      </c>
      <c r="J897" s="5">
        <v>41398</v>
      </c>
      <c r="K897" s="4" t="s">
        <v>227</v>
      </c>
      <c r="L897" s="5" t="s">
        <v>200</v>
      </c>
      <c r="M897" s="5" t="s">
        <v>200</v>
      </c>
      <c r="N897" s="6">
        <v>17441</v>
      </c>
      <c r="O897" s="7" t="s">
        <v>833</v>
      </c>
      <c r="P897" s="7" t="s">
        <v>800</v>
      </c>
      <c r="Q897" s="7" t="s">
        <v>780</v>
      </c>
      <c r="R897" s="1">
        <v>-34914.6</v>
      </c>
      <c r="S897" s="8">
        <v>0.5</v>
      </c>
    </row>
    <row r="898" spans="1:19" x14ac:dyDescent="0.3">
      <c r="A898" s="3">
        <v>42901</v>
      </c>
      <c r="B898" t="s">
        <v>306</v>
      </c>
      <c r="C898" s="1" t="s">
        <v>258</v>
      </c>
      <c r="D898" s="1">
        <v>3364225.2</v>
      </c>
      <c r="E898" s="1">
        <v>2624095.6560000004</v>
      </c>
      <c r="F898" s="1">
        <v>7</v>
      </c>
      <c r="G898" s="1">
        <v>159151.2732</v>
      </c>
      <c r="H898" s="1" t="s">
        <v>15</v>
      </c>
      <c r="I898" s="1" t="s">
        <v>765</v>
      </c>
      <c r="J898" s="5">
        <v>62642</v>
      </c>
      <c r="K898" s="4" t="s">
        <v>228</v>
      </c>
      <c r="L898" s="5" t="s">
        <v>200</v>
      </c>
      <c r="M898" s="5" t="s">
        <v>200</v>
      </c>
      <c r="N898" s="6">
        <v>18632</v>
      </c>
      <c r="O898" s="7" t="s">
        <v>822</v>
      </c>
      <c r="P898" s="7" t="s">
        <v>780</v>
      </c>
      <c r="Q898" s="7" t="s">
        <v>779</v>
      </c>
      <c r="R898" s="1">
        <v>9684.9</v>
      </c>
      <c r="S898" s="8">
        <v>0.1</v>
      </c>
    </row>
    <row r="899" spans="1:19" x14ac:dyDescent="0.3">
      <c r="A899" s="3">
        <v>42902</v>
      </c>
      <c r="B899" t="s">
        <v>630</v>
      </c>
      <c r="C899" s="1" t="s">
        <v>258</v>
      </c>
      <c r="D899" s="1">
        <v>63954</v>
      </c>
      <c r="E899" s="1">
        <v>49244.58</v>
      </c>
      <c r="F899" s="1">
        <v>8</v>
      </c>
      <c r="G899" s="1">
        <v>44160.940800000004</v>
      </c>
      <c r="H899" s="1" t="s">
        <v>17</v>
      </c>
      <c r="I899" s="1" t="s">
        <v>765</v>
      </c>
      <c r="J899" s="5">
        <v>38489</v>
      </c>
      <c r="K899" s="4" t="s">
        <v>229</v>
      </c>
      <c r="L899" s="5" t="s">
        <v>200</v>
      </c>
      <c r="M899" s="5" t="s">
        <v>200</v>
      </c>
      <c r="N899" s="6">
        <v>26911</v>
      </c>
      <c r="O899" s="7" t="s">
        <v>809</v>
      </c>
      <c r="P899" s="7" t="s">
        <v>791</v>
      </c>
      <c r="Q899" s="7" t="s">
        <v>779</v>
      </c>
      <c r="R899" s="1">
        <v>26759.7</v>
      </c>
      <c r="S899" s="8">
        <v>0.1</v>
      </c>
    </row>
    <row r="900" spans="1:19" x14ac:dyDescent="0.3">
      <c r="A900" s="3">
        <v>42903</v>
      </c>
      <c r="B900" t="s">
        <v>535</v>
      </c>
      <c r="C900" s="1" t="s">
        <v>256</v>
      </c>
      <c r="D900" s="1">
        <v>17748</v>
      </c>
      <c r="E900" s="1">
        <v>13488.48</v>
      </c>
      <c r="F900" s="1">
        <v>9</v>
      </c>
      <c r="G900" s="1">
        <v>10001.059200000002</v>
      </c>
      <c r="H900" s="1" t="s">
        <v>11</v>
      </c>
      <c r="I900" s="1" t="s">
        <v>764</v>
      </c>
      <c r="J900" s="5">
        <v>35226</v>
      </c>
      <c r="K900" s="4" t="s">
        <v>230</v>
      </c>
      <c r="L900" s="5" t="s">
        <v>200</v>
      </c>
      <c r="M900" s="5" t="s">
        <v>200</v>
      </c>
      <c r="N900" s="6">
        <v>30982</v>
      </c>
      <c r="O900" s="7" t="s">
        <v>799</v>
      </c>
      <c r="P900" s="7" t="s">
        <v>800</v>
      </c>
      <c r="Q900" s="7" t="s">
        <v>854</v>
      </c>
      <c r="R900" s="1">
        <v>-875.16</v>
      </c>
      <c r="S900" s="8">
        <v>0.1</v>
      </c>
    </row>
    <row r="901" spans="1:19" x14ac:dyDescent="0.3">
      <c r="A901" s="3">
        <v>42904</v>
      </c>
      <c r="B901" t="s">
        <v>532</v>
      </c>
      <c r="C901" s="1" t="s">
        <v>257</v>
      </c>
      <c r="D901" s="1">
        <v>1300377.6000000001</v>
      </c>
      <c r="E901" s="1">
        <v>975283.20000000007</v>
      </c>
      <c r="F901" s="1">
        <v>10</v>
      </c>
      <c r="G901" s="1">
        <v>14861.685599999999</v>
      </c>
      <c r="H901" s="1" t="s">
        <v>13</v>
      </c>
      <c r="I901" s="1" t="s">
        <v>765</v>
      </c>
      <c r="J901" s="5">
        <v>70212</v>
      </c>
      <c r="K901" s="4" t="s">
        <v>231</v>
      </c>
      <c r="L901" s="5" t="s">
        <v>200</v>
      </c>
      <c r="M901" s="5" t="s">
        <v>200</v>
      </c>
      <c r="N901" s="6">
        <v>29212</v>
      </c>
      <c r="O901" s="7" t="s">
        <v>840</v>
      </c>
      <c r="P901" s="7" t="s">
        <v>787</v>
      </c>
      <c r="Q901" s="7" t="s">
        <v>795</v>
      </c>
      <c r="R901" s="1">
        <v>29342.34</v>
      </c>
      <c r="S901" s="8">
        <v>0.1</v>
      </c>
    </row>
    <row r="902" spans="1:19" x14ac:dyDescent="0.3">
      <c r="A902" s="3">
        <v>42905</v>
      </c>
      <c r="B902" t="s">
        <v>568</v>
      </c>
      <c r="C902" s="1" t="s">
        <v>257</v>
      </c>
      <c r="D902" s="1">
        <v>109701</v>
      </c>
      <c r="E902" s="1">
        <v>81178.740000000005</v>
      </c>
      <c r="F902" s="1">
        <v>1</v>
      </c>
      <c r="G902" s="1">
        <v>6289.2179999999998</v>
      </c>
      <c r="H902" s="1" t="s">
        <v>14</v>
      </c>
      <c r="I902" s="1" t="s">
        <v>767</v>
      </c>
      <c r="J902" s="5">
        <v>54484</v>
      </c>
      <c r="K902" s="4" t="s">
        <v>232</v>
      </c>
      <c r="L902" s="5" t="s">
        <v>200</v>
      </c>
      <c r="M902" s="5" t="s">
        <v>200</v>
      </c>
      <c r="N902" s="6">
        <v>28710</v>
      </c>
      <c r="O902" s="7" t="s">
        <v>863</v>
      </c>
      <c r="P902" s="7" t="s">
        <v>801</v>
      </c>
      <c r="Q902" s="7" t="s">
        <v>801</v>
      </c>
      <c r="R902" s="1">
        <v>8445.6</v>
      </c>
      <c r="S902" s="8">
        <v>0</v>
      </c>
    </row>
    <row r="903" spans="1:19" x14ac:dyDescent="0.3">
      <c r="A903" s="3">
        <v>42906</v>
      </c>
      <c r="B903" t="s">
        <v>721</v>
      </c>
      <c r="C903" s="1" t="s">
        <v>257</v>
      </c>
      <c r="D903" s="1">
        <v>1259251.2</v>
      </c>
      <c r="E903" s="1">
        <v>919253.37599999993</v>
      </c>
      <c r="F903" s="1">
        <v>2</v>
      </c>
      <c r="G903" s="1">
        <v>36083.520000000004</v>
      </c>
      <c r="H903" s="1" t="s">
        <v>8</v>
      </c>
      <c r="I903" s="1" t="s">
        <v>768</v>
      </c>
      <c r="J903" s="5">
        <v>81144</v>
      </c>
      <c r="K903" s="4" t="s">
        <v>233</v>
      </c>
      <c r="L903" s="5" t="s">
        <v>200</v>
      </c>
      <c r="M903" s="5" t="s">
        <v>200</v>
      </c>
      <c r="N903" s="6">
        <v>25358</v>
      </c>
      <c r="O903" s="7" t="s">
        <v>789</v>
      </c>
      <c r="P903" s="7" t="s">
        <v>785</v>
      </c>
      <c r="Q903" s="7" t="s">
        <v>779</v>
      </c>
      <c r="R903" s="1">
        <v>45716.4</v>
      </c>
      <c r="S903" s="8">
        <v>0</v>
      </c>
    </row>
    <row r="904" spans="1:19" x14ac:dyDescent="0.3">
      <c r="A904" s="3">
        <v>42907</v>
      </c>
      <c r="B904" t="s">
        <v>369</v>
      </c>
      <c r="C904" s="1" t="s">
        <v>257</v>
      </c>
      <c r="D904" s="1">
        <v>111867.48</v>
      </c>
      <c r="E904" s="1">
        <v>80544.585599999991</v>
      </c>
      <c r="F904" s="1">
        <v>3</v>
      </c>
      <c r="G904" s="1">
        <v>-126408.59999999999</v>
      </c>
      <c r="H904" s="1" t="s">
        <v>17</v>
      </c>
      <c r="I904" s="1" t="s">
        <v>765</v>
      </c>
      <c r="J904" s="5">
        <v>32785</v>
      </c>
      <c r="K904" s="4" t="s">
        <v>234</v>
      </c>
      <c r="L904" s="5" t="s">
        <v>200</v>
      </c>
      <c r="M904" s="5" t="s">
        <v>200</v>
      </c>
      <c r="N904" s="6">
        <v>23253</v>
      </c>
      <c r="O904" s="7" t="s">
        <v>859</v>
      </c>
      <c r="P904" s="7" t="s">
        <v>801</v>
      </c>
      <c r="Q904" s="7" t="s">
        <v>856</v>
      </c>
      <c r="R904" s="1">
        <v>271575</v>
      </c>
      <c r="S904" s="8">
        <v>0</v>
      </c>
    </row>
    <row r="905" spans="1:19" x14ac:dyDescent="0.3">
      <c r="A905" s="3">
        <v>42908</v>
      </c>
      <c r="B905" t="s">
        <v>546</v>
      </c>
      <c r="C905" s="1" t="s">
        <v>257</v>
      </c>
      <c r="D905" s="1">
        <v>19007.495999999999</v>
      </c>
      <c r="E905" s="1">
        <v>13495.322159999998</v>
      </c>
      <c r="F905" s="1">
        <v>4</v>
      </c>
      <c r="G905" s="1">
        <v>-2155.4639999999999</v>
      </c>
      <c r="H905" s="1" t="s">
        <v>3</v>
      </c>
      <c r="I905" s="1" t="s">
        <v>765</v>
      </c>
      <c r="J905" s="5">
        <v>53835</v>
      </c>
      <c r="K905" s="4" t="s">
        <v>235</v>
      </c>
      <c r="L905" s="5" t="s">
        <v>200</v>
      </c>
      <c r="M905" s="5" t="s">
        <v>200</v>
      </c>
      <c r="N905" s="6">
        <v>34680</v>
      </c>
      <c r="O905" s="7" t="s">
        <v>788</v>
      </c>
      <c r="P905" s="7" t="s">
        <v>787</v>
      </c>
      <c r="Q905" s="7" t="s">
        <v>787</v>
      </c>
      <c r="R905" s="1">
        <v>75949.2</v>
      </c>
      <c r="S905" s="8">
        <v>0</v>
      </c>
    </row>
    <row r="906" spans="1:19" x14ac:dyDescent="0.3">
      <c r="A906" s="3">
        <v>42909</v>
      </c>
      <c r="B906" t="s">
        <v>327</v>
      </c>
      <c r="C906" s="1" t="s">
        <v>257</v>
      </c>
      <c r="D906" s="1">
        <v>60435</v>
      </c>
      <c r="E906" s="1">
        <v>42304.5</v>
      </c>
      <c r="F906" s="1">
        <v>5</v>
      </c>
      <c r="G906" s="1">
        <v>9608.5407599999999</v>
      </c>
      <c r="H906" s="1" t="s">
        <v>17</v>
      </c>
      <c r="I906" s="1" t="s">
        <v>765</v>
      </c>
      <c r="J906" s="5">
        <v>45625</v>
      </c>
      <c r="K906" s="4" t="s">
        <v>236</v>
      </c>
      <c r="L906" s="5" t="s">
        <v>200</v>
      </c>
      <c r="M906" s="5" t="s">
        <v>200</v>
      </c>
      <c r="N906" s="6">
        <v>29182</v>
      </c>
      <c r="O906" s="7" t="s">
        <v>840</v>
      </c>
      <c r="P906" s="7" t="s">
        <v>830</v>
      </c>
      <c r="Q906" s="7" t="s">
        <v>795</v>
      </c>
      <c r="R906" s="1">
        <v>74847.600000000006</v>
      </c>
      <c r="S906" s="8">
        <v>0</v>
      </c>
    </row>
    <row r="907" spans="1:19" x14ac:dyDescent="0.3">
      <c r="A907" s="3">
        <v>42910</v>
      </c>
      <c r="B907" t="s">
        <v>518</v>
      </c>
      <c r="C907" s="1" t="s">
        <v>257</v>
      </c>
      <c r="D907" s="1">
        <v>508939.2</v>
      </c>
      <c r="E907" s="1">
        <v>615816.43200000003</v>
      </c>
      <c r="F907" s="1">
        <v>6</v>
      </c>
      <c r="G907" s="1">
        <v>90846.504000000015</v>
      </c>
      <c r="H907" s="1" t="s">
        <v>15</v>
      </c>
      <c r="I907" s="1" t="s">
        <v>765</v>
      </c>
      <c r="J907" s="5">
        <v>50630</v>
      </c>
      <c r="K907" s="4" t="s">
        <v>237</v>
      </c>
      <c r="L907" s="5" t="s">
        <v>200</v>
      </c>
      <c r="M907" s="5" t="s">
        <v>200</v>
      </c>
      <c r="N907" s="6">
        <v>21995</v>
      </c>
      <c r="O907" s="7" t="s">
        <v>846</v>
      </c>
      <c r="P907" s="7" t="s">
        <v>807</v>
      </c>
      <c r="Q907" s="7" t="s">
        <v>797</v>
      </c>
      <c r="R907" s="1">
        <v>149695.20000000001</v>
      </c>
      <c r="S907" s="8">
        <v>0</v>
      </c>
    </row>
    <row r="908" spans="1:19" x14ac:dyDescent="0.3">
      <c r="A908" s="3">
        <v>42911</v>
      </c>
      <c r="B908" t="s">
        <v>563</v>
      </c>
      <c r="C908" s="1" t="s">
        <v>257</v>
      </c>
      <c r="D908" s="1">
        <v>460836</v>
      </c>
      <c r="E908" s="1">
        <v>562219.92000000004</v>
      </c>
      <c r="F908" s="1">
        <v>7</v>
      </c>
      <c r="G908" s="1">
        <v>3467.8368</v>
      </c>
      <c r="H908" s="1" t="s">
        <v>11</v>
      </c>
      <c r="I908" s="1" t="s">
        <v>764</v>
      </c>
      <c r="J908" s="5">
        <v>30685</v>
      </c>
      <c r="K908" s="4" t="s">
        <v>238</v>
      </c>
      <c r="L908" s="5" t="s">
        <v>200</v>
      </c>
      <c r="M908" s="5" t="s">
        <v>200</v>
      </c>
      <c r="N908" s="6">
        <v>33519</v>
      </c>
      <c r="O908" s="7" t="s">
        <v>804</v>
      </c>
      <c r="P908" s="7" t="s">
        <v>800</v>
      </c>
      <c r="Q908" s="7" t="s">
        <v>801</v>
      </c>
      <c r="R908" s="1">
        <v>405297</v>
      </c>
      <c r="S908" s="8">
        <v>0</v>
      </c>
    </row>
    <row r="909" spans="1:19" x14ac:dyDescent="0.3">
      <c r="A909" s="3">
        <v>42912</v>
      </c>
      <c r="B909" t="s">
        <v>697</v>
      </c>
      <c r="C909" s="1" t="s">
        <v>257</v>
      </c>
      <c r="D909" s="1">
        <v>248961.6</v>
      </c>
      <c r="E909" s="1">
        <v>306222.76799999998</v>
      </c>
      <c r="F909" s="1">
        <v>8</v>
      </c>
      <c r="G909" s="1">
        <v>-21164.214599999999</v>
      </c>
      <c r="H909" s="1" t="s">
        <v>4</v>
      </c>
      <c r="I909" s="1" t="s">
        <v>767</v>
      </c>
      <c r="J909" s="5">
        <v>40156</v>
      </c>
      <c r="K909" s="4" t="s">
        <v>239</v>
      </c>
      <c r="L909" s="5" t="s">
        <v>200</v>
      </c>
      <c r="M909" s="5" t="s">
        <v>200</v>
      </c>
      <c r="N909" s="6">
        <v>24344</v>
      </c>
      <c r="O909" s="7" t="s">
        <v>831</v>
      </c>
      <c r="P909" s="7" t="s">
        <v>801</v>
      </c>
      <c r="Q909" s="7" t="s">
        <v>841</v>
      </c>
      <c r="R909" s="1">
        <v>612</v>
      </c>
      <c r="S909" s="8">
        <v>0</v>
      </c>
    </row>
    <row r="910" spans="1:19" x14ac:dyDescent="0.3">
      <c r="A910" s="3">
        <v>42913</v>
      </c>
      <c r="B910" t="s">
        <v>713</v>
      </c>
      <c r="C910" s="1" t="s">
        <v>257</v>
      </c>
      <c r="D910" s="1">
        <v>678447.9</v>
      </c>
      <c r="E910" s="1">
        <v>841275.39600000007</v>
      </c>
      <c r="F910" s="1">
        <v>9</v>
      </c>
      <c r="G910" s="1">
        <v>-3035.52</v>
      </c>
      <c r="H910" s="1" t="s">
        <v>2</v>
      </c>
      <c r="I910" s="1" t="s">
        <v>764</v>
      </c>
      <c r="J910" s="5">
        <v>282544</v>
      </c>
      <c r="K910" s="4" t="s">
        <v>19</v>
      </c>
      <c r="L910" s="4" t="s">
        <v>20</v>
      </c>
      <c r="M910" s="5" t="s">
        <v>20</v>
      </c>
      <c r="N910" s="6">
        <v>21276</v>
      </c>
      <c r="O910" s="7" t="s">
        <v>778</v>
      </c>
      <c r="P910" s="7" t="s">
        <v>779</v>
      </c>
      <c r="Q910" s="7" t="s">
        <v>780</v>
      </c>
      <c r="R910" s="1">
        <v>-1415.25</v>
      </c>
      <c r="S910" s="8">
        <v>0.25</v>
      </c>
    </row>
    <row r="911" spans="1:19" x14ac:dyDescent="0.3">
      <c r="A911" s="3">
        <v>42914</v>
      </c>
      <c r="B911" t="s">
        <v>651</v>
      </c>
      <c r="C911" s="1" t="s">
        <v>257</v>
      </c>
      <c r="D911" s="1">
        <v>78984.72</v>
      </c>
      <c r="E911" s="1">
        <v>98730.9</v>
      </c>
      <c r="F911" s="1">
        <v>10</v>
      </c>
      <c r="G911" s="1">
        <v>11380.923359999999</v>
      </c>
      <c r="H911" s="1" t="s">
        <v>4</v>
      </c>
      <c r="I911" s="1" t="s">
        <v>767</v>
      </c>
      <c r="J911" s="5">
        <v>353928</v>
      </c>
      <c r="K911" s="4" t="s">
        <v>21</v>
      </c>
      <c r="L911" s="4" t="s">
        <v>20</v>
      </c>
      <c r="M911" s="5" t="s">
        <v>20</v>
      </c>
      <c r="N911" s="6">
        <v>32556</v>
      </c>
      <c r="O911" s="7" t="s">
        <v>781</v>
      </c>
      <c r="P911" s="7" t="s">
        <v>782</v>
      </c>
      <c r="Q911" s="7" t="s">
        <v>783</v>
      </c>
      <c r="R911" s="1">
        <v>6656.1120000000001</v>
      </c>
      <c r="S911" s="8">
        <v>0.47</v>
      </c>
    </row>
    <row r="912" spans="1:19" x14ac:dyDescent="0.3">
      <c r="A912" s="3">
        <v>42915</v>
      </c>
      <c r="B912" t="s">
        <v>732</v>
      </c>
      <c r="C912" s="1" t="s">
        <v>257</v>
      </c>
      <c r="D912" s="1">
        <v>905735.52</v>
      </c>
      <c r="E912" s="1">
        <v>1141226.7552</v>
      </c>
      <c r="F912" s="1">
        <v>1</v>
      </c>
      <c r="G912" s="1">
        <v>50389.442280000003</v>
      </c>
      <c r="H912" s="1" t="s">
        <v>17</v>
      </c>
      <c r="I912" s="1" t="s">
        <v>765</v>
      </c>
      <c r="J912" s="4">
        <v>213.18899999999999</v>
      </c>
      <c r="K912" s="4" t="s">
        <v>22</v>
      </c>
      <c r="L912" s="4" t="s">
        <v>20</v>
      </c>
      <c r="M912" s="5" t="s">
        <v>20</v>
      </c>
      <c r="N912" s="6">
        <v>29389</v>
      </c>
      <c r="O912" s="7" t="s">
        <v>784</v>
      </c>
      <c r="P912" s="7" t="s">
        <v>785</v>
      </c>
      <c r="Q912" s="7" t="s">
        <v>783</v>
      </c>
      <c r="R912" s="1">
        <v>-237431.52</v>
      </c>
      <c r="S912" s="8">
        <v>0.4</v>
      </c>
    </row>
    <row r="913" spans="1:19" x14ac:dyDescent="0.3">
      <c r="A913" s="3">
        <v>42916</v>
      </c>
      <c r="B913" t="s">
        <v>320</v>
      </c>
      <c r="C913" s="1" t="s">
        <v>257</v>
      </c>
      <c r="D913" s="1">
        <v>44449.56</v>
      </c>
      <c r="E913" s="1">
        <v>56450.941200000001</v>
      </c>
      <c r="F913" s="1">
        <v>2</v>
      </c>
      <c r="G913" s="1">
        <v>5394.0150000000003</v>
      </c>
      <c r="H913" s="1" t="s">
        <v>11</v>
      </c>
      <c r="I913" s="1" t="s">
        <v>764</v>
      </c>
      <c r="J913" s="5">
        <v>90560</v>
      </c>
      <c r="K913" s="4" t="s">
        <v>23</v>
      </c>
      <c r="L913" s="4" t="s">
        <v>20</v>
      </c>
      <c r="M913" s="5" t="s">
        <v>20</v>
      </c>
      <c r="N913" s="6">
        <v>23754</v>
      </c>
      <c r="O913" s="7" t="s">
        <v>786</v>
      </c>
      <c r="P913" s="7" t="s">
        <v>780</v>
      </c>
      <c r="Q913" s="7" t="s">
        <v>787</v>
      </c>
      <c r="R913" s="1">
        <v>-9326.8799999999992</v>
      </c>
      <c r="S913" s="8">
        <v>0.4</v>
      </c>
    </row>
    <row r="914" spans="1:19" x14ac:dyDescent="0.3">
      <c r="A914" s="3">
        <v>42917</v>
      </c>
      <c r="B914" t="s">
        <v>291</v>
      </c>
      <c r="C914" s="1" t="s">
        <v>257</v>
      </c>
      <c r="D914" s="1">
        <v>42962.400000000001</v>
      </c>
      <c r="E914" s="1">
        <v>54991.872000000003</v>
      </c>
      <c r="F914" s="1">
        <v>3</v>
      </c>
      <c r="G914" s="1">
        <v>-31935.384000000002</v>
      </c>
      <c r="H914" s="1" t="s">
        <v>13</v>
      </c>
      <c r="I914" s="1" t="s">
        <v>765</v>
      </c>
      <c r="J914" s="5">
        <v>42800</v>
      </c>
      <c r="K914" s="4" t="s">
        <v>24</v>
      </c>
      <c r="L914" s="4" t="s">
        <v>20</v>
      </c>
      <c r="M914" s="5" t="s">
        <v>20</v>
      </c>
      <c r="N914" s="6">
        <v>34669</v>
      </c>
      <c r="O914" s="7" t="s">
        <v>788</v>
      </c>
      <c r="P914" s="7" t="s">
        <v>787</v>
      </c>
      <c r="Q914" s="7" t="s">
        <v>780</v>
      </c>
      <c r="R914" s="1">
        <v>13451.76</v>
      </c>
      <c r="S914" s="8">
        <v>0.1</v>
      </c>
    </row>
    <row r="915" spans="1:19" x14ac:dyDescent="0.3">
      <c r="A915" s="3">
        <v>42918</v>
      </c>
      <c r="B915" t="s">
        <v>468</v>
      </c>
      <c r="C915" s="1" t="s">
        <v>258</v>
      </c>
      <c r="D915" s="1">
        <v>7557.5879999999997</v>
      </c>
      <c r="E915" s="1">
        <v>9749.2885200000001</v>
      </c>
      <c r="F915" s="1">
        <v>4</v>
      </c>
      <c r="G915" s="1">
        <v>16127.423999999999</v>
      </c>
      <c r="H915" s="1" t="s">
        <v>11</v>
      </c>
      <c r="I915" s="1" t="s">
        <v>764</v>
      </c>
      <c r="J915" s="5">
        <v>82636</v>
      </c>
      <c r="K915" s="4" t="s">
        <v>25</v>
      </c>
      <c r="L915" s="4" t="s">
        <v>20</v>
      </c>
      <c r="M915" s="5" t="s">
        <v>20</v>
      </c>
      <c r="N915" s="6">
        <v>25299</v>
      </c>
      <c r="O915" s="7" t="s">
        <v>789</v>
      </c>
      <c r="P915" s="7" t="s">
        <v>779</v>
      </c>
      <c r="Q915" s="7" t="s">
        <v>785</v>
      </c>
      <c r="R915" s="1">
        <v>-38188.800000000003</v>
      </c>
      <c r="S915" s="8">
        <v>0.5</v>
      </c>
    </row>
    <row r="916" spans="1:19" x14ac:dyDescent="0.3">
      <c r="A916" s="3">
        <v>42919</v>
      </c>
      <c r="B916" t="s">
        <v>470</v>
      </c>
      <c r="C916" s="1" t="s">
        <v>258</v>
      </c>
      <c r="D916" s="1">
        <v>3495692.5920000002</v>
      </c>
      <c r="E916" s="1">
        <v>4544400.3696000008</v>
      </c>
      <c r="F916" s="1">
        <v>5</v>
      </c>
      <c r="G916" s="1">
        <v>32461.948800000002</v>
      </c>
      <c r="H916" s="1" t="s">
        <v>5</v>
      </c>
      <c r="I916" s="1" t="s">
        <v>769</v>
      </c>
      <c r="J916" s="5">
        <v>65409</v>
      </c>
      <c r="K916" s="4" t="s">
        <v>26</v>
      </c>
      <c r="L916" s="4" t="s">
        <v>20</v>
      </c>
      <c r="M916" s="5" t="s">
        <v>20</v>
      </c>
      <c r="N916" s="6">
        <v>28386</v>
      </c>
      <c r="O916" s="7" t="s">
        <v>790</v>
      </c>
      <c r="P916" s="7" t="s">
        <v>791</v>
      </c>
      <c r="Q916" s="7" t="s">
        <v>792</v>
      </c>
      <c r="R916" s="1">
        <v>12071.7</v>
      </c>
      <c r="S916" s="8">
        <v>0.1</v>
      </c>
    </row>
    <row r="917" spans="1:19" x14ac:dyDescent="0.3">
      <c r="A917" s="3">
        <v>42920</v>
      </c>
      <c r="B917" t="s">
        <v>317</v>
      </c>
      <c r="C917" s="1" t="s">
        <v>257</v>
      </c>
      <c r="D917" s="1">
        <v>46083.6</v>
      </c>
      <c r="E917" s="1">
        <v>55300.32</v>
      </c>
      <c r="F917" s="1">
        <v>6</v>
      </c>
      <c r="G917" s="1">
        <v>30106.727999999999</v>
      </c>
      <c r="H917" s="1" t="s">
        <v>14</v>
      </c>
      <c r="I917" s="1" t="s">
        <v>768</v>
      </c>
      <c r="J917" s="5">
        <v>69192</v>
      </c>
      <c r="K917" s="4" t="s">
        <v>27</v>
      </c>
      <c r="L917" s="4" t="s">
        <v>20</v>
      </c>
      <c r="M917" s="5" t="s">
        <v>20</v>
      </c>
      <c r="N917" s="6">
        <v>35919</v>
      </c>
      <c r="O917" s="7" t="s">
        <v>793</v>
      </c>
      <c r="P917" s="7" t="s">
        <v>794</v>
      </c>
      <c r="Q917" s="7" t="s">
        <v>779</v>
      </c>
      <c r="R917" s="1">
        <v>64566</v>
      </c>
      <c r="S917" s="8">
        <v>0</v>
      </c>
    </row>
    <row r="918" spans="1:19" x14ac:dyDescent="0.3">
      <c r="A918" s="3">
        <v>42921</v>
      </c>
      <c r="B918" t="s">
        <v>662</v>
      </c>
      <c r="C918" s="1" t="s">
        <v>258</v>
      </c>
      <c r="D918" s="1">
        <v>79682.399999999994</v>
      </c>
      <c r="E918" s="1">
        <v>94822.055999999982</v>
      </c>
      <c r="F918" s="1">
        <v>7</v>
      </c>
      <c r="G918" s="1">
        <v>-1716.2927999999999</v>
      </c>
      <c r="H918" s="1" t="s">
        <v>10</v>
      </c>
      <c r="I918" s="1" t="s">
        <v>766</v>
      </c>
      <c r="J918" s="5">
        <v>46533</v>
      </c>
      <c r="K918" s="4" t="s">
        <v>28</v>
      </c>
      <c r="L918" s="4" t="s">
        <v>20</v>
      </c>
      <c r="M918" s="5" t="s">
        <v>20</v>
      </c>
      <c r="N918" s="6">
        <v>28238</v>
      </c>
      <c r="O918" s="7" t="s">
        <v>790</v>
      </c>
      <c r="P918" s="7" t="s">
        <v>779</v>
      </c>
      <c r="Q918" s="7" t="s">
        <v>795</v>
      </c>
      <c r="R918" s="1">
        <v>22766.400000000001</v>
      </c>
      <c r="S918" s="8">
        <v>0</v>
      </c>
    </row>
    <row r="919" spans="1:19" x14ac:dyDescent="0.3">
      <c r="A919" s="3">
        <v>42922</v>
      </c>
      <c r="B919" t="s">
        <v>645</v>
      </c>
      <c r="C919" s="1" t="s">
        <v>256</v>
      </c>
      <c r="D919" s="1">
        <v>27111.599999999999</v>
      </c>
      <c r="E919" s="1">
        <v>31991.687999999998</v>
      </c>
      <c r="F919" s="1">
        <v>8</v>
      </c>
      <c r="G919" s="1">
        <v>188281.80000000002</v>
      </c>
      <c r="H919" s="1" t="s">
        <v>17</v>
      </c>
      <c r="I919" s="1" t="s">
        <v>765</v>
      </c>
      <c r="J919" s="5">
        <v>38710</v>
      </c>
      <c r="K919" s="4" t="s">
        <v>29</v>
      </c>
      <c r="L919" s="4" t="s">
        <v>20</v>
      </c>
      <c r="M919" s="5" t="s">
        <v>20</v>
      </c>
      <c r="N919" s="6">
        <v>19713</v>
      </c>
      <c r="O919" s="7" t="s">
        <v>796</v>
      </c>
      <c r="P919" s="7" t="s">
        <v>787</v>
      </c>
      <c r="Q919" s="7" t="s">
        <v>797</v>
      </c>
      <c r="R919" s="1">
        <v>221788.79999999999</v>
      </c>
      <c r="S919" s="8">
        <v>0</v>
      </c>
    </row>
    <row r="920" spans="1:19" x14ac:dyDescent="0.3">
      <c r="A920" s="3">
        <v>42923</v>
      </c>
      <c r="B920" t="s">
        <v>717</v>
      </c>
      <c r="C920" s="1" t="s">
        <v>256</v>
      </c>
      <c r="D920" s="1">
        <v>40545</v>
      </c>
      <c r="E920" s="1">
        <v>47437.649999999994</v>
      </c>
      <c r="F920" s="1">
        <v>9</v>
      </c>
      <c r="G920" s="1">
        <v>3595.6224000000002</v>
      </c>
      <c r="H920" s="1" t="s">
        <v>16</v>
      </c>
      <c r="I920" s="1" t="s">
        <v>771</v>
      </c>
      <c r="J920" s="5">
        <v>41665</v>
      </c>
      <c r="K920" s="4" t="s">
        <v>30</v>
      </c>
      <c r="L920" s="4" t="s">
        <v>20</v>
      </c>
      <c r="M920" s="5" t="s">
        <v>20</v>
      </c>
      <c r="N920" s="6">
        <v>19742</v>
      </c>
      <c r="O920" s="7" t="s">
        <v>798</v>
      </c>
      <c r="P920" s="7" t="s">
        <v>780</v>
      </c>
      <c r="Q920" s="7" t="s">
        <v>792</v>
      </c>
      <c r="R920" s="1">
        <v>64260</v>
      </c>
      <c r="S920" s="8">
        <v>0</v>
      </c>
    </row>
    <row r="921" spans="1:19" x14ac:dyDescent="0.3">
      <c r="A921" s="3">
        <v>42924</v>
      </c>
      <c r="B921" t="s">
        <v>273</v>
      </c>
      <c r="C921" s="1" t="s">
        <v>258</v>
      </c>
      <c r="D921" s="1">
        <v>712827</v>
      </c>
      <c r="E921" s="1">
        <v>826879.32</v>
      </c>
      <c r="F921" s="1">
        <v>10</v>
      </c>
      <c r="G921" s="1">
        <v>8754.0480000000007</v>
      </c>
      <c r="H921" s="1" t="s">
        <v>9</v>
      </c>
      <c r="I921" s="1" t="s">
        <v>764</v>
      </c>
      <c r="J921" s="5">
        <v>36937</v>
      </c>
      <c r="K921" s="4" t="s">
        <v>31</v>
      </c>
      <c r="L921" s="4" t="s">
        <v>20</v>
      </c>
      <c r="M921" s="5" t="s">
        <v>20</v>
      </c>
      <c r="N921" s="6">
        <v>30963</v>
      </c>
      <c r="O921" s="7" t="s">
        <v>799</v>
      </c>
      <c r="P921" s="7" t="s">
        <v>800</v>
      </c>
      <c r="Q921" s="7" t="s">
        <v>801</v>
      </c>
      <c r="R921" s="1">
        <v>1120419</v>
      </c>
      <c r="S921" s="8">
        <v>0</v>
      </c>
    </row>
    <row r="922" spans="1:19" x14ac:dyDescent="0.3">
      <c r="A922" s="3">
        <v>42925</v>
      </c>
      <c r="B922" t="s">
        <v>540</v>
      </c>
      <c r="C922" s="1" t="s">
        <v>257</v>
      </c>
      <c r="D922" s="1">
        <v>281275.2</v>
      </c>
      <c r="E922" s="1">
        <v>323466.48</v>
      </c>
      <c r="F922" s="1">
        <v>1</v>
      </c>
      <c r="G922" s="1">
        <v>-4302.8496000000005</v>
      </c>
      <c r="H922" s="1" t="s">
        <v>14</v>
      </c>
      <c r="I922" s="1" t="s">
        <v>768</v>
      </c>
      <c r="J922" s="5">
        <v>44706</v>
      </c>
      <c r="K922" s="4" t="s">
        <v>32</v>
      </c>
      <c r="L922" s="4" t="s">
        <v>20</v>
      </c>
      <c r="M922" s="5" t="s">
        <v>20</v>
      </c>
      <c r="N922" s="6">
        <v>18031</v>
      </c>
      <c r="O922" s="7" t="s">
        <v>802</v>
      </c>
      <c r="P922" s="7" t="s">
        <v>794</v>
      </c>
      <c r="Q922" s="7" t="s">
        <v>803</v>
      </c>
      <c r="R922" s="1">
        <v>138312</v>
      </c>
      <c r="S922" s="8">
        <v>0</v>
      </c>
    </row>
    <row r="923" spans="1:19" x14ac:dyDescent="0.3">
      <c r="A923" s="3">
        <v>42926</v>
      </c>
      <c r="B923" t="s">
        <v>393</v>
      </c>
      <c r="C923" s="1" t="s">
        <v>257</v>
      </c>
      <c r="D923" s="1">
        <v>580451.4</v>
      </c>
      <c r="E923" s="1">
        <v>661714.59600000002</v>
      </c>
      <c r="F923" s="1">
        <v>2</v>
      </c>
      <c r="G923" s="1">
        <v>-20386.944</v>
      </c>
      <c r="H923" s="1" t="s">
        <v>13</v>
      </c>
      <c r="I923" s="1" t="s">
        <v>765</v>
      </c>
      <c r="J923" s="5">
        <v>24868</v>
      </c>
      <c r="K923" s="4" t="s">
        <v>33</v>
      </c>
      <c r="L923" s="4" t="s">
        <v>20</v>
      </c>
      <c r="M923" s="5" t="s">
        <v>20</v>
      </c>
      <c r="N923" s="6">
        <v>33441</v>
      </c>
      <c r="O923" s="7" t="s">
        <v>804</v>
      </c>
      <c r="P923" s="7" t="s">
        <v>805</v>
      </c>
      <c r="Q923" s="7" t="s">
        <v>806</v>
      </c>
      <c r="R923" s="1">
        <v>0</v>
      </c>
      <c r="S923" s="8">
        <v>0</v>
      </c>
    </row>
    <row r="924" spans="1:19" x14ac:dyDescent="0.3">
      <c r="A924" s="3">
        <v>42927</v>
      </c>
      <c r="B924" t="s">
        <v>362</v>
      </c>
      <c r="C924" s="1" t="s">
        <v>258</v>
      </c>
      <c r="D924" s="1">
        <v>50061.599999999999</v>
      </c>
      <c r="E924" s="1">
        <v>56569.607999999993</v>
      </c>
      <c r="F924" s="1">
        <v>3</v>
      </c>
      <c r="G924" s="1">
        <v>11352.6</v>
      </c>
      <c r="H924" s="1" t="s">
        <v>5</v>
      </c>
      <c r="I924" s="1" t="s">
        <v>769</v>
      </c>
      <c r="J924" s="5">
        <v>22350</v>
      </c>
      <c r="K924" s="4" t="s">
        <v>34</v>
      </c>
      <c r="L924" s="4" t="s">
        <v>20</v>
      </c>
      <c r="M924" s="5" t="s">
        <v>20</v>
      </c>
      <c r="N924" s="6">
        <v>21188</v>
      </c>
      <c r="O924" s="7" t="s">
        <v>778</v>
      </c>
      <c r="P924" s="7" t="s">
        <v>780</v>
      </c>
      <c r="Q924" s="7" t="s">
        <v>807</v>
      </c>
      <c r="R924" s="1">
        <v>0</v>
      </c>
      <c r="S924" s="8">
        <v>0</v>
      </c>
    </row>
    <row r="925" spans="1:19" x14ac:dyDescent="0.3">
      <c r="A925" s="3">
        <v>42928</v>
      </c>
      <c r="B925" t="s">
        <v>593</v>
      </c>
      <c r="C925" s="1" t="s">
        <v>258</v>
      </c>
      <c r="D925" s="1">
        <v>99633.600000000006</v>
      </c>
      <c r="E925" s="1">
        <v>111589.63200000001</v>
      </c>
      <c r="F925" s="1">
        <v>4</v>
      </c>
      <c r="G925" s="1">
        <v>8764.3295999999991</v>
      </c>
      <c r="H925" s="1" t="s">
        <v>3</v>
      </c>
      <c r="I925" s="1" t="s">
        <v>765</v>
      </c>
      <c r="J925" s="5">
        <v>31623</v>
      </c>
      <c r="K925" s="4" t="s">
        <v>35</v>
      </c>
      <c r="L925" s="4" t="s">
        <v>20</v>
      </c>
      <c r="M925" s="5" t="s">
        <v>20</v>
      </c>
      <c r="N925" s="6">
        <v>35053</v>
      </c>
      <c r="O925" s="7" t="s">
        <v>808</v>
      </c>
      <c r="P925" s="7" t="s">
        <v>787</v>
      </c>
      <c r="Q925" s="7" t="s">
        <v>797</v>
      </c>
      <c r="R925" s="1">
        <v>243453.6</v>
      </c>
      <c r="S925" s="8">
        <v>0</v>
      </c>
    </row>
    <row r="926" spans="1:19" x14ac:dyDescent="0.3">
      <c r="A926" s="3">
        <v>42929</v>
      </c>
      <c r="B926" t="s">
        <v>681</v>
      </c>
      <c r="C926" s="1" t="s">
        <v>258</v>
      </c>
      <c r="D926" s="1">
        <v>162853.20000000001</v>
      </c>
      <c r="E926" s="1">
        <v>180767.05200000003</v>
      </c>
      <c r="F926" s="1">
        <v>5</v>
      </c>
      <c r="G926" s="1">
        <v>9334.2240000000002</v>
      </c>
      <c r="H926" s="1" t="s">
        <v>5</v>
      </c>
      <c r="I926" s="1" t="s">
        <v>769</v>
      </c>
      <c r="J926" s="5">
        <v>26798</v>
      </c>
      <c r="K926" s="4" t="s">
        <v>36</v>
      </c>
      <c r="L926" s="4" t="s">
        <v>20</v>
      </c>
      <c r="M926" s="5" t="s">
        <v>20</v>
      </c>
      <c r="N926" s="6">
        <v>28190</v>
      </c>
      <c r="O926" s="7" t="s">
        <v>790</v>
      </c>
      <c r="P926" s="7" t="s">
        <v>807</v>
      </c>
      <c r="Q926" s="7" t="s">
        <v>785</v>
      </c>
      <c r="R926" s="1">
        <v>7344</v>
      </c>
      <c r="S926" s="8">
        <v>0</v>
      </c>
    </row>
    <row r="927" spans="1:19" x14ac:dyDescent="0.3">
      <c r="A927" s="3">
        <v>42930</v>
      </c>
      <c r="B927" t="s">
        <v>689</v>
      </c>
      <c r="C927" s="1" t="s">
        <v>258</v>
      </c>
      <c r="D927" s="1">
        <v>55841.94</v>
      </c>
      <c r="E927" s="1">
        <v>61426.134000000005</v>
      </c>
      <c r="F927" s="1">
        <v>6</v>
      </c>
      <c r="G927" s="1">
        <v>-11747.951999999999</v>
      </c>
      <c r="H927" s="1" t="s">
        <v>17</v>
      </c>
      <c r="I927" s="1" t="s">
        <v>765</v>
      </c>
      <c r="J927" s="5">
        <v>27926</v>
      </c>
      <c r="K927" s="4" t="s">
        <v>37</v>
      </c>
      <c r="L927" s="4" t="s">
        <v>20</v>
      </c>
      <c r="M927" s="5" t="s">
        <v>20</v>
      </c>
      <c r="N927" s="6">
        <v>26852</v>
      </c>
      <c r="O927" s="7" t="s">
        <v>809</v>
      </c>
      <c r="P927" s="7" t="s">
        <v>805</v>
      </c>
      <c r="Q927" s="7" t="s">
        <v>805</v>
      </c>
      <c r="R927" s="1">
        <v>4161.6000000000004</v>
      </c>
      <c r="S927" s="8">
        <v>0</v>
      </c>
    </row>
    <row r="928" spans="1:19" x14ac:dyDescent="0.3">
      <c r="A928" s="3">
        <v>42931</v>
      </c>
      <c r="B928" t="s">
        <v>520</v>
      </c>
      <c r="C928" s="1" t="s">
        <v>258</v>
      </c>
      <c r="D928" s="1">
        <v>425079.9</v>
      </c>
      <c r="E928" s="1">
        <v>463337.09100000007</v>
      </c>
      <c r="F928" s="1">
        <v>7</v>
      </c>
      <c r="G928" s="1">
        <v>4804.6283999999996</v>
      </c>
      <c r="H928" s="1" t="s">
        <v>2</v>
      </c>
      <c r="I928" s="1" t="s">
        <v>764</v>
      </c>
      <c r="J928" s="5">
        <v>150936</v>
      </c>
      <c r="K928" s="4" t="s">
        <v>38</v>
      </c>
      <c r="L928" s="4" t="s">
        <v>40</v>
      </c>
      <c r="M928" s="4" t="s">
        <v>39</v>
      </c>
      <c r="N928" s="6">
        <v>20520</v>
      </c>
      <c r="O928" s="7" t="s">
        <v>810</v>
      </c>
      <c r="P928" s="7" t="s">
        <v>807</v>
      </c>
      <c r="Q928" s="7" t="s">
        <v>785</v>
      </c>
      <c r="R928" s="1">
        <v>126500.4</v>
      </c>
      <c r="S928" s="8">
        <v>0</v>
      </c>
    </row>
    <row r="929" spans="1:19" x14ac:dyDescent="0.3">
      <c r="A929" s="3">
        <v>42932</v>
      </c>
      <c r="B929" t="s">
        <v>531</v>
      </c>
      <c r="C929" s="1" t="s">
        <v>257</v>
      </c>
      <c r="D929" s="1">
        <v>788057.1</v>
      </c>
      <c r="E929" s="1">
        <v>851101.66800000006</v>
      </c>
      <c r="F929" s="1">
        <v>8</v>
      </c>
      <c r="G929" s="1">
        <v>75419.9424</v>
      </c>
      <c r="H929" s="1" t="s">
        <v>16</v>
      </c>
      <c r="I929" s="1" t="s">
        <v>771</v>
      </c>
      <c r="J929" s="5">
        <v>126126</v>
      </c>
      <c r="K929" s="4" t="s">
        <v>41</v>
      </c>
      <c r="L929" s="4" t="s">
        <v>40</v>
      </c>
      <c r="M929" s="4" t="s">
        <v>39</v>
      </c>
      <c r="N929" s="6">
        <v>29448</v>
      </c>
      <c r="O929" s="7" t="s">
        <v>784</v>
      </c>
      <c r="P929" s="7" t="s">
        <v>801</v>
      </c>
      <c r="Q929" s="7" t="s">
        <v>811</v>
      </c>
      <c r="R929" s="1">
        <v>16469.225999999999</v>
      </c>
      <c r="S929" s="8">
        <v>0.17</v>
      </c>
    </row>
    <row r="930" spans="1:19" x14ac:dyDescent="0.3">
      <c r="A930" s="3">
        <v>42933</v>
      </c>
      <c r="B930" t="s">
        <v>547</v>
      </c>
      <c r="C930" s="1" t="s">
        <v>258</v>
      </c>
      <c r="D930" s="1">
        <v>54345.599999999999</v>
      </c>
      <c r="E930" s="1">
        <v>58149.792000000001</v>
      </c>
      <c r="F930" s="1">
        <v>9</v>
      </c>
      <c r="G930" s="1">
        <v>72597.863519999999</v>
      </c>
      <c r="H930" s="1" t="s">
        <v>17</v>
      </c>
      <c r="I930" s="1" t="s">
        <v>765</v>
      </c>
      <c r="J930" s="5">
        <v>229369</v>
      </c>
      <c r="K930" s="4" t="s">
        <v>42</v>
      </c>
      <c r="L930" s="4" t="s">
        <v>40</v>
      </c>
      <c r="M930" s="4" t="s">
        <v>39</v>
      </c>
      <c r="N930" s="6">
        <v>33312</v>
      </c>
      <c r="O930" s="7" t="s">
        <v>804</v>
      </c>
      <c r="P930" s="7" t="s">
        <v>807</v>
      </c>
      <c r="Q930" s="7" t="s">
        <v>811</v>
      </c>
      <c r="R930" s="1">
        <v>58752</v>
      </c>
      <c r="S930" s="8">
        <v>0.27</v>
      </c>
    </row>
    <row r="931" spans="1:19" x14ac:dyDescent="0.3">
      <c r="A931" s="3">
        <v>42934</v>
      </c>
      <c r="B931" t="s">
        <v>437</v>
      </c>
      <c r="C931" s="1" t="s">
        <v>258</v>
      </c>
      <c r="D931" s="1">
        <v>47980.800000000003</v>
      </c>
      <c r="E931" s="1">
        <v>50859.648000000008</v>
      </c>
      <c r="F931" s="1">
        <v>10</v>
      </c>
      <c r="G931" s="1">
        <v>3160.674</v>
      </c>
      <c r="H931" s="1" t="s">
        <v>5</v>
      </c>
      <c r="I931" s="1" t="s">
        <v>769</v>
      </c>
      <c r="J931" s="5">
        <v>298249</v>
      </c>
      <c r="K931" s="4" t="s">
        <v>43</v>
      </c>
      <c r="L931" s="4" t="s">
        <v>40</v>
      </c>
      <c r="M931" s="4" t="s">
        <v>39</v>
      </c>
      <c r="N931" s="6">
        <v>32851</v>
      </c>
      <c r="O931" s="7" t="s">
        <v>781</v>
      </c>
      <c r="P931" s="7" t="s">
        <v>787</v>
      </c>
      <c r="Q931" s="7" t="s">
        <v>791</v>
      </c>
      <c r="R931" s="1">
        <v>5140.8</v>
      </c>
      <c r="S931" s="8">
        <v>0</v>
      </c>
    </row>
    <row r="932" spans="1:19" x14ac:dyDescent="0.3">
      <c r="A932" s="3">
        <v>42935</v>
      </c>
      <c r="B932" t="s">
        <v>359</v>
      </c>
      <c r="C932" s="1" t="s">
        <v>257</v>
      </c>
      <c r="D932" s="1">
        <v>191595.78</v>
      </c>
      <c r="E932" s="1">
        <v>201175.56900000002</v>
      </c>
      <c r="F932" s="1">
        <v>1</v>
      </c>
      <c r="G932" s="1">
        <v>65537.55</v>
      </c>
      <c r="H932" s="1" t="s">
        <v>6</v>
      </c>
      <c r="I932" s="1" t="s">
        <v>764</v>
      </c>
      <c r="J932" s="5">
        <v>350016</v>
      </c>
      <c r="K932" s="4" t="s">
        <v>44</v>
      </c>
      <c r="L932" s="4" t="s">
        <v>40</v>
      </c>
      <c r="M932" s="4" t="s">
        <v>39</v>
      </c>
      <c r="N932" s="6">
        <v>29772</v>
      </c>
      <c r="O932" s="7" t="s">
        <v>812</v>
      </c>
      <c r="P932" s="7" t="s">
        <v>805</v>
      </c>
      <c r="Q932" s="7" t="s">
        <v>794</v>
      </c>
      <c r="R932" s="1">
        <v>41585.4</v>
      </c>
      <c r="S932" s="8">
        <v>0</v>
      </c>
    </row>
    <row r="933" spans="1:19" x14ac:dyDescent="0.3">
      <c r="A933" s="3">
        <v>42936</v>
      </c>
      <c r="B933" t="s">
        <v>685</v>
      </c>
      <c r="C933" s="1" t="s">
        <v>257</v>
      </c>
      <c r="D933" s="1">
        <v>105368.04</v>
      </c>
      <c r="E933" s="1">
        <v>109582.7616</v>
      </c>
      <c r="F933" s="1">
        <v>2</v>
      </c>
      <c r="G933" s="1">
        <v>11882.922480000001</v>
      </c>
      <c r="H933" s="1" t="s">
        <v>3</v>
      </c>
      <c r="I933" s="1" t="s">
        <v>765</v>
      </c>
      <c r="J933" s="5">
        <v>345793</v>
      </c>
      <c r="K933" s="4" t="s">
        <v>45</v>
      </c>
      <c r="L933" s="4" t="s">
        <v>40</v>
      </c>
      <c r="M933" s="4" t="s">
        <v>39</v>
      </c>
      <c r="N933" s="6">
        <v>18326</v>
      </c>
      <c r="O933" s="7" t="s">
        <v>813</v>
      </c>
      <c r="P933" s="7" t="s">
        <v>807</v>
      </c>
      <c r="Q933" s="7" t="s">
        <v>779</v>
      </c>
      <c r="R933" s="1">
        <v>-1220.94</v>
      </c>
      <c r="S933" s="8">
        <v>0.1</v>
      </c>
    </row>
    <row r="934" spans="1:19" x14ac:dyDescent="0.3">
      <c r="A934" s="3">
        <v>42937</v>
      </c>
      <c r="B934" t="s">
        <v>403</v>
      </c>
      <c r="C934" s="1" t="s">
        <v>257</v>
      </c>
      <c r="D934" s="1">
        <v>20875.32</v>
      </c>
      <c r="E934" s="1">
        <v>21501.579600000001</v>
      </c>
      <c r="F934" s="1">
        <v>3</v>
      </c>
      <c r="G934" s="1">
        <v>1895.8535999999999</v>
      </c>
      <c r="H934" s="1" t="s">
        <v>14</v>
      </c>
      <c r="I934" s="1" t="s">
        <v>767</v>
      </c>
      <c r="J934" s="5">
        <v>395072</v>
      </c>
      <c r="K934" s="4" t="s">
        <v>46</v>
      </c>
      <c r="L934" s="4" t="s">
        <v>40</v>
      </c>
      <c r="M934" s="4" t="s">
        <v>39</v>
      </c>
      <c r="N934" s="6">
        <v>29311</v>
      </c>
      <c r="O934" s="7" t="s">
        <v>784</v>
      </c>
      <c r="P934" s="7" t="s">
        <v>807</v>
      </c>
      <c r="Q934" s="7" t="s">
        <v>814</v>
      </c>
      <c r="R934" s="1">
        <v>40024.800000000003</v>
      </c>
      <c r="S934" s="8">
        <v>0</v>
      </c>
    </row>
    <row r="935" spans="1:19" x14ac:dyDescent="0.3">
      <c r="A935" s="3">
        <v>42938</v>
      </c>
      <c r="B935" t="s">
        <v>715</v>
      </c>
      <c r="C935" s="1" t="s">
        <v>258</v>
      </c>
      <c r="D935" s="1">
        <v>89872.2</v>
      </c>
      <c r="E935" s="1">
        <v>91669.644</v>
      </c>
      <c r="F935" s="1">
        <v>4</v>
      </c>
      <c r="G935" s="1">
        <v>4106.5199999999995</v>
      </c>
      <c r="H935" s="1" t="s">
        <v>5</v>
      </c>
      <c r="I935" s="1" t="s">
        <v>769</v>
      </c>
      <c r="J935" s="5">
        <v>442174</v>
      </c>
      <c r="K935" s="4" t="s">
        <v>47</v>
      </c>
      <c r="L935" s="4" t="s">
        <v>40</v>
      </c>
      <c r="M935" s="4" t="s">
        <v>39</v>
      </c>
      <c r="N935" s="6">
        <v>31612</v>
      </c>
      <c r="O935" s="7" t="s">
        <v>815</v>
      </c>
      <c r="P935" s="7" t="s">
        <v>805</v>
      </c>
      <c r="Q935" s="7" t="s">
        <v>816</v>
      </c>
      <c r="R935" s="1">
        <v>78672.600000000006</v>
      </c>
      <c r="S935" s="8">
        <v>0</v>
      </c>
    </row>
    <row r="936" spans="1:19" x14ac:dyDescent="0.3">
      <c r="A936" s="3">
        <v>42939</v>
      </c>
      <c r="B936" t="s">
        <v>419</v>
      </c>
      <c r="C936" s="1" t="s">
        <v>258</v>
      </c>
      <c r="D936" s="1">
        <v>179340.48</v>
      </c>
      <c r="E936" s="1">
        <v>181133.8848</v>
      </c>
      <c r="F936" s="1">
        <v>5</v>
      </c>
      <c r="G936" s="1">
        <v>2998.8</v>
      </c>
      <c r="H936" s="1" t="s">
        <v>7</v>
      </c>
      <c r="I936" s="1" t="s">
        <v>764</v>
      </c>
      <c r="J936" s="5">
        <v>312691</v>
      </c>
      <c r="K936" s="4" t="s">
        <v>48</v>
      </c>
      <c r="L936" s="4" t="s">
        <v>40</v>
      </c>
      <c r="M936" s="4" t="s">
        <v>39</v>
      </c>
      <c r="N936" s="6">
        <v>26479</v>
      </c>
      <c r="O936" s="7" t="s">
        <v>817</v>
      </c>
      <c r="P936" s="7" t="s">
        <v>785</v>
      </c>
      <c r="Q936" s="7" t="s">
        <v>818</v>
      </c>
      <c r="R936" s="1">
        <v>17380.8</v>
      </c>
      <c r="S936" s="8">
        <v>0</v>
      </c>
    </row>
    <row r="937" spans="1:19" x14ac:dyDescent="0.3">
      <c r="A937" s="3">
        <v>42940</v>
      </c>
      <c r="B937" t="s">
        <v>586</v>
      </c>
      <c r="C937" s="1" t="s">
        <v>258</v>
      </c>
      <c r="D937" s="1">
        <v>87638.399999999994</v>
      </c>
      <c r="E937" s="1">
        <v>87638.399999999994</v>
      </c>
      <c r="F937" s="1">
        <v>6</v>
      </c>
      <c r="G937" s="1">
        <v>18585.216</v>
      </c>
      <c r="H937" s="1" t="s">
        <v>13</v>
      </c>
      <c r="I937" s="1" t="s">
        <v>765</v>
      </c>
      <c r="J937" s="5">
        <v>330707</v>
      </c>
      <c r="K937" s="4" t="s">
        <v>49</v>
      </c>
      <c r="L937" s="4" t="s">
        <v>40</v>
      </c>
      <c r="M937" s="4" t="s">
        <v>39</v>
      </c>
      <c r="N937" s="6">
        <v>35790</v>
      </c>
      <c r="O937" s="7" t="s">
        <v>819</v>
      </c>
      <c r="P937" s="7" t="s">
        <v>787</v>
      </c>
      <c r="Q937" s="7" t="s">
        <v>820</v>
      </c>
      <c r="R937" s="1">
        <v>-134.63999999999999</v>
      </c>
      <c r="S937" s="8">
        <v>0.1</v>
      </c>
    </row>
    <row r="938" spans="1:19" x14ac:dyDescent="0.3">
      <c r="A938" s="3">
        <v>42941</v>
      </c>
      <c r="B938" t="s">
        <v>376</v>
      </c>
      <c r="C938" s="1" t="s">
        <v>257</v>
      </c>
      <c r="D938" s="1">
        <v>48837.599999999999</v>
      </c>
      <c r="E938" s="1">
        <v>48349.223999999995</v>
      </c>
      <c r="F938" s="1">
        <v>7</v>
      </c>
      <c r="G938" s="1">
        <v>58737.312000000005</v>
      </c>
      <c r="H938" s="1" t="s">
        <v>4</v>
      </c>
      <c r="I938" s="1" t="s">
        <v>767</v>
      </c>
      <c r="J938" s="5">
        <v>530302</v>
      </c>
      <c r="K938" s="4" t="s">
        <v>50</v>
      </c>
      <c r="L938" s="4" t="s">
        <v>40</v>
      </c>
      <c r="M938" s="4" t="s">
        <v>39</v>
      </c>
      <c r="N938" s="6">
        <v>30362</v>
      </c>
      <c r="O938" s="7" t="s">
        <v>821</v>
      </c>
      <c r="P938" s="7" t="s">
        <v>782</v>
      </c>
      <c r="Q938" s="7" t="s">
        <v>811</v>
      </c>
      <c r="R938" s="1">
        <v>94811.04</v>
      </c>
      <c r="S938" s="8">
        <v>0.1</v>
      </c>
    </row>
    <row r="939" spans="1:19" x14ac:dyDescent="0.3">
      <c r="A939" s="3">
        <v>42942</v>
      </c>
      <c r="B939" t="s">
        <v>678</v>
      </c>
      <c r="C939" s="1" t="s">
        <v>257</v>
      </c>
      <c r="D939" s="1">
        <v>381153.6</v>
      </c>
      <c r="E939" s="1">
        <v>373530.52799999999</v>
      </c>
      <c r="F939" s="1">
        <v>8</v>
      </c>
      <c r="G939" s="1">
        <v>-60757.095600000001</v>
      </c>
      <c r="H939" s="1" t="s">
        <v>8</v>
      </c>
      <c r="I939" s="1" t="s">
        <v>767</v>
      </c>
      <c r="J939" s="5">
        <v>477973</v>
      </c>
      <c r="K939" s="4" t="s">
        <v>51</v>
      </c>
      <c r="L939" s="4" t="s">
        <v>40</v>
      </c>
      <c r="M939" s="4" t="s">
        <v>39</v>
      </c>
      <c r="N939" s="6">
        <v>18680</v>
      </c>
      <c r="O939" s="7" t="s">
        <v>822</v>
      </c>
      <c r="P939" s="7" t="s">
        <v>782</v>
      </c>
      <c r="Q939" s="7" t="s">
        <v>823</v>
      </c>
      <c r="R939" s="1">
        <v>13044.78</v>
      </c>
      <c r="S939" s="8">
        <v>0.1</v>
      </c>
    </row>
    <row r="940" spans="1:19" x14ac:dyDescent="0.3">
      <c r="A940" s="3">
        <v>42943</v>
      </c>
      <c r="B940" t="s">
        <v>463</v>
      </c>
      <c r="C940" s="1" t="s">
        <v>257</v>
      </c>
      <c r="D940" s="1">
        <v>47809.440000000002</v>
      </c>
      <c r="E940" s="1">
        <v>46375.156800000004</v>
      </c>
      <c r="F940" s="1">
        <v>9</v>
      </c>
      <c r="G940" s="1">
        <v>259468.11</v>
      </c>
      <c r="H940" s="1" t="s">
        <v>4</v>
      </c>
      <c r="I940" s="1" t="s">
        <v>767</v>
      </c>
      <c r="J940" s="5">
        <v>312809</v>
      </c>
      <c r="K940" s="4" t="s">
        <v>52</v>
      </c>
      <c r="L940" s="4" t="s">
        <v>40</v>
      </c>
      <c r="M940" s="4" t="s">
        <v>39</v>
      </c>
      <c r="N940" s="6">
        <v>16910</v>
      </c>
      <c r="O940" s="7" t="s">
        <v>824</v>
      </c>
      <c r="P940" s="7" t="s">
        <v>779</v>
      </c>
      <c r="Q940" s="7" t="s">
        <v>792</v>
      </c>
      <c r="R940" s="1">
        <v>11291.4</v>
      </c>
      <c r="S940" s="8">
        <v>0.1</v>
      </c>
    </row>
    <row r="941" spans="1:19" x14ac:dyDescent="0.3">
      <c r="A941" s="3">
        <v>42944</v>
      </c>
      <c r="B941" t="s">
        <v>668</v>
      </c>
      <c r="C941" s="1" t="s">
        <v>258</v>
      </c>
      <c r="D941" s="1">
        <v>15079.68</v>
      </c>
      <c r="E941" s="1">
        <v>14476.4928</v>
      </c>
      <c r="F941" s="1">
        <v>10</v>
      </c>
      <c r="G941" s="1">
        <v>16215.552</v>
      </c>
      <c r="H941" s="1" t="s">
        <v>13</v>
      </c>
      <c r="I941" s="1" t="s">
        <v>765</v>
      </c>
      <c r="J941" s="5">
        <v>374426</v>
      </c>
      <c r="K941" s="4" t="s">
        <v>53</v>
      </c>
      <c r="L941" s="4" t="s">
        <v>40</v>
      </c>
      <c r="M941" s="4" t="s">
        <v>39</v>
      </c>
      <c r="N941" s="6">
        <v>35200</v>
      </c>
      <c r="O941" s="7" t="s">
        <v>825</v>
      </c>
      <c r="P941" s="7" t="s">
        <v>794</v>
      </c>
      <c r="Q941" s="7" t="s">
        <v>811</v>
      </c>
      <c r="R941" s="1">
        <v>4265.6400000000003</v>
      </c>
      <c r="S941" s="8">
        <v>0.1</v>
      </c>
    </row>
    <row r="942" spans="1:19" x14ac:dyDescent="0.3">
      <c r="A942" s="3">
        <v>42945</v>
      </c>
      <c r="B942" t="s">
        <v>483</v>
      </c>
      <c r="C942" s="1" t="s">
        <v>258</v>
      </c>
      <c r="D942" s="1">
        <v>17621.009999999998</v>
      </c>
      <c r="E942" s="1">
        <v>16739.959499999997</v>
      </c>
      <c r="F942" s="1">
        <v>1</v>
      </c>
      <c r="G942" s="1">
        <v>-108691.2</v>
      </c>
      <c r="H942" s="1" t="s">
        <v>15</v>
      </c>
      <c r="I942" s="1" t="s">
        <v>765</v>
      </c>
      <c r="J942" s="5">
        <v>457132</v>
      </c>
      <c r="K942" s="4" t="s">
        <v>54</v>
      </c>
      <c r="L942" s="4" t="s">
        <v>40</v>
      </c>
      <c r="M942" s="4" t="s">
        <v>39</v>
      </c>
      <c r="N942" s="6">
        <v>26184</v>
      </c>
      <c r="O942" s="7" t="s">
        <v>826</v>
      </c>
      <c r="P942" s="7" t="s">
        <v>791</v>
      </c>
      <c r="Q942" s="7" t="s">
        <v>801</v>
      </c>
      <c r="R942" s="1">
        <v>-36848.519999999997</v>
      </c>
      <c r="S942" s="8">
        <v>0.1</v>
      </c>
    </row>
    <row r="943" spans="1:19" x14ac:dyDescent="0.3">
      <c r="A943" s="3">
        <v>42946</v>
      </c>
      <c r="B943" t="s">
        <v>727</v>
      </c>
      <c r="C943" s="1" t="s">
        <v>258</v>
      </c>
      <c r="D943" s="1">
        <v>1430335.8</v>
      </c>
      <c r="E943" s="1">
        <v>1344515.652</v>
      </c>
      <c r="F943" s="1">
        <v>2</v>
      </c>
      <c r="G943" s="1">
        <v>139636.98000000001</v>
      </c>
      <c r="H943" s="1" t="s">
        <v>17</v>
      </c>
      <c r="I943" s="1" t="s">
        <v>765</v>
      </c>
      <c r="J943" s="5">
        <v>588281</v>
      </c>
      <c r="K943" s="4" t="s">
        <v>55</v>
      </c>
      <c r="L943" s="4" t="s">
        <v>40</v>
      </c>
      <c r="M943" s="4" t="s">
        <v>39</v>
      </c>
      <c r="N943" s="6">
        <v>23931</v>
      </c>
      <c r="O943" s="7" t="s">
        <v>786</v>
      </c>
      <c r="P943" s="7" t="s">
        <v>805</v>
      </c>
      <c r="Q943" s="7" t="s">
        <v>801</v>
      </c>
      <c r="R943" s="1">
        <v>-6848.28</v>
      </c>
      <c r="S943" s="8">
        <v>0.45</v>
      </c>
    </row>
    <row r="944" spans="1:19" x14ac:dyDescent="0.3">
      <c r="A944" s="3">
        <v>42947</v>
      </c>
      <c r="B944" t="s">
        <v>628</v>
      </c>
      <c r="C944" s="1" t="s">
        <v>258</v>
      </c>
      <c r="D944" s="1">
        <v>77295.600000000006</v>
      </c>
      <c r="E944" s="1">
        <v>71884.90800000001</v>
      </c>
      <c r="F944" s="1">
        <v>3</v>
      </c>
      <c r="G944" s="1">
        <v>27200.156400000003</v>
      </c>
      <c r="H944" s="1" t="s">
        <v>17</v>
      </c>
      <c r="I944" s="1" t="s">
        <v>765</v>
      </c>
      <c r="J944" s="5">
        <v>405271</v>
      </c>
      <c r="K944" s="4" t="s">
        <v>56</v>
      </c>
      <c r="L944" s="4" t="s">
        <v>40</v>
      </c>
      <c r="M944" s="4" t="s">
        <v>39</v>
      </c>
      <c r="N944" s="6">
        <v>26085</v>
      </c>
      <c r="O944" s="7" t="s">
        <v>826</v>
      </c>
      <c r="P944" s="7" t="s">
        <v>785</v>
      </c>
      <c r="Q944" s="7" t="s">
        <v>780</v>
      </c>
      <c r="R944" s="1">
        <v>-13714.92</v>
      </c>
      <c r="S944" s="8">
        <v>0.45</v>
      </c>
    </row>
    <row r="945" spans="1:19" x14ac:dyDescent="0.3">
      <c r="A945" s="3">
        <v>42948</v>
      </c>
      <c r="B945" t="s">
        <v>577</v>
      </c>
      <c r="C945" s="1" t="s">
        <v>257</v>
      </c>
      <c r="D945" s="1">
        <v>1203696.8999999999</v>
      </c>
      <c r="E945" s="1">
        <v>1107401.148</v>
      </c>
      <c r="F945" s="1">
        <v>4</v>
      </c>
      <c r="G945" s="1">
        <v>-108777.492</v>
      </c>
      <c r="H945" s="1" t="s">
        <v>16</v>
      </c>
      <c r="I945" s="1" t="s">
        <v>771</v>
      </c>
      <c r="J945" s="5">
        <v>232396</v>
      </c>
      <c r="K945" s="4" t="s">
        <v>57</v>
      </c>
      <c r="L945" s="4" t="s">
        <v>40</v>
      </c>
      <c r="M945" s="4" t="s">
        <v>39</v>
      </c>
      <c r="N945" s="6">
        <v>19211</v>
      </c>
      <c r="O945" s="7" t="s">
        <v>827</v>
      </c>
      <c r="P945" s="7" t="s">
        <v>801</v>
      </c>
      <c r="Q945" s="7" t="s">
        <v>794</v>
      </c>
      <c r="R945" s="1">
        <v>-10823.22</v>
      </c>
      <c r="S945" s="8">
        <v>0.45</v>
      </c>
    </row>
    <row r="946" spans="1:19" x14ac:dyDescent="0.3">
      <c r="A946" s="3">
        <v>42949</v>
      </c>
      <c r="B946" t="s">
        <v>286</v>
      </c>
      <c r="C946" s="1" t="s">
        <v>257</v>
      </c>
      <c r="D946" s="1">
        <v>86292</v>
      </c>
      <c r="E946" s="1">
        <v>78525.72</v>
      </c>
      <c r="F946" s="1">
        <v>5</v>
      </c>
      <c r="G946" s="1">
        <v>10373.4</v>
      </c>
      <c r="H946" s="1" t="s">
        <v>2</v>
      </c>
      <c r="I946" s="1" t="s">
        <v>764</v>
      </c>
      <c r="J946" s="5">
        <v>372225</v>
      </c>
      <c r="K946" s="4" t="s">
        <v>58</v>
      </c>
      <c r="L946" s="4" t="s">
        <v>40</v>
      </c>
      <c r="M946" s="4" t="s">
        <v>39</v>
      </c>
      <c r="N946" s="6">
        <v>20391</v>
      </c>
      <c r="O946" s="7" t="s">
        <v>828</v>
      </c>
      <c r="P946" s="7" t="s">
        <v>800</v>
      </c>
      <c r="Q946" s="7" t="s">
        <v>818</v>
      </c>
      <c r="R946" s="1">
        <v>-14305.5</v>
      </c>
      <c r="S946" s="8">
        <v>0.25</v>
      </c>
    </row>
    <row r="947" spans="1:19" x14ac:dyDescent="0.3">
      <c r="A947" s="3">
        <v>42950</v>
      </c>
      <c r="B947" t="s">
        <v>433</v>
      </c>
      <c r="C947" s="1" t="s">
        <v>257</v>
      </c>
      <c r="D947" s="1">
        <v>447616.8</v>
      </c>
      <c r="E947" s="1">
        <v>402855.12</v>
      </c>
      <c r="F947" s="1">
        <v>6</v>
      </c>
      <c r="G947" s="1">
        <v>-17251.055999999997</v>
      </c>
      <c r="H947" s="1" t="s">
        <v>13</v>
      </c>
      <c r="I947" s="1" t="s">
        <v>765</v>
      </c>
      <c r="J947" s="5">
        <v>394988</v>
      </c>
      <c r="K947" s="4" t="s">
        <v>59</v>
      </c>
      <c r="L947" s="4" t="s">
        <v>40</v>
      </c>
      <c r="M947" s="4" t="s">
        <v>39</v>
      </c>
      <c r="N947" s="6">
        <v>34109</v>
      </c>
      <c r="O947" s="7" t="s">
        <v>829</v>
      </c>
      <c r="P947" s="7" t="s">
        <v>794</v>
      </c>
      <c r="Q947" s="7" t="s">
        <v>797</v>
      </c>
      <c r="R947" s="1">
        <v>223089.3</v>
      </c>
      <c r="S947" s="8">
        <v>0.1</v>
      </c>
    </row>
    <row r="948" spans="1:19" x14ac:dyDescent="0.3">
      <c r="A948" s="3">
        <v>42951</v>
      </c>
      <c r="B948" t="s">
        <v>653</v>
      </c>
      <c r="C948" s="1" t="s">
        <v>257</v>
      </c>
      <c r="D948" s="1">
        <v>55076.328000000001</v>
      </c>
      <c r="E948" s="1">
        <v>49017.931920000003</v>
      </c>
      <c r="F948" s="1">
        <v>7</v>
      </c>
      <c r="G948" s="1">
        <v>1234.3428000000001</v>
      </c>
      <c r="H948" s="1" t="s">
        <v>2</v>
      </c>
      <c r="I948" s="1" t="s">
        <v>764</v>
      </c>
      <c r="J948" s="5">
        <v>498978</v>
      </c>
      <c r="K948" s="4" t="s">
        <v>60</v>
      </c>
      <c r="L948" s="4" t="s">
        <v>40</v>
      </c>
      <c r="M948" s="4" t="s">
        <v>39</v>
      </c>
      <c r="N948" s="6">
        <v>34404</v>
      </c>
      <c r="O948" s="7" t="s">
        <v>788</v>
      </c>
      <c r="P948" s="7" t="s">
        <v>807</v>
      </c>
      <c r="Q948" s="7" t="s">
        <v>830</v>
      </c>
      <c r="R948" s="1">
        <v>-45716.4</v>
      </c>
      <c r="S948" s="8">
        <v>0.1</v>
      </c>
    </row>
    <row r="949" spans="1:19" x14ac:dyDescent="0.3">
      <c r="A949" s="3">
        <v>42952</v>
      </c>
      <c r="B949" t="s">
        <v>561</v>
      </c>
      <c r="C949" s="1" t="s">
        <v>257</v>
      </c>
      <c r="D949" s="1">
        <v>1442820.6</v>
      </c>
      <c r="E949" s="1">
        <v>1269682.128</v>
      </c>
      <c r="F949" s="1">
        <v>8</v>
      </c>
      <c r="G949" s="1">
        <v>68131.665000000008</v>
      </c>
      <c r="H949" s="1" t="s">
        <v>8</v>
      </c>
      <c r="I949" s="1" t="s">
        <v>767</v>
      </c>
      <c r="J949" s="5">
        <v>429729</v>
      </c>
      <c r="K949" s="4" t="s">
        <v>61</v>
      </c>
      <c r="L949" s="4" t="s">
        <v>40</v>
      </c>
      <c r="M949" s="4" t="s">
        <v>39</v>
      </c>
      <c r="N949" s="6">
        <v>24462</v>
      </c>
      <c r="O949" s="7" t="s">
        <v>831</v>
      </c>
      <c r="P949" s="7" t="s">
        <v>787</v>
      </c>
      <c r="Q949" s="7" t="s">
        <v>823</v>
      </c>
      <c r="R949" s="1">
        <v>11704.5</v>
      </c>
      <c r="S949" s="8">
        <v>0.1</v>
      </c>
    </row>
    <row r="950" spans="1:19" x14ac:dyDescent="0.3">
      <c r="A950" s="3">
        <v>42953</v>
      </c>
      <c r="B950" t="s">
        <v>283</v>
      </c>
      <c r="C950" s="1" t="s">
        <v>257</v>
      </c>
      <c r="D950" s="1">
        <v>147614.39999999999</v>
      </c>
      <c r="E950" s="1">
        <v>128424.52799999999</v>
      </c>
      <c r="F950" s="1">
        <v>9</v>
      </c>
      <c r="G950" s="1">
        <v>-629.25839999999994</v>
      </c>
      <c r="H950" s="1" t="s">
        <v>18</v>
      </c>
      <c r="I950" s="1" t="s">
        <v>769</v>
      </c>
      <c r="J950" s="5">
        <v>543240</v>
      </c>
      <c r="K950" s="4" t="s">
        <v>62</v>
      </c>
      <c r="L950" s="4" t="s">
        <v>40</v>
      </c>
      <c r="M950" s="4" t="s">
        <v>39</v>
      </c>
      <c r="N950" s="6">
        <v>26439</v>
      </c>
      <c r="O950" s="7" t="s">
        <v>817</v>
      </c>
      <c r="P950" s="7" t="s">
        <v>794</v>
      </c>
      <c r="Q950" s="7" t="s">
        <v>797</v>
      </c>
      <c r="R950" s="1">
        <v>59862.78</v>
      </c>
      <c r="S950" s="8">
        <v>0.1</v>
      </c>
    </row>
    <row r="951" spans="1:19" x14ac:dyDescent="0.3">
      <c r="A951" s="3">
        <v>42954</v>
      </c>
      <c r="B951" t="s">
        <v>319</v>
      </c>
      <c r="C951" s="1" t="s">
        <v>257</v>
      </c>
      <c r="D951" s="1">
        <v>253184.4</v>
      </c>
      <c r="E951" s="1">
        <v>217738.584</v>
      </c>
      <c r="F951" s="1">
        <v>10</v>
      </c>
      <c r="G951" s="1">
        <v>2243.9592000000002</v>
      </c>
      <c r="H951" s="1" t="s">
        <v>9</v>
      </c>
      <c r="I951" s="1" t="s">
        <v>764</v>
      </c>
      <c r="J951" s="5">
        <v>672862</v>
      </c>
      <c r="K951" s="4" t="s">
        <v>63</v>
      </c>
      <c r="L951" s="4" t="s">
        <v>40</v>
      </c>
      <c r="M951" s="4" t="s">
        <v>39</v>
      </c>
      <c r="N951" s="6">
        <v>30864</v>
      </c>
      <c r="O951" s="7" t="s">
        <v>799</v>
      </c>
      <c r="P951" s="7" t="s">
        <v>805</v>
      </c>
      <c r="Q951" s="7" t="s">
        <v>780</v>
      </c>
      <c r="R951" s="1">
        <v>86292</v>
      </c>
      <c r="S951" s="8">
        <v>0</v>
      </c>
    </row>
    <row r="952" spans="1:19" x14ac:dyDescent="0.3">
      <c r="A952" s="3">
        <v>42955</v>
      </c>
      <c r="B952" t="s">
        <v>407</v>
      </c>
      <c r="C952" s="1" t="s">
        <v>257</v>
      </c>
      <c r="D952" s="1">
        <v>16964.64</v>
      </c>
      <c r="E952" s="1">
        <v>14419.944</v>
      </c>
      <c r="F952" s="1">
        <v>1</v>
      </c>
      <c r="G952" s="1">
        <v>56601.309599999993</v>
      </c>
      <c r="H952" s="1" t="s">
        <v>17</v>
      </c>
      <c r="I952" s="1" t="s">
        <v>765</v>
      </c>
      <c r="J952" s="5">
        <v>455042</v>
      </c>
      <c r="K952" s="4" t="s">
        <v>64</v>
      </c>
      <c r="L952" s="4" t="s">
        <v>40</v>
      </c>
      <c r="M952" s="4" t="s">
        <v>39</v>
      </c>
      <c r="N952" s="6">
        <v>20480</v>
      </c>
      <c r="O952" s="7" t="s">
        <v>810</v>
      </c>
      <c r="P952" s="7" t="s">
        <v>780</v>
      </c>
      <c r="Q952" s="7" t="s">
        <v>820</v>
      </c>
      <c r="R952" s="1">
        <v>17350.2</v>
      </c>
      <c r="S952" s="8">
        <v>0</v>
      </c>
    </row>
    <row r="953" spans="1:19" x14ac:dyDescent="0.3">
      <c r="A953" s="3">
        <v>42956</v>
      </c>
      <c r="B953" t="s">
        <v>612</v>
      </c>
      <c r="C953" s="1" t="s">
        <v>257</v>
      </c>
      <c r="D953" s="1">
        <v>59927.040000000001</v>
      </c>
      <c r="E953" s="1">
        <v>50338.713599999995</v>
      </c>
      <c r="F953" s="1">
        <v>2</v>
      </c>
      <c r="G953" s="1">
        <v>-63103.32</v>
      </c>
      <c r="H953" s="1" t="s">
        <v>4</v>
      </c>
      <c r="I953" s="1" t="s">
        <v>767</v>
      </c>
      <c r="J953" s="5">
        <v>65934</v>
      </c>
      <c r="K953" s="4" t="s">
        <v>41</v>
      </c>
      <c r="L953" s="4" t="s">
        <v>65</v>
      </c>
      <c r="M953" s="5" t="s">
        <v>39</v>
      </c>
      <c r="N953" s="6">
        <v>24610</v>
      </c>
      <c r="O953" s="7" t="s">
        <v>832</v>
      </c>
      <c r="P953" s="7" t="s">
        <v>794</v>
      </c>
      <c r="Q953" s="7" t="s">
        <v>792</v>
      </c>
      <c r="R953" s="1">
        <v>12852</v>
      </c>
      <c r="S953" s="8">
        <v>0</v>
      </c>
    </row>
    <row r="954" spans="1:19" x14ac:dyDescent="0.3">
      <c r="A954" s="3">
        <v>42957</v>
      </c>
      <c r="B954" t="s">
        <v>308</v>
      </c>
      <c r="C954" s="1" t="s">
        <v>257</v>
      </c>
      <c r="D954" s="1">
        <v>314231.40000000002</v>
      </c>
      <c r="E954" s="1">
        <v>260812.06200000001</v>
      </c>
      <c r="F954" s="1">
        <v>3</v>
      </c>
      <c r="G954" s="1">
        <v>-8890.83</v>
      </c>
      <c r="H954" s="1" t="s">
        <v>3</v>
      </c>
      <c r="I954" s="1" t="s">
        <v>765</v>
      </c>
      <c r="J954" s="5">
        <v>28746</v>
      </c>
      <c r="K954" s="4" t="s">
        <v>66</v>
      </c>
      <c r="L954" s="4" t="s">
        <v>65</v>
      </c>
      <c r="M954" s="5" t="s">
        <v>39</v>
      </c>
      <c r="N954" s="6">
        <v>17205</v>
      </c>
      <c r="O954" s="7" t="s">
        <v>833</v>
      </c>
      <c r="P954" s="7" t="s">
        <v>782</v>
      </c>
      <c r="Q954" s="7" t="s">
        <v>805</v>
      </c>
      <c r="R954" s="1">
        <v>29100.6</v>
      </c>
      <c r="S954" s="8">
        <v>0</v>
      </c>
    </row>
    <row r="955" spans="1:19" x14ac:dyDescent="0.3">
      <c r="A955" s="3">
        <v>42958</v>
      </c>
      <c r="B955" t="s">
        <v>511</v>
      </c>
      <c r="C955" s="1" t="s">
        <v>257</v>
      </c>
      <c r="D955" s="1">
        <v>130870.08</v>
      </c>
      <c r="E955" s="1">
        <v>107313.4656</v>
      </c>
      <c r="F955" s="1">
        <v>4</v>
      </c>
      <c r="G955" s="1">
        <v>-156060</v>
      </c>
      <c r="H955" s="1" t="s">
        <v>8</v>
      </c>
      <c r="I955" s="1" t="s">
        <v>768</v>
      </c>
      <c r="J955" s="5">
        <v>184796</v>
      </c>
      <c r="K955" s="4" t="s">
        <v>67</v>
      </c>
      <c r="L955" s="4" t="s">
        <v>65</v>
      </c>
      <c r="M955" s="5" t="s">
        <v>39</v>
      </c>
      <c r="N955" s="6">
        <v>31808</v>
      </c>
      <c r="O955" s="7" t="s">
        <v>834</v>
      </c>
      <c r="P955" s="7" t="s">
        <v>780</v>
      </c>
      <c r="Q955" s="7" t="s">
        <v>814</v>
      </c>
      <c r="R955" s="1">
        <v>87577.2</v>
      </c>
      <c r="S955" s="8">
        <v>0</v>
      </c>
    </row>
    <row r="956" spans="1:19" x14ac:dyDescent="0.3">
      <c r="A956" s="3">
        <v>42959</v>
      </c>
      <c r="B956" t="s">
        <v>378</v>
      </c>
      <c r="C956" s="1" t="s">
        <v>257</v>
      </c>
      <c r="D956" s="1">
        <v>112445.82</v>
      </c>
      <c r="E956" s="1">
        <v>91081.114200000011</v>
      </c>
      <c r="F956" s="1">
        <v>5</v>
      </c>
      <c r="G956" s="1">
        <v>132883.56000000003</v>
      </c>
      <c r="H956" s="1" t="s">
        <v>8</v>
      </c>
      <c r="I956" s="1" t="s">
        <v>767</v>
      </c>
      <c r="J956" s="5">
        <v>142233</v>
      </c>
      <c r="K956" s="4" t="s">
        <v>68</v>
      </c>
      <c r="L956" s="4" t="s">
        <v>65</v>
      </c>
      <c r="M956" s="5" t="s">
        <v>39</v>
      </c>
      <c r="N956" s="6">
        <v>21011</v>
      </c>
      <c r="O956" s="7" t="s">
        <v>835</v>
      </c>
      <c r="P956" s="7" t="s">
        <v>805</v>
      </c>
      <c r="Q956" s="7" t="s">
        <v>800</v>
      </c>
      <c r="R956" s="1">
        <v>79421.687999999995</v>
      </c>
      <c r="S956" s="8">
        <v>0.17</v>
      </c>
    </row>
    <row r="957" spans="1:19" x14ac:dyDescent="0.3">
      <c r="A957" s="3">
        <v>42960</v>
      </c>
      <c r="B957" t="s">
        <v>462</v>
      </c>
      <c r="C957" s="1" t="s">
        <v>257</v>
      </c>
      <c r="D957" s="1">
        <v>128308.86</v>
      </c>
      <c r="E957" s="1">
        <v>102647.088</v>
      </c>
      <c r="F957" s="1">
        <v>6</v>
      </c>
      <c r="G957" s="1">
        <v>180218.08799999999</v>
      </c>
      <c r="H957" s="1" t="s">
        <v>5</v>
      </c>
      <c r="I957" s="1" t="s">
        <v>769</v>
      </c>
      <c r="J957" s="5">
        <v>222280</v>
      </c>
      <c r="K957" s="4" t="s">
        <v>69</v>
      </c>
      <c r="L957" s="4" t="s">
        <v>65</v>
      </c>
      <c r="M957" s="5" t="s">
        <v>39</v>
      </c>
      <c r="N957" s="6">
        <v>17924</v>
      </c>
      <c r="O957" s="7" t="s">
        <v>802</v>
      </c>
      <c r="P957" s="7" t="s">
        <v>780</v>
      </c>
      <c r="Q957" s="7" t="s">
        <v>820</v>
      </c>
      <c r="R957" s="1">
        <v>-5549.9219999999996</v>
      </c>
      <c r="S957" s="8">
        <v>0.27</v>
      </c>
    </row>
    <row r="958" spans="1:19" x14ac:dyDescent="0.3">
      <c r="A958" s="3">
        <v>42961</v>
      </c>
      <c r="B958" t="s">
        <v>271</v>
      </c>
      <c r="C958" s="1" t="s">
        <v>257</v>
      </c>
      <c r="D958" s="1">
        <v>788745.6</v>
      </c>
      <c r="E958" s="1">
        <v>623109.02399999998</v>
      </c>
      <c r="F958" s="1">
        <v>7</v>
      </c>
      <c r="G958" s="1">
        <v>-13989.402</v>
      </c>
      <c r="H958" s="1" t="s">
        <v>13</v>
      </c>
      <c r="I958" s="1" t="s">
        <v>765</v>
      </c>
      <c r="J958" s="5">
        <v>211480</v>
      </c>
      <c r="K958" s="4" t="s">
        <v>70</v>
      </c>
      <c r="L958" s="4" t="s">
        <v>65</v>
      </c>
      <c r="M958" s="5" t="s">
        <v>39</v>
      </c>
      <c r="N958" s="6">
        <v>30432</v>
      </c>
      <c r="O958" s="7" t="s">
        <v>821</v>
      </c>
      <c r="P958" s="7" t="s">
        <v>779</v>
      </c>
      <c r="Q958" s="7" t="s">
        <v>820</v>
      </c>
      <c r="R958" s="1">
        <v>-72024.444000000003</v>
      </c>
      <c r="S958" s="8">
        <v>0.47</v>
      </c>
    </row>
    <row r="959" spans="1:19" x14ac:dyDescent="0.3">
      <c r="A959" s="3">
        <v>42962</v>
      </c>
      <c r="B959" t="s">
        <v>617</v>
      </c>
      <c r="C959" s="1" t="s">
        <v>257</v>
      </c>
      <c r="D959" s="1">
        <v>1131343.2</v>
      </c>
      <c r="E959" s="1">
        <v>882447.696</v>
      </c>
      <c r="F959" s="1">
        <v>8</v>
      </c>
      <c r="G959" s="1">
        <v>9216.7199999999993</v>
      </c>
      <c r="H959" s="1" t="s">
        <v>9</v>
      </c>
      <c r="I959" s="1" t="s">
        <v>764</v>
      </c>
      <c r="J959" s="5">
        <v>123177</v>
      </c>
      <c r="K959" s="4" t="s">
        <v>71</v>
      </c>
      <c r="L959" s="4" t="s">
        <v>65</v>
      </c>
      <c r="M959" s="5" t="s">
        <v>39</v>
      </c>
      <c r="N959" s="6">
        <v>22486</v>
      </c>
      <c r="O959" s="7" t="s">
        <v>836</v>
      </c>
      <c r="P959" s="7" t="s">
        <v>805</v>
      </c>
      <c r="Q959" s="7" t="s">
        <v>837</v>
      </c>
      <c r="R959" s="1">
        <v>332.62200000000001</v>
      </c>
      <c r="S959" s="8">
        <v>0.47</v>
      </c>
    </row>
    <row r="960" spans="1:19" x14ac:dyDescent="0.3">
      <c r="A960" s="3">
        <v>42963</v>
      </c>
      <c r="B960" t="s">
        <v>638</v>
      </c>
      <c r="C960" s="1" t="s">
        <v>257</v>
      </c>
      <c r="D960" s="1">
        <v>1208638.8</v>
      </c>
      <c r="E960" s="1">
        <v>930651.87600000005</v>
      </c>
      <c r="F960" s="1">
        <v>9</v>
      </c>
      <c r="G960" s="1">
        <v>-5163.2910000000011</v>
      </c>
      <c r="H960" s="1" t="s">
        <v>13</v>
      </c>
      <c r="I960" s="1" t="s">
        <v>765</v>
      </c>
      <c r="J960" s="5">
        <v>218546</v>
      </c>
      <c r="K960" s="4" t="s">
        <v>72</v>
      </c>
      <c r="L960" s="4" t="s">
        <v>65</v>
      </c>
      <c r="M960" s="5" t="s">
        <v>39</v>
      </c>
      <c r="N960" s="6">
        <v>21689</v>
      </c>
      <c r="O960" s="7" t="s">
        <v>838</v>
      </c>
      <c r="P960" s="7" t="s">
        <v>794</v>
      </c>
      <c r="Q960" s="7" t="s">
        <v>816</v>
      </c>
      <c r="R960" s="1">
        <v>-26596.295999999998</v>
      </c>
      <c r="S960" s="8">
        <v>0.47</v>
      </c>
    </row>
    <row r="961" spans="1:19" x14ac:dyDescent="0.3">
      <c r="A961" s="3">
        <v>42964</v>
      </c>
      <c r="B961" t="s">
        <v>486</v>
      </c>
      <c r="C961" s="1" t="s">
        <v>257</v>
      </c>
      <c r="D961" s="1">
        <v>249696</v>
      </c>
      <c r="E961" s="1">
        <v>189768.95999999999</v>
      </c>
      <c r="F961" s="1">
        <v>10</v>
      </c>
      <c r="G961" s="1">
        <v>35922.625200000002</v>
      </c>
      <c r="H961" s="1" t="s">
        <v>15</v>
      </c>
      <c r="I961" s="1" t="s">
        <v>765</v>
      </c>
      <c r="J961" s="5">
        <v>33220</v>
      </c>
      <c r="K961" s="4" t="s">
        <v>73</v>
      </c>
      <c r="L961" s="4" t="s">
        <v>65</v>
      </c>
      <c r="M961" s="5" t="s">
        <v>39</v>
      </c>
      <c r="N961" s="6">
        <v>32438</v>
      </c>
      <c r="O961" s="7" t="s">
        <v>839</v>
      </c>
      <c r="P961" s="7" t="s">
        <v>800</v>
      </c>
      <c r="Q961" s="7" t="s">
        <v>806</v>
      </c>
      <c r="R961" s="1">
        <v>4069.8</v>
      </c>
      <c r="S961" s="8">
        <v>0</v>
      </c>
    </row>
    <row r="962" spans="1:19" x14ac:dyDescent="0.3">
      <c r="A962" s="3">
        <v>42965</v>
      </c>
      <c r="B962" t="s">
        <v>264</v>
      </c>
      <c r="C962" s="1" t="s">
        <v>257</v>
      </c>
      <c r="D962" s="1">
        <v>147155.4</v>
      </c>
      <c r="E962" s="1">
        <v>110366.54999999999</v>
      </c>
      <c r="F962" s="1">
        <v>1</v>
      </c>
      <c r="G962" s="1">
        <v>-14812.848</v>
      </c>
      <c r="H962" s="1" t="s">
        <v>14</v>
      </c>
      <c r="I962" s="1" t="s">
        <v>767</v>
      </c>
      <c r="J962" s="5">
        <v>11695</v>
      </c>
      <c r="K962" s="4" t="s">
        <v>74</v>
      </c>
      <c r="L962" s="4" t="s">
        <v>65</v>
      </c>
      <c r="M962" s="5" t="s">
        <v>39</v>
      </c>
      <c r="N962" s="6">
        <v>21040</v>
      </c>
      <c r="O962" s="7" t="s">
        <v>835</v>
      </c>
      <c r="P962" s="7" t="s">
        <v>801</v>
      </c>
      <c r="Q962" s="7" t="s">
        <v>801</v>
      </c>
      <c r="R962" s="1">
        <v>-14700.24</v>
      </c>
      <c r="S962" s="8">
        <v>0.27</v>
      </c>
    </row>
    <row r="963" spans="1:19" x14ac:dyDescent="0.3">
      <c r="A963" s="3">
        <v>42966</v>
      </c>
      <c r="B963" t="s">
        <v>597</v>
      </c>
      <c r="C963" s="1" t="s">
        <v>257</v>
      </c>
      <c r="D963" s="1">
        <v>256764.6</v>
      </c>
      <c r="E963" s="1">
        <v>190005.804</v>
      </c>
      <c r="F963" s="1">
        <v>2</v>
      </c>
      <c r="G963" s="1">
        <v>142303.31100000002</v>
      </c>
      <c r="H963" s="1" t="s">
        <v>13</v>
      </c>
      <c r="I963" s="1" t="s">
        <v>765</v>
      </c>
      <c r="J963" s="5">
        <v>1177376</v>
      </c>
      <c r="K963" s="4" t="s">
        <v>75</v>
      </c>
      <c r="L963" s="4" t="s">
        <v>76</v>
      </c>
      <c r="M963" s="5" t="s">
        <v>39</v>
      </c>
      <c r="N963" s="6">
        <v>34994</v>
      </c>
      <c r="O963" s="7" t="s">
        <v>808</v>
      </c>
      <c r="P963" s="7" t="s">
        <v>800</v>
      </c>
      <c r="Q963" s="7" t="s">
        <v>806</v>
      </c>
      <c r="R963" s="1">
        <v>-31637.34</v>
      </c>
      <c r="S963" s="8">
        <v>0.47</v>
      </c>
    </row>
    <row r="964" spans="1:19" x14ac:dyDescent="0.3">
      <c r="A964" s="3">
        <v>42967</v>
      </c>
      <c r="B964" t="s">
        <v>633</v>
      </c>
      <c r="C964" s="1" t="s">
        <v>256</v>
      </c>
      <c r="D964" s="1">
        <v>10465.200000000001</v>
      </c>
      <c r="E964" s="1">
        <v>7639.5960000000005</v>
      </c>
      <c r="F964" s="1">
        <v>3</v>
      </c>
      <c r="G964" s="1">
        <v>-724.60800000000006</v>
      </c>
      <c r="H964" s="1" t="s">
        <v>16</v>
      </c>
      <c r="I964" s="1" t="s">
        <v>771</v>
      </c>
      <c r="J964" s="5">
        <v>974580</v>
      </c>
      <c r="K964" s="4" t="s">
        <v>77</v>
      </c>
      <c r="L964" s="4" t="s">
        <v>76</v>
      </c>
      <c r="M964" s="5" t="s">
        <v>39</v>
      </c>
      <c r="N964" s="6">
        <v>29153</v>
      </c>
      <c r="O964" s="7" t="s">
        <v>840</v>
      </c>
      <c r="P964" s="7" t="s">
        <v>800</v>
      </c>
      <c r="Q964" s="7" t="s">
        <v>841</v>
      </c>
      <c r="R964" s="1">
        <v>-90007.452000000005</v>
      </c>
      <c r="S964" s="8">
        <v>0.37</v>
      </c>
    </row>
    <row r="965" spans="1:19" x14ac:dyDescent="0.3">
      <c r="A965" s="3">
        <v>42968</v>
      </c>
      <c r="B965" t="s">
        <v>375</v>
      </c>
      <c r="C965" s="1" t="s">
        <v>258</v>
      </c>
      <c r="D965" s="1">
        <v>108079.2</v>
      </c>
      <c r="E965" s="1">
        <v>77817.02399999999</v>
      </c>
      <c r="F965" s="1">
        <v>4</v>
      </c>
      <c r="G965" s="1">
        <v>292717.15200000006</v>
      </c>
      <c r="H965" s="1" t="s">
        <v>13</v>
      </c>
      <c r="I965" s="1" t="s">
        <v>765</v>
      </c>
      <c r="J965" s="5">
        <v>1041706</v>
      </c>
      <c r="K965" s="4" t="s">
        <v>78</v>
      </c>
      <c r="L965" s="4" t="s">
        <v>76</v>
      </c>
      <c r="M965" s="5" t="s">
        <v>39</v>
      </c>
      <c r="N965" s="6">
        <v>20126</v>
      </c>
      <c r="O965" s="7" t="s">
        <v>828</v>
      </c>
      <c r="P965" s="7" t="s">
        <v>782</v>
      </c>
      <c r="Q965" s="7" t="s">
        <v>785</v>
      </c>
      <c r="R965" s="1">
        <v>-33620.22</v>
      </c>
      <c r="S965" s="8">
        <v>0.27</v>
      </c>
    </row>
    <row r="966" spans="1:19" x14ac:dyDescent="0.3">
      <c r="A966" s="3">
        <v>42969</v>
      </c>
      <c r="B966" t="s">
        <v>665</v>
      </c>
      <c r="C966" s="1" t="s">
        <v>258</v>
      </c>
      <c r="D966" s="1">
        <v>212272.2</v>
      </c>
      <c r="E966" s="1">
        <v>150713.26199999999</v>
      </c>
      <c r="F966" s="1">
        <v>5</v>
      </c>
      <c r="G966" s="1">
        <v>-22450.608</v>
      </c>
      <c r="H966" s="1" t="s">
        <v>13</v>
      </c>
      <c r="I966" s="1" t="s">
        <v>765</v>
      </c>
      <c r="J966" s="5">
        <v>968346</v>
      </c>
      <c r="K966" s="4" t="s">
        <v>79</v>
      </c>
      <c r="L966" s="4" t="s">
        <v>76</v>
      </c>
      <c r="M966" s="5" t="s">
        <v>39</v>
      </c>
      <c r="N966" s="6">
        <v>31778</v>
      </c>
      <c r="O966" s="7" t="s">
        <v>834</v>
      </c>
      <c r="P966" s="7" t="s">
        <v>780</v>
      </c>
      <c r="Q966" s="7" t="s">
        <v>780</v>
      </c>
      <c r="R966" s="1">
        <v>-3061.53</v>
      </c>
      <c r="S966" s="8">
        <v>0.47</v>
      </c>
    </row>
    <row r="967" spans="1:19" x14ac:dyDescent="0.3">
      <c r="A967" s="3">
        <v>42970</v>
      </c>
      <c r="B967" t="s">
        <v>467</v>
      </c>
      <c r="C967" s="1" t="s">
        <v>258</v>
      </c>
      <c r="D967" s="1">
        <v>493272</v>
      </c>
      <c r="E967" s="1">
        <v>345290.39999999997</v>
      </c>
      <c r="F967" s="1">
        <v>6</v>
      </c>
      <c r="G967" s="1">
        <v>2531.8440000000001</v>
      </c>
      <c r="H967" s="1" t="s">
        <v>17</v>
      </c>
      <c r="I967" s="1" t="s">
        <v>765</v>
      </c>
      <c r="J967" s="5">
        <v>852758</v>
      </c>
      <c r="K967" s="4" t="s">
        <v>80</v>
      </c>
      <c r="L967" s="4" t="s">
        <v>76</v>
      </c>
      <c r="M967" s="5" t="s">
        <v>39</v>
      </c>
      <c r="N967" s="6">
        <v>27659</v>
      </c>
      <c r="O967" s="7" t="s">
        <v>842</v>
      </c>
      <c r="P967" s="7" t="s">
        <v>791</v>
      </c>
      <c r="Q967" s="7" t="s">
        <v>806</v>
      </c>
      <c r="R967" s="1">
        <v>-541.62</v>
      </c>
      <c r="S967" s="8">
        <v>0.47</v>
      </c>
    </row>
    <row r="968" spans="1:19" x14ac:dyDescent="0.3">
      <c r="A968" s="3">
        <v>42971</v>
      </c>
      <c r="B968" t="s">
        <v>267</v>
      </c>
      <c r="C968" s="1" t="s">
        <v>258</v>
      </c>
      <c r="D968" s="1">
        <v>240822</v>
      </c>
      <c r="E968" s="1">
        <v>291394.62</v>
      </c>
      <c r="F968" s="1">
        <v>7</v>
      </c>
      <c r="G968" s="1">
        <v>4223.5344000000005</v>
      </c>
      <c r="H968" s="1" t="s">
        <v>7</v>
      </c>
      <c r="I968" s="1" t="s">
        <v>764</v>
      </c>
      <c r="J968" s="5">
        <v>704765</v>
      </c>
      <c r="K968" s="4" t="s">
        <v>81</v>
      </c>
      <c r="L968" s="4" t="s">
        <v>76</v>
      </c>
      <c r="M968" s="5" t="s">
        <v>39</v>
      </c>
      <c r="N968" s="6">
        <v>27560</v>
      </c>
      <c r="O968" s="7" t="s">
        <v>842</v>
      </c>
      <c r="P968" s="7" t="s">
        <v>785</v>
      </c>
      <c r="Q968" s="7" t="s">
        <v>811</v>
      </c>
      <c r="R968" s="1">
        <v>14357.52</v>
      </c>
      <c r="S968" s="8">
        <v>0.1</v>
      </c>
    </row>
    <row r="969" spans="1:19" x14ac:dyDescent="0.3">
      <c r="A969" s="3">
        <v>42972</v>
      </c>
      <c r="B969" t="s">
        <v>588</v>
      </c>
      <c r="C969" s="1" t="s">
        <v>258</v>
      </c>
      <c r="D969" s="1">
        <v>34639.199999999997</v>
      </c>
      <c r="E969" s="1">
        <v>42259.823999999993</v>
      </c>
      <c r="F969" s="1">
        <v>8</v>
      </c>
      <c r="G969" s="1">
        <v>-1698.4835999999998</v>
      </c>
      <c r="H969" s="1" t="s">
        <v>11</v>
      </c>
      <c r="I969" s="1" t="s">
        <v>764</v>
      </c>
      <c r="J969" s="5">
        <v>599464</v>
      </c>
      <c r="K969" s="4" t="s">
        <v>82</v>
      </c>
      <c r="L969" s="4" t="s">
        <v>76</v>
      </c>
      <c r="M969" s="5" t="s">
        <v>39</v>
      </c>
      <c r="N969" s="6">
        <v>19152</v>
      </c>
      <c r="O969" s="7" t="s">
        <v>827</v>
      </c>
      <c r="P969" s="7" t="s">
        <v>785</v>
      </c>
      <c r="Q969" s="7" t="s">
        <v>805</v>
      </c>
      <c r="R969" s="1">
        <v>-83844</v>
      </c>
      <c r="S969" s="8">
        <v>0.5</v>
      </c>
    </row>
    <row r="970" spans="1:19" x14ac:dyDescent="0.3">
      <c r="A970" s="3">
        <v>42973</v>
      </c>
      <c r="B970" t="s">
        <v>494</v>
      </c>
      <c r="C970" s="1" t="s">
        <v>257</v>
      </c>
      <c r="D970" s="1">
        <v>5596403.4000000004</v>
      </c>
      <c r="E970" s="1">
        <v>6883576.182</v>
      </c>
      <c r="F970" s="1">
        <v>9</v>
      </c>
      <c r="G970" s="1">
        <v>-17403.535800000001</v>
      </c>
      <c r="H970" s="1" t="s">
        <v>13</v>
      </c>
      <c r="I970" s="1" t="s">
        <v>765</v>
      </c>
      <c r="J970" s="5">
        <v>640579</v>
      </c>
      <c r="K970" s="4" t="s">
        <v>83</v>
      </c>
      <c r="L970" s="4" t="s">
        <v>76</v>
      </c>
      <c r="M970" s="5" t="s">
        <v>39</v>
      </c>
      <c r="N970" s="6">
        <v>32044</v>
      </c>
      <c r="O970" s="7" t="s">
        <v>834</v>
      </c>
      <c r="P970" s="7" t="s">
        <v>791</v>
      </c>
      <c r="Q970" s="7" t="s">
        <v>837</v>
      </c>
      <c r="R970" s="1">
        <v>-37148.400000000001</v>
      </c>
      <c r="S970" s="8">
        <v>0.5</v>
      </c>
    </row>
    <row r="971" spans="1:19" x14ac:dyDescent="0.3">
      <c r="A971" s="3">
        <v>42974</v>
      </c>
      <c r="B971" t="s">
        <v>365</v>
      </c>
      <c r="C971" s="1" t="s">
        <v>257</v>
      </c>
      <c r="D971" s="1">
        <v>1261194.3</v>
      </c>
      <c r="E971" s="1">
        <v>1563880.932</v>
      </c>
      <c r="F971" s="1">
        <v>10</v>
      </c>
      <c r="G971" s="1">
        <v>-2152.71</v>
      </c>
      <c r="H971" s="1" t="s">
        <v>10</v>
      </c>
      <c r="I971" s="1" t="s">
        <v>769</v>
      </c>
      <c r="J971" s="5">
        <v>565269</v>
      </c>
      <c r="K971" s="4" t="s">
        <v>84</v>
      </c>
      <c r="L971" s="4" t="s">
        <v>76</v>
      </c>
      <c r="M971" s="5" t="s">
        <v>39</v>
      </c>
      <c r="N971" s="6">
        <v>29241</v>
      </c>
      <c r="O971" s="7" t="s">
        <v>784</v>
      </c>
      <c r="P971" s="7" t="s">
        <v>780</v>
      </c>
      <c r="Q971" s="7" t="s">
        <v>823</v>
      </c>
      <c r="R971" s="1">
        <v>0</v>
      </c>
      <c r="S971" s="8">
        <v>0</v>
      </c>
    </row>
    <row r="972" spans="1:19" x14ac:dyDescent="0.3">
      <c r="A972" s="3">
        <v>42975</v>
      </c>
      <c r="B972" t="s">
        <v>740</v>
      </c>
      <c r="C972" s="1" t="s">
        <v>257</v>
      </c>
      <c r="D972" s="1">
        <v>371881.8</v>
      </c>
      <c r="E972" s="1">
        <v>464852.25</v>
      </c>
      <c r="F972" s="1">
        <v>1</v>
      </c>
      <c r="G972" s="1">
        <v>-81422.010000000009</v>
      </c>
      <c r="H972" s="1" t="s">
        <v>4</v>
      </c>
      <c r="I972" s="1" t="s">
        <v>767</v>
      </c>
      <c r="J972" s="5">
        <v>431149</v>
      </c>
      <c r="K972" s="4" t="s">
        <v>85</v>
      </c>
      <c r="L972" s="4" t="s">
        <v>76</v>
      </c>
      <c r="M972" s="5" t="s">
        <v>39</v>
      </c>
      <c r="N972" s="6">
        <v>25063</v>
      </c>
      <c r="O972" s="7" t="s">
        <v>843</v>
      </c>
      <c r="P972" s="7" t="s">
        <v>801</v>
      </c>
      <c r="Q972" s="7" t="s">
        <v>803</v>
      </c>
      <c r="R972" s="1">
        <v>14596.2</v>
      </c>
      <c r="S972" s="8">
        <v>0</v>
      </c>
    </row>
    <row r="973" spans="1:19" x14ac:dyDescent="0.3">
      <c r="A973" s="3">
        <v>42976</v>
      </c>
      <c r="B973" t="s">
        <v>742</v>
      </c>
      <c r="C973" s="1" t="s">
        <v>257</v>
      </c>
      <c r="D973" s="1">
        <v>19369.8</v>
      </c>
      <c r="E973" s="1">
        <v>24405.948</v>
      </c>
      <c r="F973" s="1">
        <v>2</v>
      </c>
      <c r="G973" s="1">
        <v>35519.990399999995</v>
      </c>
      <c r="H973" s="1" t="s">
        <v>13</v>
      </c>
      <c r="I973" s="1" t="s">
        <v>765</v>
      </c>
      <c r="J973" s="5">
        <v>393356</v>
      </c>
      <c r="K973" s="4" t="s">
        <v>86</v>
      </c>
      <c r="L973" s="4" t="s">
        <v>76</v>
      </c>
      <c r="M973" s="5" t="s">
        <v>39</v>
      </c>
      <c r="N973" s="6">
        <v>18455</v>
      </c>
      <c r="O973" s="7" t="s">
        <v>813</v>
      </c>
      <c r="P973" s="7" t="s">
        <v>805</v>
      </c>
      <c r="Q973" s="7" t="s">
        <v>830</v>
      </c>
      <c r="R973" s="1">
        <v>9180</v>
      </c>
      <c r="S973" s="8">
        <v>0</v>
      </c>
    </row>
    <row r="974" spans="1:19" x14ac:dyDescent="0.3">
      <c r="A974" s="3">
        <v>42977</v>
      </c>
      <c r="B974" t="s">
        <v>658</v>
      </c>
      <c r="C974" s="1" t="s">
        <v>257</v>
      </c>
      <c r="D974" s="1">
        <v>311642.64</v>
      </c>
      <c r="E974" s="1">
        <v>395786.15280000004</v>
      </c>
      <c r="F974" s="1">
        <v>3</v>
      </c>
      <c r="G974" s="1">
        <v>1859.5558800000001</v>
      </c>
      <c r="H974" s="1" t="s">
        <v>5</v>
      </c>
      <c r="I974" s="1" t="s">
        <v>769</v>
      </c>
      <c r="J974" s="5">
        <v>453437</v>
      </c>
      <c r="K974" s="4" t="s">
        <v>87</v>
      </c>
      <c r="L974" s="4" t="s">
        <v>76</v>
      </c>
      <c r="M974" s="5" t="s">
        <v>39</v>
      </c>
      <c r="N974" s="6">
        <v>27796</v>
      </c>
      <c r="O974" s="7" t="s">
        <v>844</v>
      </c>
      <c r="P974" s="7" t="s">
        <v>782</v>
      </c>
      <c r="Q974" s="7" t="s">
        <v>785</v>
      </c>
      <c r="R974" s="1">
        <v>13219.2</v>
      </c>
      <c r="S974" s="8">
        <v>0</v>
      </c>
    </row>
    <row r="975" spans="1:19" x14ac:dyDescent="0.3">
      <c r="A975" s="3">
        <v>42978</v>
      </c>
      <c r="B975" t="s">
        <v>639</v>
      </c>
      <c r="C975" s="1" t="s">
        <v>257</v>
      </c>
      <c r="D975" s="1">
        <v>87714.9</v>
      </c>
      <c r="E975" s="1">
        <v>112275.072</v>
      </c>
      <c r="F975" s="1">
        <v>4</v>
      </c>
      <c r="G975" s="1">
        <v>-12730.089599999999</v>
      </c>
      <c r="H975" s="1" t="s">
        <v>5</v>
      </c>
      <c r="I975" s="1" t="s">
        <v>769</v>
      </c>
      <c r="J975" s="5">
        <v>346888</v>
      </c>
      <c r="K975" s="4" t="s">
        <v>88</v>
      </c>
      <c r="L975" s="4" t="s">
        <v>76</v>
      </c>
      <c r="M975" s="5" t="s">
        <v>39</v>
      </c>
      <c r="N975" s="6">
        <v>27648</v>
      </c>
      <c r="O975" s="7" t="s">
        <v>842</v>
      </c>
      <c r="P975" s="7" t="s">
        <v>791</v>
      </c>
      <c r="Q975" s="7" t="s">
        <v>830</v>
      </c>
      <c r="R975" s="1">
        <v>-972510.84</v>
      </c>
      <c r="S975" s="8">
        <v>0.3</v>
      </c>
    </row>
    <row r="976" spans="1:19" x14ac:dyDescent="0.3">
      <c r="A976" s="3">
        <v>42979</v>
      </c>
      <c r="B976" t="s">
        <v>422</v>
      </c>
      <c r="C976" s="1" t="s">
        <v>258</v>
      </c>
      <c r="D976" s="1">
        <v>119909.16</v>
      </c>
      <c r="E976" s="1">
        <v>154682.81640000001</v>
      </c>
      <c r="F976" s="1">
        <v>5</v>
      </c>
      <c r="G976" s="1">
        <v>136438.66800000001</v>
      </c>
      <c r="H976" s="1" t="s">
        <v>5</v>
      </c>
      <c r="I976" s="1" t="s">
        <v>766</v>
      </c>
      <c r="J976" s="5">
        <v>416439</v>
      </c>
      <c r="K976" s="4" t="s">
        <v>89</v>
      </c>
      <c r="L976" s="4" t="s">
        <v>76</v>
      </c>
      <c r="M976" s="5" t="s">
        <v>39</v>
      </c>
      <c r="N976" s="6">
        <v>18219</v>
      </c>
      <c r="O976" s="7" t="s">
        <v>802</v>
      </c>
      <c r="P976" s="7" t="s">
        <v>830</v>
      </c>
      <c r="Q976" s="7" t="s">
        <v>783</v>
      </c>
      <c r="R976" s="1">
        <v>-24639.119999999999</v>
      </c>
      <c r="S976" s="8">
        <v>0.1</v>
      </c>
    </row>
    <row r="977" spans="1:19" x14ac:dyDescent="0.3">
      <c r="A977" s="3">
        <v>42980</v>
      </c>
      <c r="B977" t="s">
        <v>352</v>
      </c>
      <c r="C977" s="1" t="s">
        <v>258</v>
      </c>
      <c r="D977" s="1">
        <v>76498.775999999998</v>
      </c>
      <c r="E977" s="1">
        <v>99448.408800000005</v>
      </c>
      <c r="F977" s="1">
        <v>6</v>
      </c>
      <c r="G977" s="1">
        <v>-29249.545499999997</v>
      </c>
      <c r="H977" s="1" t="s">
        <v>8</v>
      </c>
      <c r="I977" s="1" t="s">
        <v>767</v>
      </c>
      <c r="J977" s="5">
        <v>288494</v>
      </c>
      <c r="K977" s="4" t="s">
        <v>90</v>
      </c>
      <c r="L977" s="4" t="s">
        <v>76</v>
      </c>
      <c r="M977" s="5" t="s">
        <v>39</v>
      </c>
      <c r="N977" s="6">
        <v>34345</v>
      </c>
      <c r="O977" s="7" t="s">
        <v>788</v>
      </c>
      <c r="P977" s="7" t="s">
        <v>780</v>
      </c>
      <c r="Q977" s="7" t="s">
        <v>830</v>
      </c>
      <c r="R977" s="1">
        <v>3947.4</v>
      </c>
      <c r="S977" s="8">
        <v>0</v>
      </c>
    </row>
    <row r="978" spans="1:19" x14ac:dyDescent="0.3">
      <c r="A978" s="3">
        <v>42981</v>
      </c>
      <c r="B978" t="s">
        <v>686</v>
      </c>
      <c r="C978" s="1" t="s">
        <v>256</v>
      </c>
      <c r="D978" s="1">
        <v>37619.64</v>
      </c>
      <c r="E978" s="1">
        <v>45143.567999999999</v>
      </c>
      <c r="F978" s="1">
        <v>7</v>
      </c>
      <c r="G978" s="1">
        <v>20799.584999999999</v>
      </c>
      <c r="H978" s="1" t="s">
        <v>5</v>
      </c>
      <c r="I978" s="1" t="s">
        <v>769</v>
      </c>
      <c r="J978" s="5">
        <v>304503</v>
      </c>
      <c r="K978" s="4" t="s">
        <v>91</v>
      </c>
      <c r="L978" s="4" t="s">
        <v>76</v>
      </c>
      <c r="M978" s="5" t="s">
        <v>39</v>
      </c>
      <c r="N978" s="6">
        <v>27482</v>
      </c>
      <c r="O978" s="7" t="s">
        <v>842</v>
      </c>
      <c r="P978" s="7" t="s">
        <v>807</v>
      </c>
      <c r="Q978" s="7" t="s">
        <v>818</v>
      </c>
      <c r="R978" s="1">
        <v>19522.8</v>
      </c>
      <c r="S978" s="8">
        <v>0</v>
      </c>
    </row>
    <row r="979" spans="1:19" x14ac:dyDescent="0.3">
      <c r="A979" s="3">
        <v>42982</v>
      </c>
      <c r="B979" t="s">
        <v>415</v>
      </c>
      <c r="C979" s="1" t="s">
        <v>256</v>
      </c>
      <c r="D979" s="1">
        <v>267523.56</v>
      </c>
      <c r="E979" s="1">
        <v>318353.03639999998</v>
      </c>
      <c r="F979" s="1">
        <v>8</v>
      </c>
      <c r="G979" s="1">
        <v>-3584.0556000000001</v>
      </c>
      <c r="H979" s="1" t="s">
        <v>4</v>
      </c>
      <c r="I979" s="1" t="s">
        <v>768</v>
      </c>
      <c r="J979" s="5">
        <v>344585</v>
      </c>
      <c r="K979" s="4" t="s">
        <v>92</v>
      </c>
      <c r="L979" s="4" t="s">
        <v>76</v>
      </c>
      <c r="M979" s="5" t="s">
        <v>39</v>
      </c>
      <c r="N979" s="6">
        <v>32674</v>
      </c>
      <c r="O979" s="7" t="s">
        <v>781</v>
      </c>
      <c r="P979" s="7" t="s">
        <v>785</v>
      </c>
      <c r="Q979" s="7" t="s">
        <v>811</v>
      </c>
      <c r="R979" s="1">
        <v>24602.400000000001</v>
      </c>
      <c r="S979" s="8">
        <v>0</v>
      </c>
    </row>
    <row r="980" spans="1:19" x14ac:dyDescent="0.3">
      <c r="A980" s="3">
        <v>42983</v>
      </c>
      <c r="B980" t="s">
        <v>596</v>
      </c>
      <c r="C980" s="1" t="s">
        <v>256</v>
      </c>
      <c r="D980" s="1">
        <v>179781.12</v>
      </c>
      <c r="E980" s="1">
        <v>212141.72159999999</v>
      </c>
      <c r="F980" s="1">
        <v>9</v>
      </c>
      <c r="G980" s="1">
        <v>2223.855</v>
      </c>
      <c r="H980" s="1" t="s">
        <v>13</v>
      </c>
      <c r="I980" s="1" t="s">
        <v>765</v>
      </c>
      <c r="J980" s="5">
        <v>204988</v>
      </c>
      <c r="K980" s="4" t="s">
        <v>93</v>
      </c>
      <c r="L980" s="4" t="s">
        <v>76</v>
      </c>
      <c r="M980" s="5" t="s">
        <v>39</v>
      </c>
      <c r="N980" s="6">
        <v>20686</v>
      </c>
      <c r="O980" s="7" t="s">
        <v>810</v>
      </c>
      <c r="P980" s="7" t="s">
        <v>801</v>
      </c>
      <c r="Q980" s="7" t="s">
        <v>816</v>
      </c>
      <c r="R980" s="1">
        <v>-26646.48</v>
      </c>
      <c r="S980" s="8">
        <v>0.4</v>
      </c>
    </row>
    <row r="981" spans="1:19" x14ac:dyDescent="0.3">
      <c r="A981" s="3">
        <v>42984</v>
      </c>
      <c r="B981" t="s">
        <v>691</v>
      </c>
      <c r="C981" s="1" t="s">
        <v>257</v>
      </c>
      <c r="D981" s="1">
        <v>119413.44</v>
      </c>
      <c r="E981" s="1">
        <v>139713.7248</v>
      </c>
      <c r="F981" s="1">
        <v>10</v>
      </c>
      <c r="G981" s="1">
        <v>3413.7359999999999</v>
      </c>
      <c r="H981" s="1" t="s">
        <v>13</v>
      </c>
      <c r="I981" s="1" t="s">
        <v>765</v>
      </c>
      <c r="J981" s="5">
        <v>203519</v>
      </c>
      <c r="K981" s="4" t="s">
        <v>94</v>
      </c>
      <c r="L981" s="4" t="s">
        <v>76</v>
      </c>
      <c r="M981" s="5" t="s">
        <v>39</v>
      </c>
      <c r="N981" s="6">
        <v>24237</v>
      </c>
      <c r="O981" s="7" t="s">
        <v>831</v>
      </c>
      <c r="P981" s="7" t="s">
        <v>794</v>
      </c>
      <c r="Q981" s="7" t="s">
        <v>800</v>
      </c>
      <c r="R981" s="1">
        <v>-11982.96</v>
      </c>
      <c r="S981" s="8">
        <v>0.4</v>
      </c>
    </row>
    <row r="982" spans="1:19" x14ac:dyDescent="0.3">
      <c r="A982" s="3">
        <v>42985</v>
      </c>
      <c r="B982" t="s">
        <v>389</v>
      </c>
      <c r="C982" s="1" t="s">
        <v>256</v>
      </c>
      <c r="D982" s="1">
        <v>170074.8</v>
      </c>
      <c r="E982" s="1">
        <v>197286.76799999998</v>
      </c>
      <c r="F982" s="1">
        <v>1</v>
      </c>
      <c r="G982" s="1">
        <v>-12132.288</v>
      </c>
      <c r="H982" s="1" t="s">
        <v>5</v>
      </c>
      <c r="I982" s="1" t="s">
        <v>766</v>
      </c>
      <c r="J982" s="5">
        <v>186611</v>
      </c>
      <c r="K982" s="4" t="s">
        <v>95</v>
      </c>
      <c r="L982" s="4" t="s">
        <v>76</v>
      </c>
      <c r="M982" s="5" t="s">
        <v>39</v>
      </c>
      <c r="N982" s="6">
        <v>19447</v>
      </c>
      <c r="O982" s="7" t="s">
        <v>796</v>
      </c>
      <c r="P982" s="7" t="s">
        <v>807</v>
      </c>
      <c r="Q982" s="7" t="s">
        <v>818</v>
      </c>
      <c r="R982" s="1">
        <v>-20418.768</v>
      </c>
      <c r="S982" s="8">
        <v>0.47</v>
      </c>
    </row>
    <row r="983" spans="1:19" x14ac:dyDescent="0.3">
      <c r="A983" s="3">
        <v>42986</v>
      </c>
      <c r="B983" t="s">
        <v>680</v>
      </c>
      <c r="C983" s="1" t="s">
        <v>257</v>
      </c>
      <c r="D983" s="1">
        <v>253612.79999999999</v>
      </c>
      <c r="E983" s="1">
        <v>291654.71999999997</v>
      </c>
      <c r="F983" s="1">
        <v>2</v>
      </c>
      <c r="G983" s="1">
        <v>37826.7408</v>
      </c>
      <c r="H983" s="1" t="s">
        <v>17</v>
      </c>
      <c r="I983" s="1" t="s">
        <v>765</v>
      </c>
      <c r="J983" s="5">
        <v>207596</v>
      </c>
      <c r="K983" s="4" t="s">
        <v>96</v>
      </c>
      <c r="L983" s="4" t="s">
        <v>76</v>
      </c>
      <c r="M983" s="5" t="s">
        <v>39</v>
      </c>
      <c r="N983" s="6">
        <v>35702</v>
      </c>
      <c r="O983" s="7" t="s">
        <v>819</v>
      </c>
      <c r="P983" s="7" t="s">
        <v>791</v>
      </c>
      <c r="Q983" s="7" t="s">
        <v>818</v>
      </c>
      <c r="R983" s="1">
        <v>-4681.8</v>
      </c>
      <c r="S983" s="8">
        <v>0.1</v>
      </c>
    </row>
    <row r="984" spans="1:19" x14ac:dyDescent="0.3">
      <c r="A984" s="3">
        <v>42987</v>
      </c>
      <c r="B984" t="s">
        <v>296</v>
      </c>
      <c r="C984" s="1" t="s">
        <v>258</v>
      </c>
      <c r="D984" s="1">
        <v>683542.8</v>
      </c>
      <c r="E984" s="1">
        <v>779238.79200000002</v>
      </c>
      <c r="F984" s="1">
        <v>3</v>
      </c>
      <c r="G984" s="1">
        <v>-20438.351999999999</v>
      </c>
      <c r="H984" s="1" t="s">
        <v>8</v>
      </c>
      <c r="I984" s="1" t="s">
        <v>767</v>
      </c>
      <c r="J984" s="5">
        <v>181478</v>
      </c>
      <c r="K984" s="4" t="s">
        <v>97</v>
      </c>
      <c r="L984" s="4" t="s">
        <v>76</v>
      </c>
      <c r="M984" s="5" t="s">
        <v>39</v>
      </c>
      <c r="N984" s="6">
        <v>34798</v>
      </c>
      <c r="O984" s="7" t="s">
        <v>808</v>
      </c>
      <c r="P984" s="7" t="s">
        <v>779</v>
      </c>
      <c r="Q984" s="7" t="s">
        <v>791</v>
      </c>
      <c r="R984" s="1">
        <v>54767.88</v>
      </c>
      <c r="S984" s="8">
        <v>0.1</v>
      </c>
    </row>
    <row r="985" spans="1:19" x14ac:dyDescent="0.3">
      <c r="A985" s="3">
        <v>42988</v>
      </c>
      <c r="B985" t="s">
        <v>594</v>
      </c>
      <c r="C985" s="1" t="s">
        <v>257</v>
      </c>
      <c r="D985" s="1">
        <v>619282.80000000005</v>
      </c>
      <c r="E985" s="1">
        <v>699789.56400000001</v>
      </c>
      <c r="F985" s="1">
        <v>4</v>
      </c>
      <c r="G985" s="1">
        <v>9827.1349199999986</v>
      </c>
      <c r="H985" s="1" t="s">
        <v>15</v>
      </c>
      <c r="I985" s="1" t="s">
        <v>765</v>
      </c>
      <c r="J985" s="5">
        <v>157916</v>
      </c>
      <c r="K985" s="4" t="s">
        <v>98</v>
      </c>
      <c r="L985" s="4" t="s">
        <v>76</v>
      </c>
      <c r="M985" s="5" t="s">
        <v>39</v>
      </c>
      <c r="N985" s="6">
        <v>21228</v>
      </c>
      <c r="O985" s="7" t="s">
        <v>778</v>
      </c>
      <c r="P985" s="7" t="s">
        <v>782</v>
      </c>
      <c r="Q985" s="7" t="s">
        <v>787</v>
      </c>
      <c r="R985" s="1">
        <v>45226.8</v>
      </c>
      <c r="S985" s="8">
        <v>0</v>
      </c>
    </row>
    <row r="986" spans="1:19" x14ac:dyDescent="0.3">
      <c r="A986" s="3">
        <v>42989</v>
      </c>
      <c r="B986" t="s">
        <v>263</v>
      </c>
      <c r="C986" s="1" t="s">
        <v>257</v>
      </c>
      <c r="D986" s="1">
        <v>539141.4</v>
      </c>
      <c r="E986" s="1">
        <v>603838.36800000013</v>
      </c>
      <c r="F986" s="1">
        <v>5</v>
      </c>
      <c r="G986" s="1">
        <v>151690.32</v>
      </c>
      <c r="H986" s="1" t="s">
        <v>13</v>
      </c>
      <c r="I986" s="1" t="s">
        <v>765</v>
      </c>
      <c r="J986" s="5">
        <v>155752</v>
      </c>
      <c r="K986" s="4" t="s">
        <v>99</v>
      </c>
      <c r="L986" s="4" t="s">
        <v>76</v>
      </c>
      <c r="M986" s="5" t="s">
        <v>39</v>
      </c>
      <c r="N986" s="6">
        <v>31631</v>
      </c>
      <c r="O986" s="7" t="s">
        <v>815</v>
      </c>
      <c r="P986" s="7" t="s">
        <v>801</v>
      </c>
      <c r="Q986" s="7" t="s">
        <v>805</v>
      </c>
      <c r="R986" s="1">
        <v>8812.7999999999993</v>
      </c>
      <c r="S986" s="8">
        <v>0</v>
      </c>
    </row>
    <row r="987" spans="1:19" x14ac:dyDescent="0.3">
      <c r="A987" s="3">
        <v>42990</v>
      </c>
      <c r="B987" t="s">
        <v>475</v>
      </c>
      <c r="C987" s="1" t="s">
        <v>257</v>
      </c>
      <c r="D987" s="1">
        <v>145044</v>
      </c>
      <c r="E987" s="1">
        <v>160998.84000000003</v>
      </c>
      <c r="F987" s="1">
        <v>6</v>
      </c>
      <c r="G987" s="1">
        <v>-29755.593000000004</v>
      </c>
      <c r="H987" s="1" t="s">
        <v>14</v>
      </c>
      <c r="I987" s="1" t="s">
        <v>767</v>
      </c>
      <c r="J987" s="5">
        <v>155629</v>
      </c>
      <c r="K987" s="4" t="s">
        <v>100</v>
      </c>
      <c r="L987" s="4" t="s">
        <v>76</v>
      </c>
      <c r="M987" s="5" t="s">
        <v>39</v>
      </c>
      <c r="N987" s="6">
        <v>35329</v>
      </c>
      <c r="O987" s="7" t="s">
        <v>825</v>
      </c>
      <c r="P987" s="7" t="s">
        <v>791</v>
      </c>
      <c r="Q987" s="7" t="s">
        <v>823</v>
      </c>
      <c r="R987" s="1">
        <v>32221.8</v>
      </c>
      <c r="S987" s="8">
        <v>0</v>
      </c>
    </row>
    <row r="988" spans="1:19" x14ac:dyDescent="0.3">
      <c r="A988" s="3">
        <v>42991</v>
      </c>
      <c r="B988" t="s">
        <v>644</v>
      </c>
      <c r="C988" s="1" t="s">
        <v>257</v>
      </c>
      <c r="D988" s="1">
        <v>162302.39999999999</v>
      </c>
      <c r="E988" s="1">
        <v>178532.64</v>
      </c>
      <c r="F988" s="1">
        <v>7</v>
      </c>
      <c r="G988" s="1">
        <v>-46753.005600000004</v>
      </c>
      <c r="H988" s="1" t="s">
        <v>17</v>
      </c>
      <c r="I988" s="1" t="s">
        <v>765</v>
      </c>
      <c r="J988" s="5">
        <v>97407</v>
      </c>
      <c r="K988" s="4" t="s">
        <v>101</v>
      </c>
      <c r="L988" s="4" t="s">
        <v>76</v>
      </c>
      <c r="M988" s="5" t="s">
        <v>39</v>
      </c>
      <c r="N988" s="6">
        <v>28356</v>
      </c>
      <c r="O988" s="7" t="s">
        <v>790</v>
      </c>
      <c r="P988" s="7" t="s">
        <v>801</v>
      </c>
      <c r="Q988" s="7" t="s">
        <v>816</v>
      </c>
      <c r="R988" s="1">
        <v>230356.8</v>
      </c>
      <c r="S988" s="8">
        <v>0</v>
      </c>
    </row>
    <row r="989" spans="1:19" x14ac:dyDescent="0.3">
      <c r="A989" s="3">
        <v>42992</v>
      </c>
      <c r="B989" t="s">
        <v>722</v>
      </c>
      <c r="C989" s="1" t="s">
        <v>257</v>
      </c>
      <c r="D989" s="1">
        <v>524820.6</v>
      </c>
      <c r="E989" s="1">
        <v>572054.45400000003</v>
      </c>
      <c r="F989" s="1">
        <v>8</v>
      </c>
      <c r="G989" s="1">
        <v>40876.704000000005</v>
      </c>
      <c r="H989" s="1" t="s">
        <v>17</v>
      </c>
      <c r="I989" s="1" t="s">
        <v>765</v>
      </c>
      <c r="J989" s="5">
        <v>69914</v>
      </c>
      <c r="K989" s="4" t="s">
        <v>102</v>
      </c>
      <c r="L989" s="4" t="s">
        <v>76</v>
      </c>
      <c r="M989" s="5" t="s">
        <v>39</v>
      </c>
      <c r="N989" s="6">
        <v>25878</v>
      </c>
      <c r="O989" s="7" t="s">
        <v>845</v>
      </c>
      <c r="P989" s="7" t="s">
        <v>830</v>
      </c>
      <c r="Q989" s="7" t="s">
        <v>785</v>
      </c>
      <c r="R989" s="1">
        <v>6242.4</v>
      </c>
      <c r="S989" s="8">
        <v>0</v>
      </c>
    </row>
    <row r="990" spans="1:19" x14ac:dyDescent="0.3">
      <c r="A990" s="3">
        <v>42993</v>
      </c>
      <c r="B990" t="s">
        <v>609</v>
      </c>
      <c r="C990" s="1" t="s">
        <v>257</v>
      </c>
      <c r="D990" s="1">
        <v>892663.2</v>
      </c>
      <c r="E990" s="1">
        <v>964076.25600000005</v>
      </c>
      <c r="F990" s="1">
        <v>9</v>
      </c>
      <c r="G990" s="1">
        <v>-4478.0039999999999</v>
      </c>
      <c r="H990" s="1" t="s">
        <v>3</v>
      </c>
      <c r="I990" s="1" t="s">
        <v>765</v>
      </c>
      <c r="J990" s="5">
        <v>110560</v>
      </c>
      <c r="K990" s="4" t="s">
        <v>103</v>
      </c>
      <c r="L990" s="4" t="s">
        <v>76</v>
      </c>
      <c r="M990" s="5" t="s">
        <v>39</v>
      </c>
      <c r="N990" s="6">
        <v>34090</v>
      </c>
      <c r="O990" s="7" t="s">
        <v>829</v>
      </c>
      <c r="P990" s="7" t="s">
        <v>794</v>
      </c>
      <c r="Q990" s="7" t="s">
        <v>780</v>
      </c>
      <c r="R990" s="1">
        <v>23409</v>
      </c>
      <c r="S990" s="8">
        <v>0</v>
      </c>
    </row>
    <row r="991" spans="1:19" x14ac:dyDescent="0.3">
      <c r="A991" s="3">
        <v>42994</v>
      </c>
      <c r="B991" t="s">
        <v>716</v>
      </c>
      <c r="C991" s="1" t="s">
        <v>257</v>
      </c>
      <c r="D991" s="1">
        <v>27960.75</v>
      </c>
      <c r="E991" s="1">
        <v>29918.002500000002</v>
      </c>
      <c r="F991" s="1">
        <v>10</v>
      </c>
      <c r="G991" s="1">
        <v>-68788.800000000003</v>
      </c>
      <c r="H991" s="1" t="s">
        <v>4</v>
      </c>
      <c r="I991" s="1" t="s">
        <v>767</v>
      </c>
      <c r="J991" s="5">
        <v>106445</v>
      </c>
      <c r="K991" s="4" t="s">
        <v>104</v>
      </c>
      <c r="L991" s="4" t="s">
        <v>76</v>
      </c>
      <c r="M991" s="5" t="s">
        <v>39</v>
      </c>
      <c r="N991" s="6">
        <v>18160</v>
      </c>
      <c r="O991" s="7" t="s">
        <v>802</v>
      </c>
      <c r="P991" s="7" t="s">
        <v>791</v>
      </c>
      <c r="Q991" s="7" t="s">
        <v>816</v>
      </c>
      <c r="R991" s="1">
        <v>4469.13</v>
      </c>
      <c r="S991" s="8">
        <v>0.17</v>
      </c>
    </row>
    <row r="992" spans="1:19" x14ac:dyDescent="0.3">
      <c r="A992" s="3">
        <v>42995</v>
      </c>
      <c r="B992" t="s">
        <v>409</v>
      </c>
      <c r="C992" s="1" t="s">
        <v>258</v>
      </c>
      <c r="D992" s="1">
        <v>36104.94</v>
      </c>
      <c r="E992" s="1">
        <v>38271.236400000002</v>
      </c>
      <c r="F992" s="1">
        <v>1</v>
      </c>
      <c r="G992" s="1">
        <v>18809.599680000003</v>
      </c>
      <c r="H992" s="1" t="s">
        <v>4</v>
      </c>
      <c r="I992" s="1" t="s">
        <v>768</v>
      </c>
      <c r="J992" s="5">
        <v>61403</v>
      </c>
      <c r="K992" s="4" t="s">
        <v>105</v>
      </c>
      <c r="L992" s="4" t="s">
        <v>76</v>
      </c>
      <c r="M992" s="5" t="s">
        <v>39</v>
      </c>
      <c r="N992" s="6">
        <v>35967</v>
      </c>
      <c r="O992" s="7" t="s">
        <v>793</v>
      </c>
      <c r="P992" s="7" t="s">
        <v>785</v>
      </c>
      <c r="Q992" s="7" t="s">
        <v>823</v>
      </c>
      <c r="R992" s="1">
        <v>-2788.2719999999999</v>
      </c>
      <c r="S992" s="8">
        <v>0.47</v>
      </c>
    </row>
    <row r="993" spans="1:19" x14ac:dyDescent="0.3">
      <c r="A993" s="3">
        <v>42996</v>
      </c>
      <c r="B993" t="s">
        <v>396</v>
      </c>
      <c r="C993" s="1" t="s">
        <v>258</v>
      </c>
      <c r="D993" s="1">
        <v>2577468.6</v>
      </c>
      <c r="E993" s="1">
        <v>2706342.0300000003</v>
      </c>
      <c r="F993" s="1">
        <v>2</v>
      </c>
      <c r="G993" s="1">
        <v>2319.174</v>
      </c>
      <c r="H993" s="1" t="s">
        <v>9</v>
      </c>
      <c r="I993" s="1" t="s">
        <v>764</v>
      </c>
      <c r="J993" s="5">
        <v>45314</v>
      </c>
      <c r="K993" s="4" t="s">
        <v>106</v>
      </c>
      <c r="L993" s="4" t="s">
        <v>76</v>
      </c>
      <c r="M993" s="5" t="s">
        <v>39</v>
      </c>
      <c r="N993" s="6">
        <v>19812</v>
      </c>
      <c r="O993" s="7" t="s">
        <v>798</v>
      </c>
      <c r="P993" s="7" t="s">
        <v>807</v>
      </c>
      <c r="Q993" s="7" t="s">
        <v>818</v>
      </c>
      <c r="R993" s="1">
        <v>22927.356</v>
      </c>
      <c r="S993" s="8">
        <v>0.27</v>
      </c>
    </row>
    <row r="994" spans="1:19" x14ac:dyDescent="0.3">
      <c r="A994" s="3">
        <v>42997</v>
      </c>
      <c r="B994" t="s">
        <v>443</v>
      </c>
      <c r="C994" s="1" t="s">
        <v>258</v>
      </c>
      <c r="D994" s="1">
        <v>2595259.44</v>
      </c>
      <c r="E994" s="1">
        <v>2699069.8176000002</v>
      </c>
      <c r="F994" s="1">
        <v>3</v>
      </c>
      <c r="G994" s="1">
        <v>48501.244799999993</v>
      </c>
      <c r="H994" s="1" t="s">
        <v>17</v>
      </c>
      <c r="I994" s="1" t="s">
        <v>765</v>
      </c>
      <c r="J994" s="5">
        <v>41830</v>
      </c>
      <c r="K994" s="4" t="s">
        <v>41</v>
      </c>
      <c r="L994" s="4" t="s">
        <v>108</v>
      </c>
      <c r="M994" s="5" t="s">
        <v>107</v>
      </c>
      <c r="N994" s="6">
        <v>18562</v>
      </c>
      <c r="O994" s="7" t="s">
        <v>813</v>
      </c>
      <c r="P994" s="7" t="s">
        <v>800</v>
      </c>
      <c r="Q994" s="7" t="s">
        <v>820</v>
      </c>
      <c r="R994" s="1">
        <v>-155496.95999999999</v>
      </c>
      <c r="S994" s="8">
        <v>0.27</v>
      </c>
    </row>
    <row r="995" spans="1:19" x14ac:dyDescent="0.3">
      <c r="A995" s="3">
        <v>42998</v>
      </c>
      <c r="B995" t="s">
        <v>497</v>
      </c>
      <c r="C995" s="1" t="s">
        <v>257</v>
      </c>
      <c r="D995" s="1">
        <v>8173.8720000000003</v>
      </c>
      <c r="E995" s="1">
        <v>8419.0881600000012</v>
      </c>
      <c r="F995" s="1">
        <v>4</v>
      </c>
      <c r="G995" s="1">
        <v>18761.625</v>
      </c>
      <c r="H995" s="1" t="s">
        <v>8</v>
      </c>
      <c r="I995" s="1" t="s">
        <v>768</v>
      </c>
      <c r="J995" s="5">
        <v>107973</v>
      </c>
      <c r="K995" s="4" t="s">
        <v>72</v>
      </c>
      <c r="L995" s="4" t="s">
        <v>108</v>
      </c>
      <c r="M995" s="5" t="s">
        <v>107</v>
      </c>
      <c r="N995" s="6">
        <v>31454</v>
      </c>
      <c r="O995" s="7" t="s">
        <v>815</v>
      </c>
      <c r="P995" s="7" t="s">
        <v>782</v>
      </c>
      <c r="Q995" s="7" t="s">
        <v>830</v>
      </c>
      <c r="R995" s="1">
        <v>23745.599999999999</v>
      </c>
      <c r="S995" s="8">
        <v>0</v>
      </c>
    </row>
    <row r="996" spans="1:19" x14ac:dyDescent="0.3">
      <c r="A996" s="3">
        <v>42999</v>
      </c>
      <c r="B996" t="s">
        <v>342</v>
      </c>
      <c r="C996" s="1" t="s">
        <v>257</v>
      </c>
      <c r="D996" s="1">
        <v>96084</v>
      </c>
      <c r="E996" s="1">
        <v>98005.680000000008</v>
      </c>
      <c r="F996" s="1">
        <v>5</v>
      </c>
      <c r="G996" s="1">
        <v>131725.04399999999</v>
      </c>
      <c r="H996" s="1" t="s">
        <v>4</v>
      </c>
      <c r="I996" s="1" t="s">
        <v>767</v>
      </c>
      <c r="J996" s="5">
        <v>88292</v>
      </c>
      <c r="K996" s="4" t="s">
        <v>66</v>
      </c>
      <c r="L996" s="4" t="s">
        <v>108</v>
      </c>
      <c r="M996" s="5" t="s">
        <v>107</v>
      </c>
      <c r="N996" s="6">
        <v>35407</v>
      </c>
      <c r="O996" s="7" t="s">
        <v>825</v>
      </c>
      <c r="P996" s="7" t="s">
        <v>787</v>
      </c>
      <c r="Q996" s="7" t="s">
        <v>801</v>
      </c>
      <c r="R996" s="1">
        <v>367.2</v>
      </c>
      <c r="S996" s="8">
        <v>0</v>
      </c>
    </row>
    <row r="997" spans="1:19" x14ac:dyDescent="0.3">
      <c r="A997" s="3">
        <v>43000</v>
      </c>
      <c r="B997" t="s">
        <v>444</v>
      </c>
      <c r="C997" s="1" t="s">
        <v>257</v>
      </c>
      <c r="D997" s="1">
        <v>48776.4</v>
      </c>
      <c r="E997" s="1">
        <v>49264.164000000004</v>
      </c>
      <c r="F997" s="1">
        <v>6</v>
      </c>
      <c r="G997" s="1">
        <v>71157.240000000005</v>
      </c>
      <c r="H997" s="1" t="s">
        <v>2</v>
      </c>
      <c r="I997" s="1" t="s">
        <v>764</v>
      </c>
      <c r="J997" s="5">
        <v>116447</v>
      </c>
      <c r="K997" s="4" t="s">
        <v>109</v>
      </c>
      <c r="L997" s="4" t="s">
        <v>108</v>
      </c>
      <c r="M997" s="5" t="s">
        <v>107</v>
      </c>
      <c r="N997" s="6">
        <v>22220</v>
      </c>
      <c r="O997" s="7" t="s">
        <v>846</v>
      </c>
      <c r="P997" s="7" t="s">
        <v>800</v>
      </c>
      <c r="Q997" s="7" t="s">
        <v>814</v>
      </c>
      <c r="R997" s="1">
        <v>0</v>
      </c>
      <c r="S997" s="8">
        <v>0</v>
      </c>
    </row>
    <row r="998" spans="1:19" x14ac:dyDescent="0.3">
      <c r="A998" s="3">
        <v>43001</v>
      </c>
      <c r="B998" t="s">
        <v>584</v>
      </c>
      <c r="C998" s="1" t="s">
        <v>256</v>
      </c>
      <c r="D998" s="1">
        <v>272646</v>
      </c>
      <c r="E998" s="1">
        <v>272646</v>
      </c>
      <c r="F998" s="1">
        <v>7</v>
      </c>
      <c r="G998" s="1">
        <v>328175.82000000007</v>
      </c>
      <c r="H998" s="1" t="s">
        <v>13</v>
      </c>
      <c r="I998" s="1" t="s">
        <v>765</v>
      </c>
      <c r="J998" s="5">
        <v>357284</v>
      </c>
      <c r="K998" s="4" t="s">
        <v>110</v>
      </c>
      <c r="L998" s="4" t="s">
        <v>108</v>
      </c>
      <c r="M998" s="5" t="s">
        <v>107</v>
      </c>
      <c r="N998" s="6">
        <v>25288</v>
      </c>
      <c r="O998" s="7" t="s">
        <v>789</v>
      </c>
      <c r="P998" s="7" t="s">
        <v>807</v>
      </c>
      <c r="Q998" s="7" t="s">
        <v>820</v>
      </c>
      <c r="R998" s="1">
        <v>-83403.360000000001</v>
      </c>
      <c r="S998" s="8">
        <v>0.4</v>
      </c>
    </row>
    <row r="999" spans="1:19" x14ac:dyDescent="0.3">
      <c r="A999" s="3">
        <v>43002</v>
      </c>
      <c r="B999" t="s">
        <v>349</v>
      </c>
      <c r="C999" s="1" t="s">
        <v>257</v>
      </c>
      <c r="D999" s="1">
        <v>509428.8</v>
      </c>
      <c r="E999" s="1">
        <v>504334.51199999999</v>
      </c>
      <c r="F999" s="1">
        <v>8</v>
      </c>
      <c r="G999" s="1">
        <v>10564.98048</v>
      </c>
      <c r="H999" s="1" t="s">
        <v>3</v>
      </c>
      <c r="I999" s="1" t="s">
        <v>765</v>
      </c>
      <c r="J999" s="5">
        <v>271562</v>
      </c>
      <c r="K999" s="4" t="s">
        <v>111</v>
      </c>
      <c r="L999" s="4" t="s">
        <v>108</v>
      </c>
      <c r="M999" s="5" t="s">
        <v>107</v>
      </c>
      <c r="N999" s="6">
        <v>35624</v>
      </c>
      <c r="O999" s="7" t="s">
        <v>819</v>
      </c>
      <c r="P999" s="7" t="s">
        <v>805</v>
      </c>
      <c r="Q999" s="7" t="s">
        <v>803</v>
      </c>
      <c r="R999" s="1">
        <v>-1242751.68</v>
      </c>
      <c r="S999" s="8">
        <v>0.8</v>
      </c>
    </row>
    <row r="1000" spans="1:19" x14ac:dyDescent="0.3">
      <c r="A1000" s="3">
        <v>43003</v>
      </c>
      <c r="B1000" t="s">
        <v>687</v>
      </c>
      <c r="C1000" s="1" t="s">
        <v>256</v>
      </c>
      <c r="D1000" s="1">
        <v>26879.040000000001</v>
      </c>
      <c r="E1000" s="1">
        <v>26341.459200000001</v>
      </c>
      <c r="F1000" s="1">
        <v>9</v>
      </c>
      <c r="G1000" s="1">
        <v>-53563.464</v>
      </c>
      <c r="H1000" s="1" t="s">
        <v>17</v>
      </c>
      <c r="I1000" s="1" t="s">
        <v>765</v>
      </c>
      <c r="J1000" s="5">
        <v>273707</v>
      </c>
      <c r="K1000" s="4" t="s">
        <v>112</v>
      </c>
      <c r="L1000" s="4" t="s">
        <v>108</v>
      </c>
      <c r="M1000" s="5" t="s">
        <v>107</v>
      </c>
      <c r="N1000" s="6">
        <v>22515</v>
      </c>
      <c r="O1000" s="7" t="s">
        <v>836</v>
      </c>
      <c r="P1000" s="7" t="s">
        <v>801</v>
      </c>
      <c r="Q1000" s="7" t="s">
        <v>806</v>
      </c>
      <c r="R1000" s="1">
        <v>15116.4</v>
      </c>
      <c r="S1000" s="8">
        <v>0.1</v>
      </c>
    </row>
    <row r="1001" spans="1:19" x14ac:dyDescent="0.3">
      <c r="A1001" s="3">
        <v>43004</v>
      </c>
      <c r="B1001" t="s">
        <v>528</v>
      </c>
      <c r="C1001" s="1" t="s">
        <v>256</v>
      </c>
      <c r="D1001" s="1">
        <v>24675.84</v>
      </c>
      <c r="E1001" s="1">
        <v>23935.5648</v>
      </c>
      <c r="F1001" s="1">
        <v>10</v>
      </c>
      <c r="G1001" s="1">
        <v>2412.5039999999999</v>
      </c>
      <c r="H1001" s="1" t="s">
        <v>9</v>
      </c>
      <c r="I1001" s="1" t="s">
        <v>764</v>
      </c>
      <c r="J1001" s="5">
        <v>290908</v>
      </c>
      <c r="K1001" s="4" t="s">
        <v>113</v>
      </c>
      <c r="L1001" s="4" t="s">
        <v>108</v>
      </c>
      <c r="M1001" s="5" t="s">
        <v>107</v>
      </c>
      <c r="N1001" s="6">
        <v>18238</v>
      </c>
      <c r="O1001" s="7" t="s">
        <v>802</v>
      </c>
      <c r="P1001" s="7" t="s">
        <v>787</v>
      </c>
      <c r="Q1001" s="7" t="s">
        <v>785</v>
      </c>
      <c r="R1001" s="1">
        <v>-2230.7399999999998</v>
      </c>
      <c r="S1001" s="8">
        <v>0.1</v>
      </c>
    </row>
    <row r="1002" spans="1:19" x14ac:dyDescent="0.3">
      <c r="A1002" s="3">
        <v>43005</v>
      </c>
      <c r="B1002" t="s">
        <v>425</v>
      </c>
      <c r="C1002" s="1" t="s">
        <v>258</v>
      </c>
      <c r="D1002" s="1">
        <v>31303.8</v>
      </c>
      <c r="E1002" s="1">
        <v>30051.647999999997</v>
      </c>
      <c r="F1002" s="1">
        <v>1</v>
      </c>
      <c r="G1002" s="1">
        <v>259928.64</v>
      </c>
      <c r="H1002" s="1" t="s">
        <v>4</v>
      </c>
      <c r="I1002" s="1" t="s">
        <v>767</v>
      </c>
      <c r="J1002" s="5">
        <v>130298</v>
      </c>
      <c r="K1002" s="4" t="s">
        <v>55</v>
      </c>
      <c r="L1002" s="4" t="s">
        <v>108</v>
      </c>
      <c r="M1002" s="5" t="s">
        <v>107</v>
      </c>
      <c r="N1002" s="6">
        <v>20244</v>
      </c>
      <c r="O1002" s="7" t="s">
        <v>828</v>
      </c>
      <c r="P1002" s="7" t="s">
        <v>785</v>
      </c>
      <c r="Q1002" s="7" t="s">
        <v>779</v>
      </c>
      <c r="R1002" s="1">
        <v>15827.544</v>
      </c>
      <c r="S1002" s="8">
        <v>7.0000000000000007E-2</v>
      </c>
    </row>
    <row r="1003" spans="1:19" x14ac:dyDescent="0.3">
      <c r="A1003" s="3">
        <v>43006</v>
      </c>
      <c r="B1003" t="s">
        <v>660</v>
      </c>
      <c r="C1003" s="1" t="s">
        <v>258</v>
      </c>
      <c r="D1003" s="1">
        <v>184066.34400000001</v>
      </c>
      <c r="E1003" s="1">
        <v>174863.02679999999</v>
      </c>
      <c r="F1003" s="1">
        <v>2</v>
      </c>
      <c r="G1003" s="1">
        <v>131051.84399999998</v>
      </c>
      <c r="H1003" s="1" t="s">
        <v>13</v>
      </c>
      <c r="I1003" s="1" t="s">
        <v>765</v>
      </c>
      <c r="J1003" s="5">
        <v>406312</v>
      </c>
      <c r="K1003" s="4" t="s">
        <v>114</v>
      </c>
      <c r="L1003" s="4" t="s">
        <v>108</v>
      </c>
      <c r="M1003" s="5" t="s">
        <v>107</v>
      </c>
      <c r="N1003" s="6">
        <v>16803</v>
      </c>
      <c r="O1003" s="7" t="s">
        <v>824</v>
      </c>
      <c r="P1003" s="7" t="s">
        <v>780</v>
      </c>
      <c r="Q1003" s="7" t="s">
        <v>780</v>
      </c>
      <c r="R1003" s="1">
        <v>5957.5140000000001</v>
      </c>
      <c r="S1003" s="8">
        <v>0.27</v>
      </c>
    </row>
    <row r="1004" spans="1:19" x14ac:dyDescent="0.3">
      <c r="A1004" s="3">
        <v>43007</v>
      </c>
      <c r="B1004" t="s">
        <v>504</v>
      </c>
      <c r="C1004" s="1" t="s">
        <v>258</v>
      </c>
      <c r="D1004" s="1">
        <v>43626.114000000001</v>
      </c>
      <c r="E1004" s="1">
        <v>41008.547160000002</v>
      </c>
      <c r="F1004" s="1">
        <v>3</v>
      </c>
      <c r="G1004" s="1">
        <v>-958.39199999999994</v>
      </c>
      <c r="H1004" s="1" t="s">
        <v>9</v>
      </c>
      <c r="I1004" s="1" t="s">
        <v>764</v>
      </c>
      <c r="J1004" s="5">
        <v>320254</v>
      </c>
      <c r="K1004" s="4" t="s">
        <v>115</v>
      </c>
      <c r="L1004" s="4" t="s">
        <v>108</v>
      </c>
      <c r="M1004" s="5" t="s">
        <v>107</v>
      </c>
      <c r="N1004" s="6">
        <v>24993</v>
      </c>
      <c r="O1004" s="7" t="s">
        <v>843</v>
      </c>
      <c r="P1004" s="7" t="s">
        <v>785</v>
      </c>
      <c r="Q1004" s="7" t="s">
        <v>779</v>
      </c>
      <c r="R1004" s="1">
        <v>753739.2</v>
      </c>
      <c r="S1004" s="8">
        <v>0</v>
      </c>
    </row>
    <row r="1005" spans="1:19" x14ac:dyDescent="0.3">
      <c r="A1005" s="3">
        <v>43008</v>
      </c>
      <c r="B1005" t="s">
        <v>601</v>
      </c>
      <c r="C1005" s="1" t="s">
        <v>258</v>
      </c>
      <c r="D1005" s="1">
        <v>96696</v>
      </c>
      <c r="E1005" s="1">
        <v>89927.28</v>
      </c>
      <c r="F1005" s="1">
        <v>4</v>
      </c>
      <c r="G1005" s="1">
        <v>2659.2930000000001</v>
      </c>
      <c r="H1005" s="1" t="s">
        <v>8</v>
      </c>
      <c r="I1005" s="1" t="s">
        <v>767</v>
      </c>
      <c r="J1005" s="5">
        <v>238556</v>
      </c>
      <c r="K1005" s="4" t="s">
        <v>116</v>
      </c>
      <c r="L1005" s="4" t="s">
        <v>108</v>
      </c>
      <c r="M1005" s="5" t="s">
        <v>107</v>
      </c>
      <c r="N1005" s="6">
        <v>34935</v>
      </c>
      <c r="O1005" s="7" t="s">
        <v>808</v>
      </c>
      <c r="P1005" s="7" t="s">
        <v>801</v>
      </c>
      <c r="Q1005" s="7" t="s">
        <v>837</v>
      </c>
      <c r="R1005" s="1">
        <v>17763.3</v>
      </c>
      <c r="S1005" s="8">
        <v>0.25</v>
      </c>
    </row>
    <row r="1006" spans="1:19" x14ac:dyDescent="0.3">
      <c r="A1006" s="3">
        <v>43009</v>
      </c>
      <c r="B1006" t="s">
        <v>355</v>
      </c>
      <c r="C1006" s="1" t="s">
        <v>258</v>
      </c>
      <c r="D1006" s="1">
        <v>240809.76</v>
      </c>
      <c r="E1006" s="1">
        <v>221544.97920000003</v>
      </c>
      <c r="F1006" s="1">
        <v>5</v>
      </c>
      <c r="G1006" s="1">
        <v>-24261.362999999998</v>
      </c>
      <c r="H1006" s="1" t="s">
        <v>13</v>
      </c>
      <c r="I1006" s="1" t="s">
        <v>765</v>
      </c>
      <c r="J1006" s="5">
        <v>209980</v>
      </c>
      <c r="K1006" s="4" t="s">
        <v>117</v>
      </c>
      <c r="L1006" s="4" t="s">
        <v>108</v>
      </c>
      <c r="M1006" s="5" t="s">
        <v>107</v>
      </c>
      <c r="N1006" s="6">
        <v>32132</v>
      </c>
      <c r="O1006" s="7" t="s">
        <v>834</v>
      </c>
      <c r="P1006" s="7" t="s">
        <v>787</v>
      </c>
      <c r="Q1006" s="7" t="s">
        <v>823</v>
      </c>
      <c r="R1006" s="1">
        <v>39559.68</v>
      </c>
      <c r="S1006" s="8">
        <v>0.1</v>
      </c>
    </row>
    <row r="1007" spans="1:19" x14ac:dyDescent="0.3">
      <c r="A1007" s="3">
        <v>43010</v>
      </c>
      <c r="B1007" t="s">
        <v>379</v>
      </c>
      <c r="C1007" s="1" t="s">
        <v>258</v>
      </c>
      <c r="D1007" s="1">
        <v>48592.800000000003</v>
      </c>
      <c r="E1007" s="1">
        <v>44219.448000000004</v>
      </c>
      <c r="F1007" s="1">
        <v>6</v>
      </c>
      <c r="G1007" s="1">
        <v>7244.8559999999998</v>
      </c>
      <c r="H1007" s="1" t="s">
        <v>13</v>
      </c>
      <c r="I1007" s="1" t="s">
        <v>765</v>
      </c>
      <c r="J1007" s="5">
        <v>176112</v>
      </c>
      <c r="K1007" s="4" t="s">
        <v>118</v>
      </c>
      <c r="L1007" s="4" t="s">
        <v>108</v>
      </c>
      <c r="M1007" s="5" t="s">
        <v>107</v>
      </c>
      <c r="N1007" s="6">
        <v>24875</v>
      </c>
      <c r="O1007" s="7" t="s">
        <v>843</v>
      </c>
      <c r="P1007" s="7" t="s">
        <v>782</v>
      </c>
      <c r="Q1007" s="7" t="s">
        <v>805</v>
      </c>
      <c r="R1007" s="1">
        <v>-28649.25</v>
      </c>
      <c r="S1007" s="8">
        <v>0.25</v>
      </c>
    </row>
    <row r="1008" spans="1:19" x14ac:dyDescent="0.3">
      <c r="A1008" s="3">
        <v>43011</v>
      </c>
      <c r="B1008" t="s">
        <v>741</v>
      </c>
      <c r="C1008" s="1" t="s">
        <v>258</v>
      </c>
      <c r="D1008" s="1">
        <v>1884470.4</v>
      </c>
      <c r="E1008" s="1">
        <v>1696023.3599999999</v>
      </c>
      <c r="F1008" s="1">
        <v>7</v>
      </c>
      <c r="G1008" s="1">
        <v>6176.3040000000001</v>
      </c>
      <c r="H1008" s="1" t="s">
        <v>11</v>
      </c>
      <c r="I1008" s="1" t="s">
        <v>764</v>
      </c>
      <c r="J1008" s="5">
        <v>217594</v>
      </c>
      <c r="K1008" s="4" t="s">
        <v>119</v>
      </c>
      <c r="L1008" s="4" t="s">
        <v>108</v>
      </c>
      <c r="M1008" s="5" t="s">
        <v>107</v>
      </c>
      <c r="N1008" s="6">
        <v>16744</v>
      </c>
      <c r="O1008" s="7" t="s">
        <v>847</v>
      </c>
      <c r="P1008" s="7" t="s">
        <v>830</v>
      </c>
      <c r="Q1008" s="7" t="s">
        <v>807</v>
      </c>
      <c r="R1008" s="1">
        <v>66585.600000000006</v>
      </c>
      <c r="S1008" s="8">
        <v>0</v>
      </c>
    </row>
    <row r="1009" spans="1:19" x14ac:dyDescent="0.3">
      <c r="A1009" s="3">
        <v>43012</v>
      </c>
      <c r="B1009" t="s">
        <v>374</v>
      </c>
      <c r="C1009" s="1" t="s">
        <v>258</v>
      </c>
      <c r="D1009" s="1">
        <v>74128.5</v>
      </c>
      <c r="E1009" s="1">
        <v>65974.365000000005</v>
      </c>
      <c r="F1009" s="1">
        <v>8</v>
      </c>
      <c r="G1009" s="1">
        <v>8025.7067999999999</v>
      </c>
      <c r="H1009" s="1" t="s">
        <v>4</v>
      </c>
      <c r="I1009" s="1" t="s">
        <v>768</v>
      </c>
      <c r="J1009" s="5">
        <v>164710</v>
      </c>
      <c r="K1009" s="4" t="s">
        <v>120</v>
      </c>
      <c r="L1009" s="4" t="s">
        <v>108</v>
      </c>
      <c r="M1009" s="5" t="s">
        <v>107</v>
      </c>
      <c r="N1009" s="6">
        <v>26361</v>
      </c>
      <c r="O1009" s="7" t="s">
        <v>817</v>
      </c>
      <c r="P1009" s="7" t="s">
        <v>807</v>
      </c>
      <c r="Q1009" s="7" t="s">
        <v>807</v>
      </c>
      <c r="R1009" s="1">
        <v>-195717.6</v>
      </c>
      <c r="S1009" s="8">
        <v>0.6</v>
      </c>
    </row>
    <row r="1010" spans="1:19" x14ac:dyDescent="0.3">
      <c r="A1010" s="3">
        <v>43013</v>
      </c>
      <c r="B1010" t="s">
        <v>395</v>
      </c>
      <c r="C1010" s="1" t="s">
        <v>258</v>
      </c>
      <c r="D1010" s="1">
        <v>712514.88</v>
      </c>
      <c r="E1010" s="1">
        <v>627013.09440000006</v>
      </c>
      <c r="F1010" s="1">
        <v>9</v>
      </c>
      <c r="G1010" s="1">
        <v>4877.6400000000003</v>
      </c>
      <c r="H1010" s="1" t="s">
        <v>11</v>
      </c>
      <c r="I1010" s="1" t="s">
        <v>764</v>
      </c>
      <c r="J1010" s="5">
        <v>77282</v>
      </c>
      <c r="K1010" s="4" t="s">
        <v>41</v>
      </c>
      <c r="L1010" s="4" t="s">
        <v>122</v>
      </c>
      <c r="M1010" s="5" t="s">
        <v>121</v>
      </c>
      <c r="N1010" s="6">
        <v>17235</v>
      </c>
      <c r="O1010" s="7" t="s">
        <v>833</v>
      </c>
      <c r="P1010" s="7" t="s">
        <v>807</v>
      </c>
      <c r="Q1010" s="7" t="s">
        <v>791</v>
      </c>
      <c r="R1010" s="1">
        <v>40208.400000000001</v>
      </c>
      <c r="S1010" s="8">
        <v>0</v>
      </c>
    </row>
    <row r="1011" spans="1:19" x14ac:dyDescent="0.3">
      <c r="A1011" s="3">
        <v>43014</v>
      </c>
      <c r="B1011" t="s">
        <v>361</v>
      </c>
      <c r="C1011" s="1" t="s">
        <v>258</v>
      </c>
      <c r="D1011" s="1">
        <v>770844.6</v>
      </c>
      <c r="E1011" s="1">
        <v>670634.80200000003</v>
      </c>
      <c r="F1011" s="1">
        <v>10</v>
      </c>
      <c r="G1011" s="1">
        <v>24994.080000000002</v>
      </c>
      <c r="H1011" s="1" t="s">
        <v>17</v>
      </c>
      <c r="I1011" s="1" t="s">
        <v>765</v>
      </c>
      <c r="J1011" s="5">
        <v>344932</v>
      </c>
      <c r="K1011" s="4" t="s">
        <v>66</v>
      </c>
      <c r="L1011" s="4" t="s">
        <v>122</v>
      </c>
      <c r="M1011" s="5" t="s">
        <v>121</v>
      </c>
      <c r="N1011" s="6">
        <v>16497</v>
      </c>
      <c r="O1011" s="7" t="s">
        <v>847</v>
      </c>
      <c r="P1011" s="7" t="s">
        <v>807</v>
      </c>
      <c r="Q1011" s="7" t="s">
        <v>780</v>
      </c>
      <c r="R1011" s="1">
        <v>-5446.8</v>
      </c>
      <c r="S1011" s="8">
        <v>0.25</v>
      </c>
    </row>
    <row r="1012" spans="1:19" x14ac:dyDescent="0.3">
      <c r="A1012" s="3">
        <v>43015</v>
      </c>
      <c r="B1012" t="s">
        <v>485</v>
      </c>
      <c r="C1012" s="1" t="s">
        <v>258</v>
      </c>
      <c r="D1012" s="1">
        <v>238335.75</v>
      </c>
      <c r="E1012" s="1">
        <v>204968.745</v>
      </c>
      <c r="F1012" s="1">
        <v>1</v>
      </c>
      <c r="G1012" s="1">
        <v>23199.696</v>
      </c>
      <c r="H1012" s="1" t="s">
        <v>3</v>
      </c>
      <c r="I1012" s="1" t="s">
        <v>765</v>
      </c>
      <c r="J1012" s="5">
        <v>174803</v>
      </c>
      <c r="K1012" s="4" t="s">
        <v>72</v>
      </c>
      <c r="L1012" s="4" t="s">
        <v>122</v>
      </c>
      <c r="M1012" s="5" t="s">
        <v>121</v>
      </c>
      <c r="N1012" s="6">
        <v>26262</v>
      </c>
      <c r="O1012" s="7" t="s">
        <v>826</v>
      </c>
      <c r="P1012" s="7" t="s">
        <v>830</v>
      </c>
      <c r="Q1012" s="7" t="s">
        <v>841</v>
      </c>
      <c r="R1012" s="1">
        <v>23194.799999999999</v>
      </c>
      <c r="S1012" s="8">
        <v>0</v>
      </c>
    </row>
    <row r="1013" spans="1:19" x14ac:dyDescent="0.3">
      <c r="A1013" s="3">
        <v>43016</v>
      </c>
      <c r="B1013" t="s">
        <v>499</v>
      </c>
      <c r="C1013" s="1" t="s">
        <v>258</v>
      </c>
      <c r="D1013" s="1">
        <v>411019.2</v>
      </c>
      <c r="E1013" s="1">
        <v>349366.32</v>
      </c>
      <c r="F1013" s="1">
        <v>2</v>
      </c>
      <c r="G1013" s="1">
        <v>6113.880000000001</v>
      </c>
      <c r="H1013" s="1" t="s">
        <v>10</v>
      </c>
      <c r="I1013" s="1" t="s">
        <v>766</v>
      </c>
      <c r="J1013" s="5">
        <v>148057</v>
      </c>
      <c r="K1013" s="4" t="s">
        <v>112</v>
      </c>
      <c r="L1013" s="4" t="s">
        <v>122</v>
      </c>
      <c r="M1013" s="5" t="s">
        <v>121</v>
      </c>
      <c r="N1013" s="6">
        <v>18592</v>
      </c>
      <c r="O1013" s="7" t="s">
        <v>813</v>
      </c>
      <c r="P1013" s="7" t="s">
        <v>830</v>
      </c>
      <c r="Q1013" s="7" t="s">
        <v>841</v>
      </c>
      <c r="R1013" s="1">
        <v>132559.20000000001</v>
      </c>
      <c r="S1013" s="8">
        <v>0</v>
      </c>
    </row>
    <row r="1014" spans="1:19" x14ac:dyDescent="0.3">
      <c r="A1014" s="3">
        <v>43017</v>
      </c>
      <c r="B1014" t="s">
        <v>315</v>
      </c>
      <c r="C1014" s="1" t="s">
        <v>258</v>
      </c>
      <c r="D1014" s="1">
        <v>337147.43400000001</v>
      </c>
      <c r="E1014" s="1">
        <v>283203.84456</v>
      </c>
      <c r="F1014" s="1">
        <v>3</v>
      </c>
      <c r="G1014" s="1">
        <v>16949.952000000001</v>
      </c>
      <c r="H1014" s="1" t="s">
        <v>8</v>
      </c>
      <c r="I1014" s="1" t="s">
        <v>767</v>
      </c>
      <c r="J1014" s="5">
        <v>437189</v>
      </c>
      <c r="K1014" s="4" t="s">
        <v>113</v>
      </c>
      <c r="L1014" s="4" t="s">
        <v>122</v>
      </c>
      <c r="M1014" s="5" t="s">
        <v>121</v>
      </c>
      <c r="N1014" s="6">
        <v>29979</v>
      </c>
      <c r="O1014" s="7" t="s">
        <v>848</v>
      </c>
      <c r="P1014" s="7" t="s">
        <v>780</v>
      </c>
      <c r="Q1014" s="7" t="s">
        <v>849</v>
      </c>
      <c r="R1014" s="1">
        <v>49204.800000000003</v>
      </c>
      <c r="S1014" s="8">
        <v>0</v>
      </c>
    </row>
    <row r="1015" spans="1:19" x14ac:dyDescent="0.3">
      <c r="A1015" s="3">
        <v>43018</v>
      </c>
      <c r="B1015" t="s">
        <v>676</v>
      </c>
      <c r="C1015" s="1" t="s">
        <v>258</v>
      </c>
      <c r="D1015" s="1">
        <v>696096.75600000005</v>
      </c>
      <c r="E1015" s="1">
        <v>577760.30747999996</v>
      </c>
      <c r="F1015" s="1">
        <v>4</v>
      </c>
      <c r="G1015" s="1">
        <v>-9347.4431999999997</v>
      </c>
      <c r="H1015" s="1" t="s">
        <v>15</v>
      </c>
      <c r="I1015" s="1" t="s">
        <v>765</v>
      </c>
      <c r="J1015" s="5">
        <v>428770</v>
      </c>
      <c r="K1015" s="4" t="s">
        <v>123</v>
      </c>
      <c r="L1015" s="4" t="s">
        <v>122</v>
      </c>
      <c r="M1015" s="5" t="s">
        <v>121</v>
      </c>
      <c r="N1015" s="6">
        <v>22751</v>
      </c>
      <c r="O1015" s="7" t="s">
        <v>850</v>
      </c>
      <c r="P1015" s="7" t="s">
        <v>779</v>
      </c>
      <c r="Q1015" s="7" t="s">
        <v>811</v>
      </c>
      <c r="R1015" s="1">
        <v>55413.233999999997</v>
      </c>
      <c r="S1015" s="8">
        <v>0.27</v>
      </c>
    </row>
    <row r="1016" spans="1:19" x14ac:dyDescent="0.3">
      <c r="A1016" s="3">
        <v>43019</v>
      </c>
      <c r="B1016" t="s">
        <v>262</v>
      </c>
      <c r="C1016" s="1" t="s">
        <v>258</v>
      </c>
      <c r="D1016" s="1">
        <v>740214</v>
      </c>
      <c r="E1016" s="1">
        <v>606975.48</v>
      </c>
      <c r="F1016" s="1">
        <v>5</v>
      </c>
      <c r="G1016" s="1">
        <v>7575.2625600000001</v>
      </c>
      <c r="H1016" s="1" t="s">
        <v>3</v>
      </c>
      <c r="I1016" s="1" t="s">
        <v>765</v>
      </c>
      <c r="J1016" s="5">
        <v>568663</v>
      </c>
      <c r="K1016" s="4" t="s">
        <v>124</v>
      </c>
      <c r="L1016" s="4" t="s">
        <v>122</v>
      </c>
      <c r="M1016" s="5" t="s">
        <v>121</v>
      </c>
      <c r="N1016" s="6">
        <v>17098</v>
      </c>
      <c r="O1016" s="7" t="s">
        <v>824</v>
      </c>
      <c r="P1016" s="7" t="s">
        <v>800</v>
      </c>
      <c r="Q1016" s="7" t="s">
        <v>795</v>
      </c>
      <c r="R1016" s="1">
        <v>-1022.04</v>
      </c>
      <c r="S1016" s="8">
        <v>0.1</v>
      </c>
    </row>
    <row r="1017" spans="1:19" x14ac:dyDescent="0.3">
      <c r="A1017" s="3">
        <v>43020</v>
      </c>
      <c r="B1017" t="s">
        <v>465</v>
      </c>
      <c r="C1017" s="1" t="s">
        <v>258</v>
      </c>
      <c r="D1017" s="1">
        <v>152929.62</v>
      </c>
      <c r="E1017" s="1">
        <v>123872.99220000001</v>
      </c>
      <c r="F1017" s="1">
        <v>6</v>
      </c>
      <c r="G1017" s="1">
        <v>1602.828</v>
      </c>
      <c r="H1017" s="1" t="s">
        <v>12</v>
      </c>
      <c r="I1017" s="1" t="s">
        <v>764</v>
      </c>
      <c r="J1017" s="5">
        <v>256792</v>
      </c>
      <c r="K1017" s="4" t="s">
        <v>125</v>
      </c>
      <c r="L1017" s="4" t="s">
        <v>122</v>
      </c>
      <c r="M1017" s="5" t="s">
        <v>121</v>
      </c>
      <c r="N1017" s="6">
        <v>33087</v>
      </c>
      <c r="O1017" s="7" t="s">
        <v>851</v>
      </c>
      <c r="P1017" s="7" t="s">
        <v>801</v>
      </c>
      <c r="Q1017" s="7" t="s">
        <v>782</v>
      </c>
      <c r="R1017" s="1">
        <v>-3102.84</v>
      </c>
      <c r="S1017" s="8">
        <v>0.1</v>
      </c>
    </row>
    <row r="1018" spans="1:19" x14ac:dyDescent="0.3">
      <c r="A1018" s="3">
        <v>43021</v>
      </c>
      <c r="B1018" t="s">
        <v>640</v>
      </c>
      <c r="C1018" s="1" t="s">
        <v>258</v>
      </c>
      <c r="D1018" s="1">
        <v>521668.8</v>
      </c>
      <c r="E1018" s="1">
        <v>417335.04000000004</v>
      </c>
      <c r="F1018" s="1">
        <v>7</v>
      </c>
      <c r="G1018" s="1">
        <v>250454.26800000004</v>
      </c>
      <c r="H1018" s="1" t="s">
        <v>13</v>
      </c>
      <c r="I1018" s="1" t="s">
        <v>765</v>
      </c>
      <c r="J1018" s="5">
        <v>95564</v>
      </c>
      <c r="K1018" s="4" t="s">
        <v>41</v>
      </c>
      <c r="L1018" s="4" t="s">
        <v>126</v>
      </c>
      <c r="M1018" s="5" t="s">
        <v>121</v>
      </c>
      <c r="N1018" s="6">
        <v>30550</v>
      </c>
      <c r="O1018" s="7" t="s">
        <v>821</v>
      </c>
      <c r="P1018" s="7" t="s">
        <v>801</v>
      </c>
      <c r="Q1018" s="7" t="s">
        <v>806</v>
      </c>
      <c r="R1018" s="1">
        <v>114566.39999999999</v>
      </c>
      <c r="S1018" s="8">
        <v>0</v>
      </c>
    </row>
    <row r="1019" spans="1:19" x14ac:dyDescent="0.3">
      <c r="A1019" s="3">
        <v>43022</v>
      </c>
      <c r="B1019" t="s">
        <v>501</v>
      </c>
      <c r="C1019" s="1" t="s">
        <v>258</v>
      </c>
      <c r="D1019" s="1">
        <v>316082.08799999999</v>
      </c>
      <c r="E1019" s="1">
        <v>249704.84951999999</v>
      </c>
      <c r="F1019" s="1">
        <v>8</v>
      </c>
      <c r="G1019" s="1">
        <v>19537.151400000002</v>
      </c>
      <c r="H1019" s="1" t="s">
        <v>5</v>
      </c>
      <c r="I1019" s="1" t="s">
        <v>769</v>
      </c>
      <c r="J1019" s="5">
        <v>134148</v>
      </c>
      <c r="K1019" s="4" t="s">
        <v>112</v>
      </c>
      <c r="L1019" s="4" t="s">
        <v>126</v>
      </c>
      <c r="M1019" s="5" t="s">
        <v>121</v>
      </c>
      <c r="N1019" s="6">
        <v>28445</v>
      </c>
      <c r="O1019" s="7" t="s">
        <v>790</v>
      </c>
      <c r="P1019" s="7" t="s">
        <v>830</v>
      </c>
      <c r="Q1019" s="7" t="s">
        <v>852</v>
      </c>
      <c r="R1019" s="1">
        <v>111289.14</v>
      </c>
      <c r="S1019" s="8">
        <v>0.1</v>
      </c>
    </row>
    <row r="1020" spans="1:19" x14ac:dyDescent="0.3">
      <c r="A1020" s="3">
        <v>43023</v>
      </c>
      <c r="B1020" t="s">
        <v>674</v>
      </c>
      <c r="C1020" s="1" t="s">
        <v>258</v>
      </c>
      <c r="D1020" s="1">
        <v>92369.16</v>
      </c>
      <c r="E1020" s="1">
        <v>72047.944800000012</v>
      </c>
      <c r="F1020" s="1">
        <v>9</v>
      </c>
      <c r="G1020" s="1">
        <v>16021.395</v>
      </c>
      <c r="H1020" s="1" t="s">
        <v>8</v>
      </c>
      <c r="I1020" s="1" t="s">
        <v>767</v>
      </c>
      <c r="J1020" s="5">
        <v>67018</v>
      </c>
      <c r="K1020" s="4" t="s">
        <v>66</v>
      </c>
      <c r="L1020" s="4" t="s">
        <v>126</v>
      </c>
      <c r="M1020" s="5" t="s">
        <v>121</v>
      </c>
      <c r="N1020" s="6">
        <v>34905</v>
      </c>
      <c r="O1020" s="7" t="s">
        <v>808</v>
      </c>
      <c r="P1020" s="7" t="s">
        <v>805</v>
      </c>
      <c r="Q1020" s="7" t="s">
        <v>841</v>
      </c>
      <c r="R1020" s="1">
        <v>40134.959999999999</v>
      </c>
      <c r="S1020" s="8">
        <v>0.4</v>
      </c>
    </row>
    <row r="1021" spans="1:19" x14ac:dyDescent="0.3">
      <c r="A1021" s="3">
        <v>43024</v>
      </c>
      <c r="B1021" t="s">
        <v>587</v>
      </c>
      <c r="C1021" s="1" t="s">
        <v>258</v>
      </c>
      <c r="D1021" s="1">
        <v>1340739</v>
      </c>
      <c r="E1021" s="1">
        <v>1032369.03</v>
      </c>
      <c r="F1021" s="1">
        <v>10</v>
      </c>
      <c r="G1021" s="1">
        <v>-7442.5748399999993</v>
      </c>
      <c r="H1021" s="1" t="s">
        <v>13</v>
      </c>
      <c r="I1021" s="1" t="s">
        <v>765</v>
      </c>
      <c r="J1021" s="5">
        <v>79257</v>
      </c>
      <c r="K1021" s="4" t="s">
        <v>113</v>
      </c>
      <c r="L1021" s="4" t="s">
        <v>126</v>
      </c>
      <c r="M1021" s="5" t="s">
        <v>121</v>
      </c>
      <c r="N1021" s="6">
        <v>23529</v>
      </c>
      <c r="O1021" s="7" t="s">
        <v>853</v>
      </c>
      <c r="P1021" s="7" t="s">
        <v>785</v>
      </c>
      <c r="Q1021" s="7" t="s">
        <v>780</v>
      </c>
      <c r="R1021" s="1">
        <v>19890</v>
      </c>
      <c r="S1021" s="8">
        <v>0</v>
      </c>
    </row>
    <row r="1022" spans="1:19" x14ac:dyDescent="0.3">
      <c r="A1022" s="3">
        <v>43025</v>
      </c>
      <c r="B1022" t="s">
        <v>481</v>
      </c>
      <c r="C1022" s="1" t="s">
        <v>258</v>
      </c>
      <c r="D1022" s="1">
        <v>129841.92</v>
      </c>
      <c r="E1022" s="1">
        <v>98679.859200000006</v>
      </c>
      <c r="F1022" s="1">
        <v>1</v>
      </c>
      <c r="G1022" s="1">
        <v>18934.208999999999</v>
      </c>
      <c r="H1022" s="1" t="s">
        <v>8</v>
      </c>
      <c r="I1022" s="1" t="s">
        <v>767</v>
      </c>
      <c r="J1022" s="5">
        <v>89289</v>
      </c>
      <c r="K1022" s="4" t="s">
        <v>127</v>
      </c>
      <c r="L1022" s="4" t="s">
        <v>126</v>
      </c>
      <c r="M1022" s="5" t="s">
        <v>121</v>
      </c>
      <c r="N1022" s="6">
        <v>24650</v>
      </c>
      <c r="O1022" s="7" t="s">
        <v>832</v>
      </c>
      <c r="P1022" s="7" t="s">
        <v>785</v>
      </c>
      <c r="Q1022" s="7" t="s">
        <v>854</v>
      </c>
      <c r="R1022" s="1">
        <v>67895.28</v>
      </c>
      <c r="S1022" s="8">
        <v>0.1</v>
      </c>
    </row>
    <row r="1023" spans="1:19" x14ac:dyDescent="0.3">
      <c r="A1023" s="3">
        <v>43026</v>
      </c>
      <c r="B1023" t="s">
        <v>562</v>
      </c>
      <c r="C1023" s="1" t="s">
        <v>258</v>
      </c>
      <c r="D1023" s="1">
        <v>1041562.8</v>
      </c>
      <c r="E1023" s="1">
        <v>781172.10000000009</v>
      </c>
      <c r="F1023" s="1">
        <v>2</v>
      </c>
      <c r="G1023" s="1">
        <v>33880.32</v>
      </c>
      <c r="H1023" s="1" t="s">
        <v>3</v>
      </c>
      <c r="I1023" s="1" t="s">
        <v>765</v>
      </c>
      <c r="J1023" s="5">
        <v>503649</v>
      </c>
      <c r="K1023" s="4" t="s">
        <v>128</v>
      </c>
      <c r="L1023" s="5" t="s">
        <v>121</v>
      </c>
      <c r="M1023" s="5" t="s">
        <v>121</v>
      </c>
      <c r="N1023" s="6">
        <v>28946</v>
      </c>
      <c r="O1023" s="7" t="s">
        <v>840</v>
      </c>
      <c r="P1023" s="7" t="s">
        <v>779</v>
      </c>
      <c r="Q1023" s="7" t="s">
        <v>780</v>
      </c>
      <c r="R1023" s="1">
        <v>25419.42</v>
      </c>
      <c r="S1023" s="8">
        <v>0.1</v>
      </c>
    </row>
    <row r="1024" spans="1:19" x14ac:dyDescent="0.3">
      <c r="A1024" s="3">
        <v>43027</v>
      </c>
      <c r="B1024" t="s">
        <v>589</v>
      </c>
      <c r="C1024" s="1" t="s">
        <v>258</v>
      </c>
      <c r="D1024" s="1">
        <v>1192023</v>
      </c>
      <c r="E1024" s="1">
        <v>882097.02</v>
      </c>
      <c r="F1024" s="1">
        <v>3</v>
      </c>
      <c r="G1024" s="1">
        <v>4778.1899999999996</v>
      </c>
      <c r="H1024" s="1" t="s">
        <v>2</v>
      </c>
      <c r="I1024" s="1" t="s">
        <v>764</v>
      </c>
      <c r="J1024" s="5">
        <v>253415</v>
      </c>
      <c r="K1024" s="4" t="s">
        <v>129</v>
      </c>
      <c r="L1024" s="5" t="s">
        <v>121</v>
      </c>
      <c r="M1024" s="5" t="s">
        <v>121</v>
      </c>
      <c r="N1024" s="6">
        <v>26704</v>
      </c>
      <c r="O1024" s="7" t="s">
        <v>809</v>
      </c>
      <c r="P1024" s="7" t="s">
        <v>782</v>
      </c>
      <c r="Q1024" s="7" t="s">
        <v>791</v>
      </c>
      <c r="R1024" s="1">
        <v>-145610.712</v>
      </c>
      <c r="S1024" s="8">
        <v>0.37</v>
      </c>
    </row>
    <row r="1025" spans="1:19" x14ac:dyDescent="0.3">
      <c r="A1025" s="3">
        <v>43028</v>
      </c>
      <c r="B1025" t="s">
        <v>544</v>
      </c>
      <c r="C1025" s="1" t="s">
        <v>258</v>
      </c>
      <c r="D1025" s="1">
        <v>527693.93999999994</v>
      </c>
      <c r="E1025" s="1">
        <v>385216.57619999995</v>
      </c>
      <c r="F1025" s="1">
        <v>4</v>
      </c>
      <c r="G1025" s="1">
        <v>11750.4</v>
      </c>
      <c r="H1025" s="1" t="s">
        <v>13</v>
      </c>
      <c r="I1025" s="1" t="s">
        <v>765</v>
      </c>
      <c r="J1025" s="5">
        <v>140197</v>
      </c>
      <c r="K1025" s="4" t="s">
        <v>130</v>
      </c>
      <c r="L1025" s="5" t="s">
        <v>121</v>
      </c>
      <c r="M1025" s="5" t="s">
        <v>121</v>
      </c>
      <c r="N1025" s="6">
        <v>30314</v>
      </c>
      <c r="O1025" s="7" t="s">
        <v>848</v>
      </c>
      <c r="P1025" s="7" t="s">
        <v>787</v>
      </c>
      <c r="Q1025" s="7" t="s">
        <v>818</v>
      </c>
      <c r="R1025" s="1">
        <v>-4430.88</v>
      </c>
      <c r="S1025" s="8">
        <v>0.4</v>
      </c>
    </row>
    <row r="1026" spans="1:19" x14ac:dyDescent="0.3">
      <c r="A1026" s="3">
        <v>43029</v>
      </c>
      <c r="B1026" t="s">
        <v>348</v>
      </c>
      <c r="C1026" s="1" t="s">
        <v>258</v>
      </c>
      <c r="D1026" s="1">
        <v>165129.84</v>
      </c>
      <c r="E1026" s="1">
        <v>118893.48479999999</v>
      </c>
      <c r="F1026" s="1">
        <v>5</v>
      </c>
      <c r="G1026" s="1">
        <v>-49483.137600000002</v>
      </c>
      <c r="H1026" s="1" t="s">
        <v>13</v>
      </c>
      <c r="I1026" s="1" t="s">
        <v>765</v>
      </c>
      <c r="J1026" s="5">
        <v>158984</v>
      </c>
      <c r="K1026" s="4" t="s">
        <v>131</v>
      </c>
      <c r="L1026" s="5" t="s">
        <v>121</v>
      </c>
      <c r="M1026" s="5" t="s">
        <v>121</v>
      </c>
      <c r="N1026" s="6">
        <v>26586</v>
      </c>
      <c r="O1026" s="7" t="s">
        <v>817</v>
      </c>
      <c r="P1026" s="7" t="s">
        <v>800</v>
      </c>
      <c r="Q1026" s="7" t="s">
        <v>855</v>
      </c>
      <c r="R1026" s="1">
        <v>297952.2</v>
      </c>
      <c r="S1026" s="8">
        <v>0</v>
      </c>
    </row>
    <row r="1027" spans="1:19" x14ac:dyDescent="0.3">
      <c r="A1027" s="3">
        <v>43030</v>
      </c>
      <c r="B1027" t="s">
        <v>368</v>
      </c>
      <c r="C1027" s="1" t="s">
        <v>258</v>
      </c>
      <c r="D1027" s="1">
        <v>153489.60000000001</v>
      </c>
      <c r="E1027" s="1">
        <v>108977.61599999999</v>
      </c>
      <c r="F1027" s="1">
        <v>6</v>
      </c>
      <c r="G1027" s="1">
        <v>-2074.6799999999998</v>
      </c>
      <c r="H1027" s="1" t="s">
        <v>9</v>
      </c>
      <c r="I1027" s="1" t="s">
        <v>764</v>
      </c>
      <c r="J1027" s="5">
        <v>417679</v>
      </c>
      <c r="K1027" s="4" t="s">
        <v>132</v>
      </c>
      <c r="L1027" s="5" t="s">
        <v>121</v>
      </c>
      <c r="M1027" s="5" t="s">
        <v>121</v>
      </c>
      <c r="N1027" s="6">
        <v>26144</v>
      </c>
      <c r="O1027" s="7" t="s">
        <v>826</v>
      </c>
      <c r="P1027" s="7" t="s">
        <v>805</v>
      </c>
      <c r="Q1027" s="7" t="s">
        <v>856</v>
      </c>
      <c r="R1027" s="1">
        <v>10557</v>
      </c>
      <c r="S1027" s="8">
        <v>0.2</v>
      </c>
    </row>
    <row r="1028" spans="1:19" x14ac:dyDescent="0.3">
      <c r="A1028" s="3">
        <v>43031</v>
      </c>
      <c r="B1028" t="s">
        <v>284</v>
      </c>
      <c r="C1028" s="1" t="s">
        <v>258</v>
      </c>
      <c r="D1028" s="1">
        <v>77112</v>
      </c>
      <c r="E1028" s="1">
        <v>53978.399999999994</v>
      </c>
      <c r="F1028" s="1">
        <v>7</v>
      </c>
      <c r="G1028" s="1">
        <v>2920.4640000000004</v>
      </c>
      <c r="H1028" s="1" t="s">
        <v>13</v>
      </c>
      <c r="I1028" s="1" t="s">
        <v>765</v>
      </c>
      <c r="J1028" s="5">
        <v>104336</v>
      </c>
      <c r="K1028" s="4" t="s">
        <v>133</v>
      </c>
      <c r="L1028" s="5" t="s">
        <v>121</v>
      </c>
      <c r="M1028" s="5" t="s">
        <v>121</v>
      </c>
      <c r="N1028" s="6">
        <v>29536</v>
      </c>
      <c r="O1028" s="7" t="s">
        <v>784</v>
      </c>
      <c r="P1028" s="7" t="s">
        <v>830</v>
      </c>
      <c r="Q1028" s="7" t="s">
        <v>830</v>
      </c>
      <c r="R1028" s="1">
        <v>8193.15</v>
      </c>
      <c r="S1028" s="8">
        <v>0.25</v>
      </c>
    </row>
    <row r="1029" spans="1:19" x14ac:dyDescent="0.3">
      <c r="A1029" s="3">
        <v>43032</v>
      </c>
      <c r="B1029" t="s">
        <v>671</v>
      </c>
      <c r="C1029" s="1" t="s">
        <v>258</v>
      </c>
      <c r="D1029" s="1">
        <v>311500.34999999998</v>
      </c>
      <c r="E1029" s="1">
        <v>376915.42349999998</v>
      </c>
      <c r="F1029" s="1">
        <v>8</v>
      </c>
      <c r="G1029" s="1">
        <v>2329.884</v>
      </c>
      <c r="H1029" s="1" t="s">
        <v>9</v>
      </c>
      <c r="I1029" s="1" t="s">
        <v>764</v>
      </c>
      <c r="J1029" s="5">
        <v>101417</v>
      </c>
      <c r="K1029" s="4" t="s">
        <v>134</v>
      </c>
      <c r="L1029" s="5" t="s">
        <v>121</v>
      </c>
      <c r="M1029" s="5" t="s">
        <v>121</v>
      </c>
      <c r="N1029" s="6">
        <v>34610</v>
      </c>
      <c r="O1029" s="7" t="s">
        <v>788</v>
      </c>
      <c r="P1029" s="7" t="s">
        <v>800</v>
      </c>
      <c r="Q1029" s="7" t="s">
        <v>807</v>
      </c>
      <c r="R1029" s="1">
        <v>152479.79999999999</v>
      </c>
      <c r="S1029" s="8">
        <v>0</v>
      </c>
    </row>
    <row r="1030" spans="1:19" x14ac:dyDescent="0.3">
      <c r="A1030" s="3">
        <v>43033</v>
      </c>
      <c r="B1030" t="s">
        <v>574</v>
      </c>
      <c r="C1030" s="1" t="s">
        <v>258</v>
      </c>
      <c r="D1030" s="1">
        <v>474459.12</v>
      </c>
      <c r="E1030" s="1">
        <v>578840.12639999995</v>
      </c>
      <c r="F1030" s="1">
        <v>9</v>
      </c>
      <c r="G1030" s="1">
        <v>40151.392199999995</v>
      </c>
      <c r="H1030" s="1" t="s">
        <v>4</v>
      </c>
      <c r="I1030" s="1" t="s">
        <v>767</v>
      </c>
      <c r="J1030" s="5">
        <v>99093</v>
      </c>
      <c r="K1030" s="4" t="s">
        <v>135</v>
      </c>
      <c r="L1030" s="5" t="s">
        <v>121</v>
      </c>
      <c r="M1030" s="5" t="s">
        <v>121</v>
      </c>
      <c r="N1030" s="6">
        <v>22172</v>
      </c>
      <c r="O1030" s="7" t="s">
        <v>846</v>
      </c>
      <c r="P1030" s="7" t="s">
        <v>791</v>
      </c>
      <c r="Q1030" s="7" t="s">
        <v>803</v>
      </c>
      <c r="R1030" s="1">
        <v>3038.58</v>
      </c>
      <c r="S1030" s="8">
        <v>0.1</v>
      </c>
    </row>
    <row r="1031" spans="1:19" x14ac:dyDescent="0.3">
      <c r="A1031" s="3">
        <v>43034</v>
      </c>
      <c r="B1031" t="s">
        <v>734</v>
      </c>
      <c r="C1031" s="1" t="s">
        <v>258</v>
      </c>
      <c r="D1031" s="1">
        <v>334131.804</v>
      </c>
      <c r="E1031" s="1">
        <v>410982.11891999998</v>
      </c>
      <c r="F1031" s="1">
        <v>10</v>
      </c>
      <c r="G1031" s="1">
        <v>106632.6768</v>
      </c>
      <c r="H1031" s="1" t="s">
        <v>17</v>
      </c>
      <c r="I1031" s="1" t="s">
        <v>765</v>
      </c>
      <c r="J1031" s="5">
        <v>71325</v>
      </c>
      <c r="K1031" s="4" t="s">
        <v>136</v>
      </c>
      <c r="L1031" s="5" t="s">
        <v>121</v>
      </c>
      <c r="M1031" s="5" t="s">
        <v>121</v>
      </c>
      <c r="N1031" s="6">
        <v>35377</v>
      </c>
      <c r="O1031" s="7" t="s">
        <v>825</v>
      </c>
      <c r="P1031" s="7" t="s">
        <v>830</v>
      </c>
      <c r="Q1031" s="7" t="s">
        <v>801</v>
      </c>
      <c r="R1031" s="1">
        <v>25826.400000000001</v>
      </c>
      <c r="S1031" s="8">
        <v>0</v>
      </c>
    </row>
    <row r="1032" spans="1:19" x14ac:dyDescent="0.3">
      <c r="A1032" s="3">
        <v>43035</v>
      </c>
      <c r="B1032" t="s">
        <v>447</v>
      </c>
      <c r="C1032" s="1" t="s">
        <v>258</v>
      </c>
      <c r="D1032" s="1">
        <v>1022968.71</v>
      </c>
      <c r="E1032" s="1">
        <v>1268481.2004</v>
      </c>
      <c r="F1032" s="1">
        <v>1</v>
      </c>
      <c r="G1032" s="1">
        <v>78140.160000000003</v>
      </c>
      <c r="H1032" s="1" t="s">
        <v>13</v>
      </c>
      <c r="I1032" s="1" t="s">
        <v>765</v>
      </c>
      <c r="J1032" s="5">
        <v>261438</v>
      </c>
      <c r="K1032" s="4" t="s">
        <v>137</v>
      </c>
      <c r="L1032" s="5" t="s">
        <v>121</v>
      </c>
      <c r="M1032" s="5" t="s">
        <v>121</v>
      </c>
      <c r="N1032" s="6">
        <v>24709</v>
      </c>
      <c r="O1032" s="7" t="s">
        <v>832</v>
      </c>
      <c r="P1032" s="7" t="s">
        <v>801</v>
      </c>
      <c r="Q1032" s="7" t="s">
        <v>841</v>
      </c>
      <c r="R1032" s="1">
        <v>69507.899999999994</v>
      </c>
      <c r="S1032" s="8">
        <v>0.1</v>
      </c>
    </row>
    <row r="1033" spans="1:19" x14ac:dyDescent="0.3">
      <c r="A1033" s="3">
        <v>43036</v>
      </c>
      <c r="B1033" t="s">
        <v>272</v>
      </c>
      <c r="C1033" s="1" t="s">
        <v>258</v>
      </c>
      <c r="D1033" s="1">
        <v>371881.8</v>
      </c>
      <c r="E1033" s="1">
        <v>464852.25</v>
      </c>
      <c r="F1033" s="1">
        <v>2</v>
      </c>
      <c r="G1033" s="1">
        <v>5261.119200000001</v>
      </c>
      <c r="H1033" s="1" t="s">
        <v>10</v>
      </c>
      <c r="I1033" s="1" t="s">
        <v>769</v>
      </c>
      <c r="J1033" s="5">
        <v>23655</v>
      </c>
      <c r="K1033" s="4" t="s">
        <v>138</v>
      </c>
      <c r="L1033" s="5" t="s">
        <v>121</v>
      </c>
      <c r="M1033" s="5" t="s">
        <v>121</v>
      </c>
      <c r="N1033" s="6">
        <v>35211</v>
      </c>
      <c r="O1033" s="7" t="s">
        <v>825</v>
      </c>
      <c r="P1033" s="7" t="s">
        <v>794</v>
      </c>
      <c r="Q1033" s="7" t="s">
        <v>820</v>
      </c>
      <c r="R1033" s="1">
        <v>7711.2</v>
      </c>
      <c r="S1033" s="8">
        <v>0.1</v>
      </c>
    </row>
    <row r="1034" spans="1:19" x14ac:dyDescent="0.3">
      <c r="A1034" s="3">
        <v>43037</v>
      </c>
      <c r="B1034" t="s">
        <v>566</v>
      </c>
      <c r="C1034" s="1" t="s">
        <v>258</v>
      </c>
      <c r="D1034" s="1">
        <v>649218.78</v>
      </c>
      <c r="E1034" s="1">
        <v>818015.66280000005</v>
      </c>
      <c r="F1034" s="1">
        <v>3</v>
      </c>
      <c r="G1034" s="1">
        <v>2034.3859200000002</v>
      </c>
      <c r="H1034" s="1" t="s">
        <v>2</v>
      </c>
      <c r="I1034" s="1" t="s">
        <v>764</v>
      </c>
      <c r="J1034" s="5">
        <v>52154</v>
      </c>
      <c r="K1034" s="4" t="s">
        <v>139</v>
      </c>
      <c r="L1034" s="5" t="s">
        <v>121</v>
      </c>
      <c r="M1034" s="5" t="s">
        <v>121</v>
      </c>
      <c r="N1034" s="6">
        <v>23577</v>
      </c>
      <c r="O1034" s="7" t="s">
        <v>853</v>
      </c>
      <c r="P1034" s="7" t="s">
        <v>805</v>
      </c>
      <c r="Q1034" s="7" t="s">
        <v>816</v>
      </c>
      <c r="R1034" s="1">
        <v>634227.84</v>
      </c>
      <c r="S1034" s="8">
        <v>0.1</v>
      </c>
    </row>
    <row r="1035" spans="1:19" x14ac:dyDescent="0.3">
      <c r="A1035" s="3">
        <v>43038</v>
      </c>
      <c r="B1035" t="s">
        <v>650</v>
      </c>
      <c r="C1035" s="1" t="s">
        <v>258</v>
      </c>
      <c r="D1035" s="1">
        <v>167415.66</v>
      </c>
      <c r="E1035" s="1">
        <v>212617.88820000002</v>
      </c>
      <c r="F1035" s="1">
        <v>4</v>
      </c>
      <c r="G1035" s="1">
        <v>-235495.76400000002</v>
      </c>
      <c r="H1035" s="1" t="s">
        <v>13</v>
      </c>
      <c r="I1035" s="1" t="s">
        <v>765</v>
      </c>
      <c r="J1035" s="5">
        <v>25251</v>
      </c>
      <c r="K1035" s="4" t="s">
        <v>140</v>
      </c>
      <c r="L1035" s="5" t="s">
        <v>121</v>
      </c>
      <c r="M1035" s="5" t="s">
        <v>121</v>
      </c>
      <c r="N1035" s="6">
        <v>18975</v>
      </c>
      <c r="O1035" s="7" t="s">
        <v>822</v>
      </c>
      <c r="P1035" s="7" t="s">
        <v>787</v>
      </c>
      <c r="Q1035" s="7" t="s">
        <v>803</v>
      </c>
      <c r="R1035" s="1">
        <v>30263.4</v>
      </c>
      <c r="S1035" s="8">
        <v>0</v>
      </c>
    </row>
    <row r="1036" spans="1:19" x14ac:dyDescent="0.3">
      <c r="A1036" s="3">
        <v>43039</v>
      </c>
      <c r="B1036" t="s">
        <v>261</v>
      </c>
      <c r="C1036" s="1" t="s">
        <v>258</v>
      </c>
      <c r="D1036" s="1">
        <v>35122.68</v>
      </c>
      <c r="E1036" s="1">
        <v>44957.030400000003</v>
      </c>
      <c r="F1036" s="1">
        <v>5</v>
      </c>
      <c r="G1036" s="1">
        <v>12695.939999999999</v>
      </c>
      <c r="H1036" s="1" t="s">
        <v>5</v>
      </c>
      <c r="I1036" s="1" t="s">
        <v>769</v>
      </c>
      <c r="J1036" s="5">
        <v>16280</v>
      </c>
      <c r="K1036" s="4" t="s">
        <v>141</v>
      </c>
      <c r="L1036" s="5" t="s">
        <v>121</v>
      </c>
      <c r="M1036" s="5" t="s">
        <v>121</v>
      </c>
      <c r="N1036" s="6">
        <v>25889</v>
      </c>
      <c r="O1036" s="7" t="s">
        <v>845</v>
      </c>
      <c r="P1036" s="7" t="s">
        <v>830</v>
      </c>
      <c r="Q1036" s="7" t="s">
        <v>783</v>
      </c>
      <c r="R1036" s="1">
        <v>25116.48</v>
      </c>
      <c r="S1036" s="8">
        <v>0.2</v>
      </c>
    </row>
    <row r="1037" spans="1:19" x14ac:dyDescent="0.3">
      <c r="A1037" s="3">
        <v>43040</v>
      </c>
      <c r="B1037" t="s">
        <v>629</v>
      </c>
      <c r="C1037" s="1" t="s">
        <v>258</v>
      </c>
      <c r="D1037" s="1">
        <v>152449.20000000001</v>
      </c>
      <c r="E1037" s="1">
        <v>196659.46800000002</v>
      </c>
      <c r="F1037" s="1">
        <v>6</v>
      </c>
      <c r="G1037" s="1">
        <v>100349.02800000001</v>
      </c>
      <c r="H1037" s="1" t="s">
        <v>4</v>
      </c>
      <c r="I1037" s="1" t="s">
        <v>767</v>
      </c>
      <c r="J1037" s="5">
        <v>36875</v>
      </c>
      <c r="K1037" s="4" t="s">
        <v>142</v>
      </c>
      <c r="L1037" s="5" t="s">
        <v>121</v>
      </c>
      <c r="M1037" s="5" t="s">
        <v>121</v>
      </c>
      <c r="N1037" s="6">
        <v>22998</v>
      </c>
      <c r="O1037" s="7" t="s">
        <v>850</v>
      </c>
      <c r="P1037" s="7" t="s">
        <v>787</v>
      </c>
      <c r="Q1037" s="7" t="s">
        <v>792</v>
      </c>
      <c r="R1037" s="1">
        <v>18880.2</v>
      </c>
      <c r="S1037" s="8">
        <v>0</v>
      </c>
    </row>
    <row r="1038" spans="1:19" x14ac:dyDescent="0.3">
      <c r="A1038" s="3">
        <v>43041</v>
      </c>
      <c r="B1038" t="s">
        <v>616</v>
      </c>
      <c r="C1038" s="1" t="s">
        <v>258</v>
      </c>
      <c r="D1038" s="1">
        <v>98776.8</v>
      </c>
      <c r="E1038" s="1">
        <v>128409.84000000001</v>
      </c>
      <c r="F1038" s="1">
        <v>7</v>
      </c>
      <c r="G1038" s="1">
        <v>6840.9359999999988</v>
      </c>
      <c r="H1038" s="1" t="s">
        <v>11</v>
      </c>
      <c r="I1038" s="1" t="s">
        <v>764</v>
      </c>
      <c r="J1038" s="5">
        <v>42608</v>
      </c>
      <c r="K1038" s="4" t="s">
        <v>143</v>
      </c>
      <c r="L1038" s="5" t="s">
        <v>121</v>
      </c>
      <c r="M1038" s="5" t="s">
        <v>121</v>
      </c>
      <c r="N1038" s="6">
        <v>34374</v>
      </c>
      <c r="O1038" s="7" t="s">
        <v>788</v>
      </c>
      <c r="P1038" s="7" t="s">
        <v>782</v>
      </c>
      <c r="Q1038" s="7" t="s">
        <v>791</v>
      </c>
      <c r="R1038" s="1">
        <v>44617.86</v>
      </c>
      <c r="S1038" s="8">
        <v>0.1</v>
      </c>
    </row>
    <row r="1039" spans="1:19" x14ac:dyDescent="0.3">
      <c r="A1039" s="3">
        <v>43042</v>
      </c>
      <c r="B1039" t="s">
        <v>438</v>
      </c>
      <c r="C1039" s="1" t="s">
        <v>258</v>
      </c>
      <c r="D1039" s="1">
        <v>23633.603999999999</v>
      </c>
      <c r="E1039" s="1">
        <v>28360.324799999999</v>
      </c>
      <c r="F1039" s="1">
        <v>8</v>
      </c>
      <c r="G1039" s="1">
        <v>-20118.520800000002</v>
      </c>
      <c r="H1039" s="1" t="s">
        <v>15</v>
      </c>
      <c r="I1039" s="1" t="s">
        <v>765</v>
      </c>
      <c r="J1039" s="5">
        <v>32067</v>
      </c>
      <c r="K1039" s="4" t="s">
        <v>144</v>
      </c>
      <c r="L1039" s="5" t="s">
        <v>121</v>
      </c>
      <c r="M1039" s="5" t="s">
        <v>121</v>
      </c>
      <c r="N1039" s="6">
        <v>17471</v>
      </c>
      <c r="O1039" s="7" t="s">
        <v>833</v>
      </c>
      <c r="P1039" s="7" t="s">
        <v>800</v>
      </c>
      <c r="Q1039" s="7" t="s">
        <v>814</v>
      </c>
      <c r="R1039" s="1">
        <v>32558.400000000001</v>
      </c>
      <c r="S1039" s="8">
        <v>0</v>
      </c>
    </row>
    <row r="1040" spans="1:19" x14ac:dyDescent="0.3">
      <c r="A1040" s="3">
        <v>43043</v>
      </c>
      <c r="B1040" t="s">
        <v>480</v>
      </c>
      <c r="C1040" s="1" t="s">
        <v>258</v>
      </c>
      <c r="D1040" s="1">
        <v>128382.3</v>
      </c>
      <c r="E1040" s="1">
        <v>152774.93700000001</v>
      </c>
      <c r="F1040" s="1">
        <v>9</v>
      </c>
      <c r="G1040" s="1">
        <v>77852.52</v>
      </c>
      <c r="H1040" s="1" t="s">
        <v>4</v>
      </c>
      <c r="I1040" s="1" t="s">
        <v>767</v>
      </c>
      <c r="J1040" s="5">
        <v>43655</v>
      </c>
      <c r="K1040" s="4" t="s">
        <v>145</v>
      </c>
      <c r="L1040" s="5" t="s">
        <v>121</v>
      </c>
      <c r="M1040" s="5" t="s">
        <v>121</v>
      </c>
      <c r="N1040" s="6">
        <v>35731</v>
      </c>
      <c r="O1040" s="7" t="s">
        <v>819</v>
      </c>
      <c r="P1040" s="7" t="s">
        <v>800</v>
      </c>
      <c r="Q1040" s="7" t="s">
        <v>849</v>
      </c>
      <c r="R1040" s="1">
        <v>-8227.7279999999992</v>
      </c>
      <c r="S1040" s="8">
        <v>0.27</v>
      </c>
    </row>
    <row r="1041" spans="1:19" x14ac:dyDescent="0.3">
      <c r="A1041" s="3">
        <v>43044</v>
      </c>
      <c r="B1041" t="s">
        <v>279</v>
      </c>
      <c r="C1041" s="1" t="s">
        <v>258</v>
      </c>
      <c r="D1041" s="1">
        <v>841867.2</v>
      </c>
      <c r="E1041" s="1">
        <v>993403.29599999986</v>
      </c>
      <c r="F1041" s="1">
        <v>10</v>
      </c>
      <c r="G1041" s="1">
        <v>-44644.175999999999</v>
      </c>
      <c r="H1041" s="1" t="s">
        <v>13</v>
      </c>
      <c r="I1041" s="1" t="s">
        <v>765</v>
      </c>
      <c r="J1041" s="5">
        <v>115809</v>
      </c>
      <c r="K1041" s="4" t="s">
        <v>146</v>
      </c>
      <c r="L1041" s="5" t="s">
        <v>121</v>
      </c>
      <c r="M1041" s="5" t="s">
        <v>121</v>
      </c>
      <c r="N1041" s="6">
        <v>23430</v>
      </c>
      <c r="O1041" s="7" t="s">
        <v>853</v>
      </c>
      <c r="P1041" s="7" t="s">
        <v>782</v>
      </c>
      <c r="Q1041" s="7" t="s">
        <v>795</v>
      </c>
      <c r="R1041" s="1">
        <v>34945.199999999997</v>
      </c>
      <c r="S1041" s="8">
        <v>0</v>
      </c>
    </row>
    <row r="1042" spans="1:19" x14ac:dyDescent="0.3">
      <c r="A1042" s="3">
        <v>43045</v>
      </c>
      <c r="B1042" t="s">
        <v>582</v>
      </c>
      <c r="C1042" s="1" t="s">
        <v>258</v>
      </c>
      <c r="D1042" s="1">
        <v>198661.32</v>
      </c>
      <c r="E1042" s="1">
        <v>232433.7444</v>
      </c>
      <c r="F1042" s="1">
        <v>1</v>
      </c>
      <c r="G1042" s="1">
        <v>5765.04</v>
      </c>
      <c r="H1042" s="1" t="s">
        <v>13</v>
      </c>
      <c r="I1042" s="1" t="s">
        <v>765</v>
      </c>
      <c r="J1042" s="5">
        <v>54871</v>
      </c>
      <c r="K1042" s="4" t="s">
        <v>147</v>
      </c>
      <c r="L1042" s="5" t="s">
        <v>121</v>
      </c>
      <c r="M1042" s="5" t="s">
        <v>121</v>
      </c>
      <c r="N1042" s="6">
        <v>19005</v>
      </c>
      <c r="O1042" s="7" t="s">
        <v>827</v>
      </c>
      <c r="P1042" s="7" t="s">
        <v>780</v>
      </c>
      <c r="Q1042" s="7" t="s">
        <v>787</v>
      </c>
      <c r="R1042" s="1">
        <v>38188.800000000003</v>
      </c>
      <c r="S1042" s="8">
        <v>0</v>
      </c>
    </row>
    <row r="1043" spans="1:19" x14ac:dyDescent="0.3">
      <c r="A1043" s="3">
        <v>43046</v>
      </c>
      <c r="B1043" t="s">
        <v>278</v>
      </c>
      <c r="C1043" s="1" t="s">
        <v>258</v>
      </c>
      <c r="D1043" s="1">
        <v>467372.16</v>
      </c>
      <c r="E1043" s="1">
        <v>542151.70559999999</v>
      </c>
      <c r="F1043" s="1">
        <v>2</v>
      </c>
      <c r="G1043" s="1">
        <v>-10217.34</v>
      </c>
      <c r="H1043" s="1" t="s">
        <v>13</v>
      </c>
      <c r="I1043" s="1" t="s">
        <v>765</v>
      </c>
      <c r="J1043" s="5">
        <v>31714</v>
      </c>
      <c r="K1043" s="4" t="s">
        <v>148</v>
      </c>
      <c r="L1043" s="5" t="s">
        <v>121</v>
      </c>
      <c r="M1043" s="5" t="s">
        <v>121</v>
      </c>
      <c r="N1043" s="6">
        <v>19163</v>
      </c>
      <c r="O1043" s="7" t="s">
        <v>827</v>
      </c>
      <c r="P1043" s="7" t="s">
        <v>785</v>
      </c>
      <c r="Q1043" s="7" t="s">
        <v>792</v>
      </c>
      <c r="R1043" s="1">
        <v>231397.2</v>
      </c>
      <c r="S1043" s="8">
        <v>0</v>
      </c>
    </row>
    <row r="1044" spans="1:19" x14ac:dyDescent="0.3">
      <c r="A1044" s="3">
        <v>43047</v>
      </c>
      <c r="B1044" t="s">
        <v>539</v>
      </c>
      <c r="C1044" s="1" t="s">
        <v>258</v>
      </c>
      <c r="D1044" s="1">
        <v>104958</v>
      </c>
      <c r="E1044" s="1">
        <v>120701.7</v>
      </c>
      <c r="F1044" s="1">
        <v>3</v>
      </c>
      <c r="G1044" s="1">
        <v>-38123.346599999997</v>
      </c>
      <c r="H1044" s="1" t="s">
        <v>13</v>
      </c>
      <c r="I1044" s="1" t="s">
        <v>765</v>
      </c>
      <c r="J1044" s="5">
        <v>48873</v>
      </c>
      <c r="K1044" s="4" t="s">
        <v>149</v>
      </c>
      <c r="L1044" s="5" t="s">
        <v>121</v>
      </c>
      <c r="M1044" s="5" t="s">
        <v>121</v>
      </c>
      <c r="N1044" s="6">
        <v>24846</v>
      </c>
      <c r="O1044" s="7" t="s">
        <v>843</v>
      </c>
      <c r="P1044" s="7" t="s">
        <v>780</v>
      </c>
      <c r="Q1044" s="7" t="s">
        <v>791</v>
      </c>
      <c r="R1044" s="1">
        <v>59477.22</v>
      </c>
      <c r="S1044" s="8">
        <v>0.1</v>
      </c>
    </row>
    <row r="1045" spans="1:19" x14ac:dyDescent="0.3">
      <c r="A1045" s="3">
        <v>43048</v>
      </c>
      <c r="B1045" t="s">
        <v>321</v>
      </c>
      <c r="C1045" s="1" t="s">
        <v>258</v>
      </c>
      <c r="D1045" s="1">
        <v>74698.271999999997</v>
      </c>
      <c r="E1045" s="1">
        <v>85156.030079999982</v>
      </c>
      <c r="F1045" s="1">
        <v>4</v>
      </c>
      <c r="G1045" s="1">
        <v>-49584.240000000005</v>
      </c>
      <c r="H1045" s="1" t="s">
        <v>17</v>
      </c>
      <c r="I1045" s="1" t="s">
        <v>765</v>
      </c>
      <c r="J1045" s="5">
        <v>9355</v>
      </c>
      <c r="K1045" s="4" t="s">
        <v>150</v>
      </c>
      <c r="L1045" s="5" t="s">
        <v>121</v>
      </c>
      <c r="M1045" s="5" t="s">
        <v>121</v>
      </c>
      <c r="N1045" s="6">
        <v>18946</v>
      </c>
      <c r="O1045" s="7" t="s">
        <v>822</v>
      </c>
      <c r="P1045" s="7" t="s">
        <v>830</v>
      </c>
      <c r="Q1045" s="7" t="s">
        <v>855</v>
      </c>
      <c r="R1045" s="1">
        <v>-1533.06</v>
      </c>
      <c r="S1045" s="8">
        <v>0.1</v>
      </c>
    </row>
    <row r="1046" spans="1:19" x14ac:dyDescent="0.3">
      <c r="A1046" s="3">
        <v>43049</v>
      </c>
      <c r="B1046" t="s">
        <v>698</v>
      </c>
      <c r="C1046" s="1" t="s">
        <v>258</v>
      </c>
      <c r="D1046" s="1">
        <v>113281.2</v>
      </c>
      <c r="E1046" s="1">
        <v>128007.75599999998</v>
      </c>
      <c r="F1046" s="1">
        <v>5</v>
      </c>
      <c r="G1046" s="1">
        <v>9553.0752000000011</v>
      </c>
      <c r="H1046" s="1" t="s">
        <v>3</v>
      </c>
      <c r="I1046" s="1" t="s">
        <v>765</v>
      </c>
      <c r="J1046" s="5">
        <v>1044579</v>
      </c>
      <c r="K1046" s="4" t="s">
        <v>151</v>
      </c>
      <c r="L1046" s="5" t="s">
        <v>107</v>
      </c>
      <c r="M1046" s="5" t="s">
        <v>107</v>
      </c>
      <c r="N1046" s="6">
        <v>21748</v>
      </c>
      <c r="O1046" s="7" t="s">
        <v>838</v>
      </c>
      <c r="P1046" s="7" t="s">
        <v>805</v>
      </c>
      <c r="Q1046" s="7" t="s">
        <v>783</v>
      </c>
      <c r="R1046" s="1">
        <v>361719.54</v>
      </c>
      <c r="S1046" s="8">
        <v>0.1</v>
      </c>
    </row>
    <row r="1047" spans="1:19" x14ac:dyDescent="0.3">
      <c r="A1047" s="3">
        <v>43050</v>
      </c>
      <c r="B1047" t="s">
        <v>708</v>
      </c>
      <c r="C1047" s="1" t="s">
        <v>258</v>
      </c>
      <c r="D1047" s="1">
        <v>174848.4</v>
      </c>
      <c r="E1047" s="1">
        <v>195830.20800000001</v>
      </c>
      <c r="F1047" s="1">
        <v>6</v>
      </c>
      <c r="G1047" s="1">
        <v>181744.416</v>
      </c>
      <c r="H1047" s="1" t="s">
        <v>4</v>
      </c>
      <c r="I1047" s="1" t="s">
        <v>768</v>
      </c>
      <c r="J1047" s="5">
        <v>542713</v>
      </c>
      <c r="K1047" s="4" t="s">
        <v>152</v>
      </c>
      <c r="L1047" s="5" t="s">
        <v>107</v>
      </c>
      <c r="M1047" s="5" t="s">
        <v>107</v>
      </c>
      <c r="N1047" s="6">
        <v>22132</v>
      </c>
      <c r="O1047" s="7" t="s">
        <v>846</v>
      </c>
      <c r="P1047" s="7" t="s">
        <v>801</v>
      </c>
      <c r="Q1047" s="7" t="s">
        <v>779</v>
      </c>
      <c r="R1047" s="1">
        <v>-561366.79200000002</v>
      </c>
      <c r="S1047" s="8">
        <v>0.56999999999999995</v>
      </c>
    </row>
    <row r="1048" spans="1:19" x14ac:dyDescent="0.3">
      <c r="A1048" s="3">
        <v>43051</v>
      </c>
      <c r="B1048" t="s">
        <v>330</v>
      </c>
      <c r="C1048" s="1" t="s">
        <v>258</v>
      </c>
      <c r="D1048" s="1">
        <v>330700.32</v>
      </c>
      <c r="E1048" s="1">
        <v>367077.35520000005</v>
      </c>
      <c r="F1048" s="1">
        <v>7</v>
      </c>
      <c r="G1048" s="1">
        <v>8212.4279999999999</v>
      </c>
      <c r="H1048" s="1" t="s">
        <v>7</v>
      </c>
      <c r="I1048" s="1" t="s">
        <v>764</v>
      </c>
      <c r="J1048" s="5">
        <v>351168</v>
      </c>
      <c r="K1048" s="4" t="s">
        <v>153</v>
      </c>
      <c r="L1048" s="5" t="s">
        <v>107</v>
      </c>
      <c r="M1048" s="5" t="s">
        <v>107</v>
      </c>
      <c r="N1048" s="6">
        <v>30196</v>
      </c>
      <c r="O1048" s="7" t="s">
        <v>848</v>
      </c>
      <c r="P1048" s="7" t="s">
        <v>791</v>
      </c>
      <c r="Q1048" s="7" t="s">
        <v>782</v>
      </c>
      <c r="R1048" s="1">
        <v>13047.84</v>
      </c>
      <c r="S1048" s="8">
        <v>0.1</v>
      </c>
    </row>
    <row r="1049" spans="1:19" x14ac:dyDescent="0.3">
      <c r="A1049" s="3">
        <v>43052</v>
      </c>
      <c r="B1049" t="s">
        <v>555</v>
      </c>
      <c r="C1049" s="1" t="s">
        <v>258</v>
      </c>
      <c r="D1049" s="1">
        <v>155105.28</v>
      </c>
      <c r="E1049" s="1">
        <v>170615.80800000002</v>
      </c>
      <c r="F1049" s="1">
        <v>8</v>
      </c>
      <c r="G1049" s="1">
        <v>-104175.55799999999</v>
      </c>
      <c r="H1049" s="1" t="s">
        <v>8</v>
      </c>
      <c r="I1049" s="1" t="s">
        <v>767</v>
      </c>
      <c r="J1049" s="5">
        <v>347489</v>
      </c>
      <c r="K1049" s="4" t="s">
        <v>154</v>
      </c>
      <c r="L1049" s="5" t="s">
        <v>107</v>
      </c>
      <c r="M1049" s="5" t="s">
        <v>107</v>
      </c>
      <c r="N1049" s="6">
        <v>26597</v>
      </c>
      <c r="O1049" s="7" t="s">
        <v>817</v>
      </c>
      <c r="P1049" s="7" t="s">
        <v>800</v>
      </c>
      <c r="Q1049" s="7" t="s">
        <v>841</v>
      </c>
      <c r="R1049" s="1">
        <v>69584.399999999994</v>
      </c>
      <c r="S1049" s="8">
        <v>0</v>
      </c>
    </row>
    <row r="1050" spans="1:19" x14ac:dyDescent="0.3">
      <c r="A1050" s="3">
        <v>43053</v>
      </c>
      <c r="B1050" t="s">
        <v>602</v>
      </c>
      <c r="C1050" s="1" t="s">
        <v>258</v>
      </c>
      <c r="D1050" s="1">
        <v>709797.6</v>
      </c>
      <c r="E1050" s="1">
        <v>773679.38400000008</v>
      </c>
      <c r="F1050" s="1">
        <v>9</v>
      </c>
      <c r="G1050" s="1">
        <v>55035.935999999994</v>
      </c>
      <c r="H1050" s="1" t="s">
        <v>5</v>
      </c>
      <c r="I1050" s="1" t="s">
        <v>769</v>
      </c>
      <c r="J1050" s="5">
        <v>248130</v>
      </c>
      <c r="K1050" s="4" t="s">
        <v>155</v>
      </c>
      <c r="L1050" s="5" t="s">
        <v>107</v>
      </c>
      <c r="M1050" s="5" t="s">
        <v>107</v>
      </c>
      <c r="N1050" s="6">
        <v>17688</v>
      </c>
      <c r="O1050" s="7" t="s">
        <v>857</v>
      </c>
      <c r="P1050" s="7" t="s">
        <v>785</v>
      </c>
      <c r="Q1050" s="7" t="s">
        <v>779</v>
      </c>
      <c r="R1050" s="1">
        <v>219555</v>
      </c>
      <c r="S1050" s="8">
        <v>0</v>
      </c>
    </row>
    <row r="1051" spans="1:19" x14ac:dyDescent="0.3">
      <c r="A1051" s="3">
        <v>43054</v>
      </c>
      <c r="B1051" t="s">
        <v>367</v>
      </c>
      <c r="C1051" s="1" t="s">
        <v>258</v>
      </c>
      <c r="D1051" s="1">
        <v>347187.6</v>
      </c>
      <c r="E1051" s="1">
        <v>374962.60800000001</v>
      </c>
      <c r="F1051" s="1">
        <v>10</v>
      </c>
      <c r="G1051" s="1">
        <v>-23288.925599999999</v>
      </c>
      <c r="H1051" s="1" t="s">
        <v>13</v>
      </c>
      <c r="I1051" s="1" t="s">
        <v>765</v>
      </c>
      <c r="J1051" s="5">
        <v>131089</v>
      </c>
      <c r="K1051" s="4" t="s">
        <v>156</v>
      </c>
      <c r="L1051" s="5" t="s">
        <v>107</v>
      </c>
      <c r="M1051" s="5" t="s">
        <v>107</v>
      </c>
      <c r="N1051" s="6">
        <v>35683</v>
      </c>
      <c r="O1051" s="7" t="s">
        <v>819</v>
      </c>
      <c r="P1051" s="7" t="s">
        <v>791</v>
      </c>
      <c r="Q1051" s="7" t="s">
        <v>800</v>
      </c>
      <c r="R1051" s="1">
        <v>42644.160000000003</v>
      </c>
      <c r="S1051" s="8">
        <v>0.1</v>
      </c>
    </row>
    <row r="1052" spans="1:19" x14ac:dyDescent="0.3">
      <c r="A1052" s="3">
        <v>43055</v>
      </c>
      <c r="B1052" t="s">
        <v>670</v>
      </c>
      <c r="C1052" s="1" t="s">
        <v>258</v>
      </c>
      <c r="D1052" s="1">
        <v>716315.4</v>
      </c>
      <c r="E1052" s="1">
        <v>766457.47800000012</v>
      </c>
      <c r="F1052" s="1">
        <v>1</v>
      </c>
      <c r="G1052" s="1">
        <v>-5694.1704</v>
      </c>
      <c r="H1052" s="1" t="s">
        <v>13</v>
      </c>
      <c r="I1052" s="1" t="s">
        <v>765</v>
      </c>
      <c r="J1052" s="5">
        <v>111845</v>
      </c>
      <c r="K1052" s="4" t="s">
        <v>157</v>
      </c>
      <c r="L1052" s="5" t="s">
        <v>107</v>
      </c>
      <c r="M1052" s="5" t="s">
        <v>107</v>
      </c>
      <c r="N1052" s="6">
        <v>18356</v>
      </c>
      <c r="O1052" s="7" t="s">
        <v>813</v>
      </c>
      <c r="P1052" s="7" t="s">
        <v>779</v>
      </c>
      <c r="Q1052" s="7" t="s">
        <v>807</v>
      </c>
      <c r="R1052" s="1">
        <v>127693.8</v>
      </c>
      <c r="S1052" s="8">
        <v>0</v>
      </c>
    </row>
    <row r="1053" spans="1:19" x14ac:dyDescent="0.3">
      <c r="A1053" s="3">
        <v>43056</v>
      </c>
      <c r="B1053" t="s">
        <v>505</v>
      </c>
      <c r="C1053" s="1" t="s">
        <v>258</v>
      </c>
      <c r="D1053" s="1">
        <v>1780246.8</v>
      </c>
      <c r="E1053" s="1">
        <v>1887061.6080000002</v>
      </c>
      <c r="F1053" s="1">
        <v>2</v>
      </c>
      <c r="G1053" s="1">
        <v>-38893.365000000005</v>
      </c>
      <c r="H1053" s="1" t="s">
        <v>17</v>
      </c>
      <c r="I1053" s="1" t="s">
        <v>765</v>
      </c>
      <c r="J1053" s="5">
        <v>105459</v>
      </c>
      <c r="K1053" s="4" t="s">
        <v>158</v>
      </c>
      <c r="L1053" s="5" t="s">
        <v>107</v>
      </c>
      <c r="M1053" s="5" t="s">
        <v>107</v>
      </c>
      <c r="N1053" s="6">
        <v>28976</v>
      </c>
      <c r="O1053" s="7" t="s">
        <v>840</v>
      </c>
      <c r="P1053" s="7" t="s">
        <v>794</v>
      </c>
      <c r="Q1053" s="7" t="s">
        <v>780</v>
      </c>
      <c r="R1053" s="1">
        <v>49847.4</v>
      </c>
      <c r="S1053" s="8">
        <v>0</v>
      </c>
    </row>
    <row r="1054" spans="1:19" x14ac:dyDescent="0.3">
      <c r="A1054" s="3">
        <v>43057</v>
      </c>
      <c r="B1054" t="s">
        <v>703</v>
      </c>
      <c r="C1054" s="1" t="s">
        <v>258</v>
      </c>
      <c r="D1054" s="1">
        <v>43237.8</v>
      </c>
      <c r="E1054" s="1">
        <v>45399.69</v>
      </c>
      <c r="F1054" s="1">
        <v>3</v>
      </c>
      <c r="G1054" s="1">
        <v>8760.0149999999994</v>
      </c>
      <c r="H1054" s="1" t="s">
        <v>5</v>
      </c>
      <c r="I1054" s="1" t="s">
        <v>769</v>
      </c>
      <c r="J1054" s="5">
        <v>65491</v>
      </c>
      <c r="K1054" s="4" t="s">
        <v>159</v>
      </c>
      <c r="L1054" s="5" t="s">
        <v>107</v>
      </c>
      <c r="M1054" s="5" t="s">
        <v>107</v>
      </c>
      <c r="N1054" s="6">
        <v>23902</v>
      </c>
      <c r="O1054" s="7" t="s">
        <v>786</v>
      </c>
      <c r="P1054" s="7" t="s">
        <v>785</v>
      </c>
      <c r="Q1054" s="7" t="s">
        <v>791</v>
      </c>
      <c r="R1054" s="1">
        <v>-53358.75</v>
      </c>
      <c r="S1054" s="8">
        <v>0.25</v>
      </c>
    </row>
    <row r="1055" spans="1:19" x14ac:dyDescent="0.3">
      <c r="A1055" s="3">
        <v>43058</v>
      </c>
      <c r="B1055" t="s">
        <v>397</v>
      </c>
      <c r="C1055" s="1" t="s">
        <v>258</v>
      </c>
      <c r="D1055" s="1">
        <v>1405733.4</v>
      </c>
      <c r="E1055" s="1">
        <v>1461962.736</v>
      </c>
      <c r="F1055" s="1">
        <v>4</v>
      </c>
      <c r="G1055" s="1">
        <v>33444.576000000001</v>
      </c>
      <c r="H1055" s="1" t="s">
        <v>17</v>
      </c>
      <c r="I1055" s="1" t="s">
        <v>765</v>
      </c>
      <c r="J1055" s="5">
        <v>62049</v>
      </c>
      <c r="K1055" s="4" t="s">
        <v>160</v>
      </c>
      <c r="L1055" s="5" t="s">
        <v>107</v>
      </c>
      <c r="M1055" s="5" t="s">
        <v>107</v>
      </c>
      <c r="N1055" s="6">
        <v>29665</v>
      </c>
      <c r="O1055" s="7" t="s">
        <v>812</v>
      </c>
      <c r="P1055" s="7" t="s">
        <v>807</v>
      </c>
      <c r="Q1055" s="7" t="s">
        <v>797</v>
      </c>
      <c r="R1055" s="1">
        <v>25704</v>
      </c>
      <c r="S1055" s="8">
        <v>0</v>
      </c>
    </row>
    <row r="1056" spans="1:19" x14ac:dyDescent="0.3">
      <c r="A1056" s="3">
        <v>43059</v>
      </c>
      <c r="B1056" t="s">
        <v>622</v>
      </c>
      <c r="C1056" s="1" t="s">
        <v>258</v>
      </c>
      <c r="D1056" s="1">
        <v>423748.8</v>
      </c>
      <c r="E1056" s="1">
        <v>436461.26400000002</v>
      </c>
      <c r="F1056" s="1">
        <v>5</v>
      </c>
      <c r="G1056" s="1">
        <v>-10281.6</v>
      </c>
      <c r="H1056" s="1" t="s">
        <v>3</v>
      </c>
      <c r="I1056" s="1" t="s">
        <v>765</v>
      </c>
      <c r="J1056" s="5">
        <v>62182</v>
      </c>
      <c r="K1056" s="4" t="s">
        <v>161</v>
      </c>
      <c r="L1056" s="5" t="s">
        <v>107</v>
      </c>
      <c r="M1056" s="5" t="s">
        <v>107</v>
      </c>
      <c r="N1056" s="6">
        <v>21483</v>
      </c>
      <c r="O1056" s="7" t="s">
        <v>778</v>
      </c>
      <c r="P1056" s="7" t="s">
        <v>800</v>
      </c>
      <c r="Q1056" s="7" t="s">
        <v>841</v>
      </c>
      <c r="R1056" s="1">
        <v>143208</v>
      </c>
      <c r="S1056" s="8">
        <v>0</v>
      </c>
    </row>
    <row r="1057" spans="1:19" x14ac:dyDescent="0.3">
      <c r="A1057" s="3">
        <v>43060</v>
      </c>
      <c r="B1057" t="s">
        <v>270</v>
      </c>
      <c r="C1057" s="1" t="s">
        <v>258</v>
      </c>
      <c r="D1057" s="1">
        <v>148257</v>
      </c>
      <c r="E1057" s="1">
        <v>151222.14000000001</v>
      </c>
      <c r="F1057" s="1">
        <v>6</v>
      </c>
      <c r="G1057" s="1">
        <v>16015.427999999998</v>
      </c>
      <c r="H1057" s="1" t="s">
        <v>10</v>
      </c>
      <c r="I1057" s="1" t="s">
        <v>766</v>
      </c>
      <c r="J1057" s="5">
        <v>52204</v>
      </c>
      <c r="K1057" s="4" t="s">
        <v>36</v>
      </c>
      <c r="L1057" s="5" t="s">
        <v>107</v>
      </c>
      <c r="M1057" s="5" t="s">
        <v>107</v>
      </c>
      <c r="N1057" s="6">
        <v>17264</v>
      </c>
      <c r="O1057" s="7" t="s">
        <v>833</v>
      </c>
      <c r="P1057" s="7" t="s">
        <v>779</v>
      </c>
      <c r="Q1057" s="7" t="s">
        <v>805</v>
      </c>
      <c r="R1057" s="1">
        <v>281094.65999999997</v>
      </c>
      <c r="S1057" s="8">
        <v>0.1</v>
      </c>
    </row>
    <row r="1058" spans="1:19" x14ac:dyDescent="0.3">
      <c r="A1058" s="3">
        <v>43061</v>
      </c>
      <c r="B1058" t="s">
        <v>489</v>
      </c>
      <c r="C1058" s="1" t="s">
        <v>258</v>
      </c>
      <c r="D1058" s="1">
        <v>495811.8</v>
      </c>
      <c r="E1058" s="1">
        <v>500769.91800000001</v>
      </c>
      <c r="F1058" s="1">
        <v>7</v>
      </c>
      <c r="G1058" s="1">
        <v>25722.36</v>
      </c>
      <c r="H1058" s="1" t="s">
        <v>8</v>
      </c>
      <c r="I1058" s="1" t="s">
        <v>767</v>
      </c>
      <c r="J1058" s="5">
        <v>46331</v>
      </c>
      <c r="K1058" s="4" t="s">
        <v>162</v>
      </c>
      <c r="L1058" s="5" t="s">
        <v>107</v>
      </c>
      <c r="M1058" s="5" t="s">
        <v>107</v>
      </c>
      <c r="N1058" s="6">
        <v>30687</v>
      </c>
      <c r="O1058" s="7" t="s">
        <v>799</v>
      </c>
      <c r="P1058" s="7" t="s">
        <v>780</v>
      </c>
      <c r="Q1058" s="7" t="s">
        <v>785</v>
      </c>
      <c r="R1058" s="1">
        <v>6762.6</v>
      </c>
      <c r="S1058" s="8">
        <v>0.1</v>
      </c>
    </row>
    <row r="1059" spans="1:19" x14ac:dyDescent="0.3">
      <c r="A1059" s="3">
        <v>43062</v>
      </c>
      <c r="B1059" t="s">
        <v>564</v>
      </c>
      <c r="C1059" s="1" t="s">
        <v>258</v>
      </c>
      <c r="D1059" s="1">
        <v>1092098.7</v>
      </c>
      <c r="E1059" s="1">
        <v>1092098.7</v>
      </c>
      <c r="F1059" s="1">
        <v>8</v>
      </c>
      <c r="G1059" s="1">
        <v>5075.9279999999999</v>
      </c>
      <c r="H1059" s="1" t="s">
        <v>4</v>
      </c>
      <c r="I1059" s="1" t="s">
        <v>768</v>
      </c>
      <c r="J1059" s="5">
        <v>45054</v>
      </c>
      <c r="K1059" s="4" t="s">
        <v>163</v>
      </c>
      <c r="L1059" s="5" t="s">
        <v>107</v>
      </c>
      <c r="M1059" s="5" t="s">
        <v>107</v>
      </c>
      <c r="N1059" s="6">
        <v>16645</v>
      </c>
      <c r="O1059" s="7" t="s">
        <v>847</v>
      </c>
      <c r="P1059" s="7" t="s">
        <v>805</v>
      </c>
      <c r="Q1059" s="7" t="s">
        <v>854</v>
      </c>
      <c r="R1059" s="1">
        <v>7711.2</v>
      </c>
      <c r="S1059" s="8">
        <v>0</v>
      </c>
    </row>
    <row r="1060" spans="1:19" x14ac:dyDescent="0.3">
      <c r="A1060" s="3">
        <v>43063</v>
      </c>
      <c r="B1060" t="s">
        <v>414</v>
      </c>
      <c r="C1060" s="1" t="s">
        <v>258</v>
      </c>
      <c r="D1060" s="1">
        <v>88632.9</v>
      </c>
      <c r="E1060" s="1">
        <v>87746.570999999996</v>
      </c>
      <c r="F1060" s="1">
        <v>9</v>
      </c>
      <c r="G1060" s="1">
        <v>21229.208999999999</v>
      </c>
      <c r="H1060" s="1" t="s">
        <v>3</v>
      </c>
      <c r="I1060" s="1" t="s">
        <v>765</v>
      </c>
      <c r="J1060" s="5">
        <v>43539</v>
      </c>
      <c r="K1060" s="4" t="s">
        <v>164</v>
      </c>
      <c r="L1060" s="5" t="s">
        <v>107</v>
      </c>
      <c r="M1060" s="5" t="s">
        <v>107</v>
      </c>
      <c r="N1060" s="6">
        <v>19034</v>
      </c>
      <c r="O1060" s="7" t="s">
        <v>827</v>
      </c>
      <c r="P1060" s="7" t="s">
        <v>782</v>
      </c>
      <c r="Q1060" s="7" t="s">
        <v>800</v>
      </c>
      <c r="R1060" s="1">
        <v>56181.599999999999</v>
      </c>
      <c r="S1060" s="8">
        <v>0.1</v>
      </c>
    </row>
    <row r="1061" spans="1:19" x14ac:dyDescent="0.3">
      <c r="A1061" s="3">
        <v>43064</v>
      </c>
      <c r="B1061" t="s">
        <v>421</v>
      </c>
      <c r="C1061" s="1" t="s">
        <v>258</v>
      </c>
      <c r="D1061" s="1">
        <v>508388.4</v>
      </c>
      <c r="E1061" s="1">
        <v>498220.63200000004</v>
      </c>
      <c r="F1061" s="1">
        <v>10</v>
      </c>
      <c r="G1061" s="1">
        <v>-1783.98</v>
      </c>
      <c r="H1061" s="1" t="s">
        <v>16</v>
      </c>
      <c r="I1061" s="1" t="s">
        <v>770</v>
      </c>
      <c r="J1061" s="5">
        <v>39555</v>
      </c>
      <c r="K1061" s="4" t="s">
        <v>165</v>
      </c>
      <c r="L1061" s="5" t="s">
        <v>107</v>
      </c>
      <c r="M1061" s="5" t="s">
        <v>107</v>
      </c>
      <c r="N1061" s="6">
        <v>26616</v>
      </c>
      <c r="O1061" s="7" t="s">
        <v>817</v>
      </c>
      <c r="P1061" s="7" t="s">
        <v>830</v>
      </c>
      <c r="Q1061" s="7" t="s">
        <v>803</v>
      </c>
      <c r="R1061" s="1">
        <v>29914.560000000001</v>
      </c>
      <c r="S1061" s="8">
        <v>0.2</v>
      </c>
    </row>
    <row r="1062" spans="1:19" x14ac:dyDescent="0.3">
      <c r="A1062" s="3">
        <v>43065</v>
      </c>
      <c r="B1062" t="s">
        <v>695</v>
      </c>
      <c r="C1062" s="1" t="s">
        <v>258</v>
      </c>
      <c r="D1062" s="1">
        <v>531797.4</v>
      </c>
      <c r="E1062" s="1">
        <v>515843.478</v>
      </c>
      <c r="F1062" s="1">
        <v>1</v>
      </c>
      <c r="G1062" s="1">
        <v>-68077.288800000009</v>
      </c>
      <c r="H1062" s="1" t="s">
        <v>13</v>
      </c>
      <c r="I1062" s="1" t="s">
        <v>765</v>
      </c>
      <c r="J1062" s="5">
        <v>35336</v>
      </c>
      <c r="K1062" s="4" t="s">
        <v>166</v>
      </c>
      <c r="L1062" s="5" t="s">
        <v>107</v>
      </c>
      <c r="M1062" s="5" t="s">
        <v>107</v>
      </c>
      <c r="N1062" s="6">
        <v>19340</v>
      </c>
      <c r="O1062" s="7" t="s">
        <v>827</v>
      </c>
      <c r="P1062" s="7" t="s">
        <v>787</v>
      </c>
      <c r="Q1062" s="7" t="s">
        <v>787</v>
      </c>
      <c r="R1062" s="1">
        <v>176103</v>
      </c>
      <c r="S1062" s="8">
        <v>0</v>
      </c>
    </row>
    <row r="1063" spans="1:19" x14ac:dyDescent="0.3">
      <c r="A1063" s="3">
        <v>43066</v>
      </c>
      <c r="B1063" t="s">
        <v>529</v>
      </c>
      <c r="C1063" s="1" t="s">
        <v>258</v>
      </c>
      <c r="D1063" s="1">
        <v>720281.16</v>
      </c>
      <c r="E1063" s="1">
        <v>691469.91359999997</v>
      </c>
      <c r="F1063" s="1">
        <v>2</v>
      </c>
      <c r="G1063" s="1">
        <v>-9519.6600000000017</v>
      </c>
      <c r="H1063" s="1" t="s">
        <v>8</v>
      </c>
      <c r="I1063" s="1" t="s">
        <v>768</v>
      </c>
      <c r="J1063" s="5">
        <v>27131</v>
      </c>
      <c r="K1063" s="4" t="s">
        <v>167</v>
      </c>
      <c r="L1063" s="5" t="s">
        <v>107</v>
      </c>
      <c r="M1063" s="5" t="s">
        <v>107</v>
      </c>
      <c r="N1063" s="6">
        <v>22574</v>
      </c>
      <c r="O1063" s="7" t="s">
        <v>836</v>
      </c>
      <c r="P1063" s="7" t="s">
        <v>800</v>
      </c>
      <c r="Q1063" s="7" t="s">
        <v>797</v>
      </c>
      <c r="R1063" s="1">
        <v>50490</v>
      </c>
      <c r="S1063" s="8">
        <v>0</v>
      </c>
    </row>
    <row r="1064" spans="1:19" x14ac:dyDescent="0.3">
      <c r="A1064" s="3">
        <v>43067</v>
      </c>
      <c r="B1064" t="s">
        <v>614</v>
      </c>
      <c r="C1064" s="1" t="s">
        <v>258</v>
      </c>
      <c r="D1064" s="1">
        <v>65848.14</v>
      </c>
      <c r="E1064" s="1">
        <v>62555.732999999993</v>
      </c>
      <c r="F1064" s="1">
        <v>3</v>
      </c>
      <c r="G1064" s="1">
        <v>6898.9535999999998</v>
      </c>
      <c r="H1064" s="1" t="s">
        <v>13</v>
      </c>
      <c r="I1064" s="1" t="s">
        <v>765</v>
      </c>
      <c r="J1064" s="5">
        <v>251209</v>
      </c>
      <c r="K1064" s="4" t="s">
        <v>66</v>
      </c>
      <c r="L1064" s="4" t="s">
        <v>169</v>
      </c>
      <c r="M1064" s="5" t="s">
        <v>168</v>
      </c>
      <c r="N1064" s="6">
        <v>35436</v>
      </c>
      <c r="O1064" s="7" t="s">
        <v>819</v>
      </c>
      <c r="P1064" s="7" t="s">
        <v>780</v>
      </c>
      <c r="Q1064" s="7" t="s">
        <v>785</v>
      </c>
      <c r="R1064" s="1">
        <v>-250014.24</v>
      </c>
      <c r="S1064" s="8">
        <v>0.56999999999999995</v>
      </c>
    </row>
    <row r="1065" spans="1:19" x14ac:dyDescent="0.3">
      <c r="A1065" s="3">
        <v>43068</v>
      </c>
      <c r="B1065" t="s">
        <v>642</v>
      </c>
      <c r="C1065" s="1" t="s">
        <v>258</v>
      </c>
      <c r="D1065" s="1">
        <v>138718.98000000001</v>
      </c>
      <c r="E1065" s="1">
        <v>130395.8412</v>
      </c>
      <c r="F1065" s="1">
        <v>4</v>
      </c>
      <c r="G1065" s="1">
        <v>115244.98560000001</v>
      </c>
      <c r="H1065" s="1" t="s">
        <v>17</v>
      </c>
      <c r="I1065" s="1" t="s">
        <v>765</v>
      </c>
      <c r="J1065" s="5">
        <v>264529</v>
      </c>
      <c r="K1065" s="4" t="s">
        <v>41</v>
      </c>
      <c r="L1065" s="4" t="s">
        <v>169</v>
      </c>
      <c r="M1065" s="5" t="s">
        <v>168</v>
      </c>
      <c r="N1065" s="6">
        <v>25170</v>
      </c>
      <c r="O1065" s="7" t="s">
        <v>843</v>
      </c>
      <c r="P1065" s="7" t="s">
        <v>830</v>
      </c>
      <c r="Q1065" s="7" t="s">
        <v>849</v>
      </c>
      <c r="R1065" s="1">
        <v>15728.4</v>
      </c>
      <c r="S1065" s="8">
        <v>0</v>
      </c>
    </row>
    <row r="1066" spans="1:19" x14ac:dyDescent="0.3">
      <c r="A1066" s="3">
        <v>43069</v>
      </c>
      <c r="B1066" t="s">
        <v>731</v>
      </c>
      <c r="C1066" s="1" t="s">
        <v>258</v>
      </c>
      <c r="D1066" s="1">
        <v>46634.400000000001</v>
      </c>
      <c r="E1066" s="1">
        <v>43369.992000000006</v>
      </c>
      <c r="F1066" s="1">
        <v>5</v>
      </c>
      <c r="G1066" s="1">
        <v>2914.6622400000001</v>
      </c>
      <c r="H1066" s="1" t="s">
        <v>3</v>
      </c>
      <c r="I1066" s="1" t="s">
        <v>765</v>
      </c>
      <c r="J1066" s="5">
        <v>499143</v>
      </c>
      <c r="K1066" s="4" t="s">
        <v>72</v>
      </c>
      <c r="L1066" s="4" t="s">
        <v>169</v>
      </c>
      <c r="M1066" s="5" t="s">
        <v>168</v>
      </c>
      <c r="N1066" s="6">
        <v>24433</v>
      </c>
      <c r="O1066" s="7" t="s">
        <v>831</v>
      </c>
      <c r="P1066" s="7" t="s">
        <v>830</v>
      </c>
      <c r="Q1066" s="7" t="s">
        <v>806</v>
      </c>
      <c r="R1066" s="1">
        <v>-10379.52</v>
      </c>
      <c r="S1066" s="8">
        <v>0.1</v>
      </c>
    </row>
    <row r="1067" spans="1:19" x14ac:dyDescent="0.3">
      <c r="A1067" s="3">
        <v>43070</v>
      </c>
      <c r="B1067" t="s">
        <v>294</v>
      </c>
      <c r="C1067" s="1" t="s">
        <v>258</v>
      </c>
      <c r="D1067" s="1">
        <v>1252271.3400000001</v>
      </c>
      <c r="E1067" s="1">
        <v>1152089.6328</v>
      </c>
      <c r="F1067" s="1">
        <v>6</v>
      </c>
      <c r="G1067" s="1">
        <v>1661.04756</v>
      </c>
      <c r="H1067" s="1" t="s">
        <v>2</v>
      </c>
      <c r="I1067" s="1" t="s">
        <v>764</v>
      </c>
      <c r="J1067" s="5">
        <v>332418</v>
      </c>
      <c r="K1067" s="4" t="s">
        <v>170</v>
      </c>
      <c r="L1067" s="4" t="s">
        <v>169</v>
      </c>
      <c r="M1067" s="5" t="s">
        <v>168</v>
      </c>
      <c r="N1067" s="6">
        <v>18042</v>
      </c>
      <c r="O1067" s="7" t="s">
        <v>802</v>
      </c>
      <c r="P1067" s="7" t="s">
        <v>794</v>
      </c>
      <c r="Q1067" s="7" t="s">
        <v>837</v>
      </c>
      <c r="R1067" s="1">
        <v>210772.8</v>
      </c>
      <c r="S1067" s="8">
        <v>0</v>
      </c>
    </row>
    <row r="1068" spans="1:19" x14ac:dyDescent="0.3">
      <c r="A1068" s="3">
        <v>43071</v>
      </c>
      <c r="B1068" t="s">
        <v>332</v>
      </c>
      <c r="C1068" s="1" t="s">
        <v>258</v>
      </c>
      <c r="D1068" s="1">
        <v>1310518.44</v>
      </c>
      <c r="E1068" s="1">
        <v>1192571.7804</v>
      </c>
      <c r="F1068" s="1">
        <v>7</v>
      </c>
      <c r="G1068" s="1">
        <v>5695.2719999999999</v>
      </c>
      <c r="H1068" s="1" t="s">
        <v>14</v>
      </c>
      <c r="I1068" s="1" t="s">
        <v>768</v>
      </c>
      <c r="J1068" s="5">
        <v>204632</v>
      </c>
      <c r="K1068" s="4" t="s">
        <v>171</v>
      </c>
      <c r="L1068" s="4" t="s">
        <v>169</v>
      </c>
      <c r="M1068" s="5" t="s">
        <v>168</v>
      </c>
      <c r="N1068" s="6">
        <v>26822</v>
      </c>
      <c r="O1068" s="7" t="s">
        <v>809</v>
      </c>
      <c r="P1068" s="7" t="s">
        <v>785</v>
      </c>
      <c r="Q1068" s="7" t="s">
        <v>805</v>
      </c>
      <c r="R1068" s="1">
        <v>228765.6</v>
      </c>
      <c r="S1068" s="8">
        <v>0</v>
      </c>
    </row>
    <row r="1069" spans="1:19" x14ac:dyDescent="0.3">
      <c r="A1069" s="3">
        <v>43072</v>
      </c>
      <c r="B1069" t="s">
        <v>666</v>
      </c>
      <c r="C1069" s="1" t="s">
        <v>258</v>
      </c>
      <c r="D1069" s="1">
        <v>212718.96</v>
      </c>
      <c r="E1069" s="1">
        <v>191447.06399999998</v>
      </c>
      <c r="F1069" s="1">
        <v>8</v>
      </c>
      <c r="G1069" s="1">
        <v>7141.0118400000001</v>
      </c>
      <c r="H1069" s="1" t="s">
        <v>10</v>
      </c>
      <c r="I1069" s="1" t="s">
        <v>769</v>
      </c>
      <c r="J1069" s="5">
        <v>347232</v>
      </c>
      <c r="K1069" s="4" t="s">
        <v>172</v>
      </c>
      <c r="L1069" s="4" t="s">
        <v>249</v>
      </c>
      <c r="M1069" s="5" t="s">
        <v>173</v>
      </c>
      <c r="N1069" s="6">
        <v>25436</v>
      </c>
      <c r="O1069" s="7" t="s">
        <v>789</v>
      </c>
      <c r="P1069" s="7" t="s">
        <v>801</v>
      </c>
      <c r="Q1069" s="7" t="s">
        <v>823</v>
      </c>
      <c r="R1069" s="1">
        <v>56181.599999999999</v>
      </c>
      <c r="S1069" s="8">
        <v>0.1</v>
      </c>
    </row>
    <row r="1070" spans="1:19" x14ac:dyDescent="0.3">
      <c r="A1070" s="3">
        <v>43073</v>
      </c>
      <c r="B1070" t="s">
        <v>339</v>
      </c>
      <c r="C1070" s="1" t="s">
        <v>258</v>
      </c>
      <c r="D1070" s="1">
        <v>314727.12</v>
      </c>
      <c r="E1070" s="1">
        <v>280107.13679999998</v>
      </c>
      <c r="F1070" s="1">
        <v>9</v>
      </c>
      <c r="G1070" s="1">
        <v>64651.68</v>
      </c>
      <c r="H1070" s="1" t="s">
        <v>4</v>
      </c>
      <c r="I1070" s="1" t="s">
        <v>767</v>
      </c>
      <c r="J1070" s="5">
        <v>839626</v>
      </c>
      <c r="K1070" s="4" t="s">
        <v>174</v>
      </c>
      <c r="L1070" s="5" t="s">
        <v>168</v>
      </c>
      <c r="M1070" s="5" t="s">
        <v>168</v>
      </c>
      <c r="N1070" s="6">
        <v>22939</v>
      </c>
      <c r="O1070" s="7" t="s">
        <v>850</v>
      </c>
      <c r="P1070" s="7" t="s">
        <v>800</v>
      </c>
      <c r="Q1070" s="7" t="s">
        <v>797</v>
      </c>
      <c r="R1070" s="1">
        <v>-19033.2</v>
      </c>
      <c r="S1070" s="8">
        <v>0.4</v>
      </c>
    </row>
    <row r="1071" spans="1:19" x14ac:dyDescent="0.3">
      <c r="A1071" s="3">
        <v>43074</v>
      </c>
      <c r="B1071" t="s">
        <v>347</v>
      </c>
      <c r="C1071" s="1" t="s">
        <v>258</v>
      </c>
      <c r="D1071" s="1">
        <v>202739.68799999999</v>
      </c>
      <c r="E1071" s="1">
        <v>178410.92543999999</v>
      </c>
      <c r="F1071" s="1">
        <v>10</v>
      </c>
      <c r="G1071" s="1">
        <v>-74461.275000000009</v>
      </c>
      <c r="H1071" s="1" t="s">
        <v>3</v>
      </c>
      <c r="I1071" s="1" t="s">
        <v>765</v>
      </c>
      <c r="J1071" s="5">
        <v>208233</v>
      </c>
      <c r="K1071" s="4" t="s">
        <v>175</v>
      </c>
      <c r="L1071" s="5" t="s">
        <v>168</v>
      </c>
      <c r="M1071" s="5" t="s">
        <v>168</v>
      </c>
      <c r="N1071" s="6">
        <v>24167</v>
      </c>
      <c r="O1071" s="7" t="s">
        <v>831</v>
      </c>
      <c r="P1071" s="7" t="s">
        <v>807</v>
      </c>
      <c r="Q1071" s="7" t="s">
        <v>780</v>
      </c>
      <c r="R1071" s="1">
        <v>-91139.04</v>
      </c>
      <c r="S1071" s="8">
        <v>0.1</v>
      </c>
    </row>
    <row r="1072" spans="1:19" x14ac:dyDescent="0.3">
      <c r="A1072" s="3">
        <v>43075</v>
      </c>
      <c r="B1072" t="s">
        <v>733</v>
      </c>
      <c r="C1072" s="1" t="s">
        <v>258</v>
      </c>
      <c r="D1072" s="1">
        <v>1476388.8</v>
      </c>
      <c r="E1072" s="1">
        <v>1284458.2560000001</v>
      </c>
      <c r="F1072" s="1">
        <v>1</v>
      </c>
      <c r="G1072" s="1">
        <v>-40666.175999999999</v>
      </c>
      <c r="H1072" s="1" t="s">
        <v>8</v>
      </c>
      <c r="I1072" s="1" t="s">
        <v>767</v>
      </c>
      <c r="J1072" s="5">
        <v>137249</v>
      </c>
      <c r="K1072" s="4" t="s">
        <v>176</v>
      </c>
      <c r="L1072" s="5" t="s">
        <v>168</v>
      </c>
      <c r="M1072" s="5" t="s">
        <v>168</v>
      </c>
      <c r="N1072" s="6">
        <v>27943</v>
      </c>
      <c r="O1072" s="7" t="s">
        <v>844</v>
      </c>
      <c r="P1072" s="7" t="s">
        <v>805</v>
      </c>
      <c r="Q1072" s="7" t="s">
        <v>782</v>
      </c>
      <c r="R1072" s="1">
        <v>207774</v>
      </c>
      <c r="S1072" s="8">
        <v>0</v>
      </c>
    </row>
    <row r="1073" spans="1:19" x14ac:dyDescent="0.3">
      <c r="A1073" s="3">
        <v>43076</v>
      </c>
      <c r="B1073" t="s">
        <v>726</v>
      </c>
      <c r="C1073" s="1" t="s">
        <v>258</v>
      </c>
      <c r="D1073" s="1">
        <v>524688.40800000005</v>
      </c>
      <c r="E1073" s="1">
        <v>451232.03088000003</v>
      </c>
      <c r="F1073" s="1">
        <v>2</v>
      </c>
      <c r="G1073" s="1">
        <v>30489.840000000004</v>
      </c>
      <c r="H1073" s="1" t="s">
        <v>17</v>
      </c>
      <c r="I1073" s="1" t="s">
        <v>765</v>
      </c>
      <c r="J1073" s="5">
        <v>34791</v>
      </c>
      <c r="K1073" s="4" t="s">
        <v>177</v>
      </c>
      <c r="L1073" s="5" t="s">
        <v>168</v>
      </c>
      <c r="M1073" s="5" t="s">
        <v>168</v>
      </c>
      <c r="N1073" s="6">
        <v>31100</v>
      </c>
      <c r="O1073" s="7" t="s">
        <v>858</v>
      </c>
      <c r="P1073" s="7" t="s">
        <v>782</v>
      </c>
      <c r="Q1073" s="7" t="s">
        <v>806</v>
      </c>
      <c r="R1073" s="1">
        <v>-294540.3</v>
      </c>
      <c r="S1073" s="8">
        <v>0.1</v>
      </c>
    </row>
    <row r="1074" spans="1:19" x14ac:dyDescent="0.3">
      <c r="A1074" s="3">
        <v>43077</v>
      </c>
      <c r="B1074" t="s">
        <v>623</v>
      </c>
      <c r="C1074" s="1" t="s">
        <v>258</v>
      </c>
      <c r="D1074" s="1">
        <v>71848.800000000003</v>
      </c>
      <c r="E1074" s="1">
        <v>61071.48</v>
      </c>
      <c r="F1074" s="1">
        <v>3</v>
      </c>
      <c r="G1074" s="1">
        <v>-13299.983999999999</v>
      </c>
      <c r="H1074" s="1" t="s">
        <v>3</v>
      </c>
      <c r="I1074" s="1" t="s">
        <v>765</v>
      </c>
      <c r="J1074" s="5">
        <v>53680</v>
      </c>
      <c r="K1074" s="4" t="s">
        <v>178</v>
      </c>
      <c r="L1074" s="5" t="s">
        <v>168</v>
      </c>
      <c r="M1074" s="5" t="s">
        <v>168</v>
      </c>
      <c r="N1074" s="6">
        <v>34975</v>
      </c>
      <c r="O1074" s="7" t="s">
        <v>808</v>
      </c>
      <c r="P1074" s="7" t="s">
        <v>800</v>
      </c>
      <c r="Q1074" s="7" t="s">
        <v>807</v>
      </c>
      <c r="R1074" s="1">
        <v>50294.16</v>
      </c>
      <c r="S1074" s="8">
        <v>0.1</v>
      </c>
    </row>
    <row r="1075" spans="1:19" x14ac:dyDescent="0.3">
      <c r="A1075" s="3">
        <v>43078</v>
      </c>
      <c r="B1075" t="s">
        <v>385</v>
      </c>
      <c r="C1075" s="1" t="s">
        <v>258</v>
      </c>
      <c r="D1075" s="1">
        <v>392610.24</v>
      </c>
      <c r="E1075" s="1">
        <v>329792.60159999999</v>
      </c>
      <c r="F1075" s="1">
        <v>4</v>
      </c>
      <c r="G1075" s="1">
        <v>32815.440000000002</v>
      </c>
      <c r="H1075" s="1" t="s">
        <v>13</v>
      </c>
      <c r="I1075" s="1" t="s">
        <v>765</v>
      </c>
      <c r="J1075" s="5">
        <v>50252</v>
      </c>
      <c r="K1075" s="4" t="s">
        <v>179</v>
      </c>
      <c r="L1075" s="5" t="s">
        <v>168</v>
      </c>
      <c r="M1075" s="5" t="s">
        <v>168</v>
      </c>
      <c r="N1075" s="6">
        <v>34020</v>
      </c>
      <c r="O1075" s="7" t="s">
        <v>829</v>
      </c>
      <c r="P1075" s="7" t="s">
        <v>782</v>
      </c>
      <c r="Q1075" s="7" t="s">
        <v>797</v>
      </c>
      <c r="R1075" s="1">
        <v>26866.799999999999</v>
      </c>
      <c r="S1075" s="8">
        <v>0</v>
      </c>
    </row>
    <row r="1076" spans="1:19" x14ac:dyDescent="0.3">
      <c r="A1076" s="3">
        <v>43079</v>
      </c>
      <c r="B1076" t="s">
        <v>570</v>
      </c>
      <c r="C1076" s="1" t="s">
        <v>258</v>
      </c>
      <c r="D1076" s="1">
        <v>1685448</v>
      </c>
      <c r="E1076" s="1">
        <v>1398921.8399999999</v>
      </c>
      <c r="F1076" s="1">
        <v>5</v>
      </c>
      <c r="G1076" s="1">
        <v>5326.2359999999999</v>
      </c>
      <c r="H1076" s="1" t="s">
        <v>10</v>
      </c>
      <c r="I1076" s="1" t="s">
        <v>769</v>
      </c>
      <c r="J1076" s="5">
        <v>33509</v>
      </c>
      <c r="K1076" s="4" t="s">
        <v>180</v>
      </c>
      <c r="L1076" s="5" t="s">
        <v>168</v>
      </c>
      <c r="M1076" s="5" t="s">
        <v>168</v>
      </c>
      <c r="N1076" s="6">
        <v>35034</v>
      </c>
      <c r="O1076" s="7" t="s">
        <v>808</v>
      </c>
      <c r="P1076" s="7" t="s">
        <v>787</v>
      </c>
      <c r="Q1076" s="7" t="s">
        <v>780</v>
      </c>
      <c r="R1076" s="1">
        <v>-338007.6</v>
      </c>
      <c r="S1076" s="8">
        <v>0.4</v>
      </c>
    </row>
    <row r="1077" spans="1:19" x14ac:dyDescent="0.3">
      <c r="A1077" s="3">
        <v>43080</v>
      </c>
      <c r="B1077" t="s">
        <v>326</v>
      </c>
      <c r="C1077" s="1" t="s">
        <v>258</v>
      </c>
      <c r="D1077" s="1">
        <v>629901</v>
      </c>
      <c r="E1077" s="1">
        <v>516518.81999999995</v>
      </c>
      <c r="F1077" s="1">
        <v>6</v>
      </c>
      <c r="G1077" s="1">
        <v>40232.879999999997</v>
      </c>
      <c r="H1077" s="1" t="s">
        <v>5</v>
      </c>
      <c r="I1077" s="1" t="s">
        <v>769</v>
      </c>
      <c r="J1077" s="5">
        <v>62609</v>
      </c>
      <c r="K1077" s="4" t="s">
        <v>181</v>
      </c>
      <c r="L1077" s="5" t="s">
        <v>168</v>
      </c>
      <c r="M1077" s="5" t="s">
        <v>168</v>
      </c>
      <c r="N1077" s="6">
        <v>20539</v>
      </c>
      <c r="O1077" s="7" t="s">
        <v>810</v>
      </c>
      <c r="P1077" s="7" t="s">
        <v>807</v>
      </c>
      <c r="Q1077" s="7" t="s">
        <v>841</v>
      </c>
      <c r="R1077" s="1">
        <v>-11720.412</v>
      </c>
      <c r="S1077" s="8">
        <v>0.27</v>
      </c>
    </row>
    <row r="1078" spans="1:19" x14ac:dyDescent="0.3">
      <c r="A1078" s="3">
        <v>43081</v>
      </c>
      <c r="B1078" t="s">
        <v>473</v>
      </c>
      <c r="C1078" s="1" t="s">
        <v>258</v>
      </c>
      <c r="D1078" s="1">
        <v>202005.9</v>
      </c>
      <c r="E1078" s="1">
        <v>163624.77900000001</v>
      </c>
      <c r="F1078" s="1">
        <v>7</v>
      </c>
      <c r="G1078" s="1">
        <v>9224.0640000000003</v>
      </c>
      <c r="H1078" s="1" t="s">
        <v>3</v>
      </c>
      <c r="I1078" s="1" t="s">
        <v>765</v>
      </c>
      <c r="J1078" s="5">
        <v>36866</v>
      </c>
      <c r="K1078" s="4" t="s">
        <v>182</v>
      </c>
      <c r="L1078" s="5" t="s">
        <v>168</v>
      </c>
      <c r="M1078" s="5" t="s">
        <v>168</v>
      </c>
      <c r="N1078" s="6">
        <v>22408</v>
      </c>
      <c r="O1078" s="7" t="s">
        <v>836</v>
      </c>
      <c r="P1078" s="7" t="s">
        <v>794</v>
      </c>
      <c r="Q1078" s="7" t="s">
        <v>805</v>
      </c>
      <c r="R1078" s="1">
        <v>-17396.099999999999</v>
      </c>
      <c r="S1078" s="8">
        <v>0.1</v>
      </c>
    </row>
    <row r="1079" spans="1:19" x14ac:dyDescent="0.3">
      <c r="A1079" s="3">
        <v>43082</v>
      </c>
      <c r="B1079" t="s">
        <v>277</v>
      </c>
      <c r="C1079" s="1" t="s">
        <v>258</v>
      </c>
      <c r="D1079" s="1">
        <v>87301.8</v>
      </c>
      <c r="E1079" s="1">
        <v>69841.440000000002</v>
      </c>
      <c r="F1079" s="1">
        <v>8</v>
      </c>
      <c r="G1079" s="1">
        <v>-30312.36</v>
      </c>
      <c r="H1079" s="1" t="s">
        <v>4</v>
      </c>
      <c r="I1079" s="1" t="s">
        <v>767</v>
      </c>
      <c r="J1079" s="5">
        <v>91400</v>
      </c>
      <c r="K1079" s="4" t="s">
        <v>183</v>
      </c>
      <c r="L1079" s="5" t="s">
        <v>168</v>
      </c>
      <c r="M1079" s="5" t="s">
        <v>168</v>
      </c>
      <c r="N1079" s="6">
        <v>34031</v>
      </c>
      <c r="O1079" s="7" t="s">
        <v>829</v>
      </c>
      <c r="P1079" s="7" t="s">
        <v>807</v>
      </c>
      <c r="Q1079" s="7" t="s">
        <v>807</v>
      </c>
      <c r="R1079" s="1">
        <v>3213</v>
      </c>
      <c r="S1079" s="8">
        <v>0</v>
      </c>
    </row>
    <row r="1080" spans="1:19" x14ac:dyDescent="0.3">
      <c r="A1080" s="3">
        <v>43083</v>
      </c>
      <c r="B1080" t="s">
        <v>745</v>
      </c>
      <c r="C1080" s="1" t="s">
        <v>258</v>
      </c>
      <c r="D1080" s="1">
        <v>697588.2</v>
      </c>
      <c r="E1080" s="1">
        <v>551094.67799999996</v>
      </c>
      <c r="F1080" s="1">
        <v>9</v>
      </c>
      <c r="G1080" s="1">
        <v>86536.8</v>
      </c>
      <c r="H1080" s="1" t="s">
        <v>17</v>
      </c>
      <c r="I1080" s="1" t="s">
        <v>765</v>
      </c>
      <c r="J1080" s="5">
        <v>31697</v>
      </c>
      <c r="K1080" s="4" t="s">
        <v>184</v>
      </c>
      <c r="L1080" s="5" t="s">
        <v>168</v>
      </c>
      <c r="M1080" s="5" t="s">
        <v>168</v>
      </c>
      <c r="N1080" s="6">
        <v>23017</v>
      </c>
      <c r="O1080" s="7" t="s">
        <v>859</v>
      </c>
      <c r="P1080" s="7" t="s">
        <v>780</v>
      </c>
      <c r="Q1080" s="7" t="s">
        <v>785</v>
      </c>
      <c r="R1080" s="1">
        <v>54896.4</v>
      </c>
      <c r="S1080" s="8">
        <v>0</v>
      </c>
    </row>
    <row r="1081" spans="1:19" x14ac:dyDescent="0.3">
      <c r="A1081" s="3">
        <v>43084</v>
      </c>
      <c r="B1081" t="s">
        <v>508</v>
      </c>
      <c r="C1081" s="1" t="s">
        <v>258</v>
      </c>
      <c r="D1081" s="1">
        <v>290088</v>
      </c>
      <c r="E1081" s="1">
        <v>226268.64</v>
      </c>
      <c r="F1081" s="1">
        <v>10</v>
      </c>
      <c r="G1081" s="1">
        <v>-2918.1384000000003</v>
      </c>
      <c r="H1081" s="1" t="s">
        <v>3</v>
      </c>
      <c r="I1081" s="1" t="s">
        <v>765</v>
      </c>
      <c r="J1081" s="5">
        <v>652845</v>
      </c>
      <c r="K1081" s="4" t="s">
        <v>185</v>
      </c>
      <c r="L1081" s="5" t="s">
        <v>173</v>
      </c>
      <c r="M1081" s="5" t="s">
        <v>173</v>
      </c>
      <c r="N1081" s="6">
        <v>27147</v>
      </c>
      <c r="O1081" s="7" t="s">
        <v>860</v>
      </c>
      <c r="P1081" s="7" t="s">
        <v>779</v>
      </c>
      <c r="Q1081" s="7" t="s">
        <v>849</v>
      </c>
      <c r="R1081" s="1">
        <v>0</v>
      </c>
      <c r="S1081" s="8">
        <v>0</v>
      </c>
    </row>
    <row r="1082" spans="1:19" x14ac:dyDescent="0.3">
      <c r="A1082" s="3">
        <v>43085</v>
      </c>
      <c r="B1082" t="s">
        <v>507</v>
      </c>
      <c r="C1082" s="1" t="s">
        <v>258</v>
      </c>
      <c r="D1082" s="1">
        <v>1385445.6</v>
      </c>
      <c r="E1082" s="1">
        <v>1066793.1120000002</v>
      </c>
      <c r="F1082" s="1">
        <v>1</v>
      </c>
      <c r="G1082" s="1">
        <v>73148.443199999994</v>
      </c>
      <c r="H1082" s="1" t="s">
        <v>17</v>
      </c>
      <c r="I1082" s="1" t="s">
        <v>765</v>
      </c>
      <c r="J1082" s="5">
        <v>106294</v>
      </c>
      <c r="K1082" s="4" t="s">
        <v>186</v>
      </c>
      <c r="L1082" s="5" t="s">
        <v>173</v>
      </c>
      <c r="M1082" s="5" t="s">
        <v>173</v>
      </c>
      <c r="N1082" s="6">
        <v>22633</v>
      </c>
      <c r="O1082" s="7" t="s">
        <v>836</v>
      </c>
      <c r="P1082" s="7" t="s">
        <v>787</v>
      </c>
      <c r="Q1082" s="7" t="s">
        <v>792</v>
      </c>
      <c r="R1082" s="1">
        <v>36942.156000000003</v>
      </c>
      <c r="S1082" s="8">
        <v>0.27</v>
      </c>
    </row>
    <row r="1083" spans="1:19" x14ac:dyDescent="0.3">
      <c r="A1083" s="3">
        <v>43086</v>
      </c>
      <c r="B1083" t="s">
        <v>554</v>
      </c>
      <c r="C1083" s="1" t="s">
        <v>258</v>
      </c>
      <c r="D1083" s="1">
        <v>3138030</v>
      </c>
      <c r="E1083" s="1">
        <v>2384902.7999999998</v>
      </c>
      <c r="F1083" s="1">
        <v>2</v>
      </c>
      <c r="G1083" s="1">
        <v>4038.1902000000005</v>
      </c>
      <c r="H1083" s="1" t="s">
        <v>17</v>
      </c>
      <c r="I1083" s="1" t="s">
        <v>765</v>
      </c>
      <c r="J1083" s="5">
        <v>100908</v>
      </c>
      <c r="K1083" s="4" t="s">
        <v>187</v>
      </c>
      <c r="L1083" s="5" t="s">
        <v>173</v>
      </c>
      <c r="M1083" s="5" t="s">
        <v>173</v>
      </c>
      <c r="N1083" s="6">
        <v>30480</v>
      </c>
      <c r="O1083" s="7" t="s">
        <v>821</v>
      </c>
      <c r="P1083" s="7" t="s">
        <v>785</v>
      </c>
      <c r="Q1083" s="7" t="s">
        <v>803</v>
      </c>
      <c r="R1083" s="1">
        <v>-1119225.6000000001</v>
      </c>
      <c r="S1083" s="8">
        <v>0.5</v>
      </c>
    </row>
    <row r="1084" spans="1:19" x14ac:dyDescent="0.3">
      <c r="A1084" s="3">
        <v>43087</v>
      </c>
      <c r="B1084" t="s">
        <v>608</v>
      </c>
      <c r="C1084" s="1" t="s">
        <v>258</v>
      </c>
      <c r="D1084" s="1">
        <v>2928970.8</v>
      </c>
      <c r="E1084" s="1">
        <v>2196728.0999999996</v>
      </c>
      <c r="F1084" s="1">
        <v>3</v>
      </c>
      <c r="G1084" s="1">
        <v>3137.1120000000001</v>
      </c>
      <c r="H1084" s="1" t="s">
        <v>18</v>
      </c>
      <c r="I1084" s="1" t="s">
        <v>769</v>
      </c>
      <c r="J1084" s="5">
        <v>314238</v>
      </c>
      <c r="K1084" s="4" t="s">
        <v>188</v>
      </c>
      <c r="L1084" s="5" t="s">
        <v>173</v>
      </c>
      <c r="M1084" s="5" t="s">
        <v>173</v>
      </c>
      <c r="N1084" s="6">
        <v>25672</v>
      </c>
      <c r="O1084" s="7" t="s">
        <v>845</v>
      </c>
      <c r="P1084" s="7" t="s">
        <v>779</v>
      </c>
      <c r="Q1084" s="7" t="s">
        <v>855</v>
      </c>
      <c r="R1084" s="1">
        <v>-31138.560000000001</v>
      </c>
      <c r="S1084" s="8">
        <v>0.1</v>
      </c>
    </row>
    <row r="1085" spans="1:19" x14ac:dyDescent="0.3">
      <c r="A1085" s="3">
        <v>43088</v>
      </c>
      <c r="B1085" t="s">
        <v>298</v>
      </c>
      <c r="C1085" s="1" t="s">
        <v>258</v>
      </c>
      <c r="D1085" s="1">
        <v>171574.2</v>
      </c>
      <c r="E1085" s="1">
        <v>126964.90800000001</v>
      </c>
      <c r="F1085" s="1">
        <v>4</v>
      </c>
      <c r="G1085" s="1">
        <v>789268.86</v>
      </c>
      <c r="H1085" s="1" t="s">
        <v>15</v>
      </c>
      <c r="I1085" s="1" t="s">
        <v>765</v>
      </c>
      <c r="J1085" s="5">
        <v>174663</v>
      </c>
      <c r="K1085" s="4" t="s">
        <v>189</v>
      </c>
      <c r="L1085" s="5" t="s">
        <v>173</v>
      </c>
      <c r="M1085" s="5" t="s">
        <v>173</v>
      </c>
      <c r="N1085" s="6">
        <v>20284</v>
      </c>
      <c r="O1085" s="7" t="s">
        <v>828</v>
      </c>
      <c r="P1085" s="7" t="s">
        <v>805</v>
      </c>
      <c r="Q1085" s="7" t="s">
        <v>855</v>
      </c>
      <c r="R1085" s="1">
        <v>623322</v>
      </c>
      <c r="S1085" s="8">
        <v>0</v>
      </c>
    </row>
    <row r="1086" spans="1:19" x14ac:dyDescent="0.3">
      <c r="A1086" s="3">
        <v>43089</v>
      </c>
      <c r="B1086" t="s">
        <v>761</v>
      </c>
      <c r="C1086" s="1" t="s">
        <v>258</v>
      </c>
      <c r="D1086" s="1">
        <v>3783582.9</v>
      </c>
      <c r="E1086" s="1">
        <v>2762015.517</v>
      </c>
      <c r="F1086" s="1">
        <v>5</v>
      </c>
      <c r="G1086" s="1">
        <v>13093.176960000001</v>
      </c>
      <c r="H1086" s="1" t="s">
        <v>16</v>
      </c>
      <c r="I1086" s="1" t="s">
        <v>771</v>
      </c>
      <c r="J1086" s="5">
        <v>118781</v>
      </c>
      <c r="K1086" s="4" t="s">
        <v>190</v>
      </c>
      <c r="L1086" s="5" t="s">
        <v>173</v>
      </c>
      <c r="M1086" s="5" t="s">
        <v>173</v>
      </c>
      <c r="N1086" s="6">
        <v>29606</v>
      </c>
      <c r="O1086" s="7" t="s">
        <v>812</v>
      </c>
      <c r="P1086" s="7" t="s">
        <v>780</v>
      </c>
      <c r="Q1086" s="7" t="s">
        <v>797</v>
      </c>
      <c r="R1086" s="1">
        <v>74113.2</v>
      </c>
      <c r="S1086" s="8">
        <v>0.2</v>
      </c>
    </row>
    <row r="1087" spans="1:19" x14ac:dyDescent="0.3">
      <c r="A1087" s="3">
        <v>43090</v>
      </c>
      <c r="B1087" t="s">
        <v>610</v>
      </c>
      <c r="C1087" s="1" t="s">
        <v>258</v>
      </c>
      <c r="D1087" s="1">
        <v>5781227.4000000004</v>
      </c>
      <c r="E1087" s="1">
        <v>4162483.7280000001</v>
      </c>
      <c r="F1087" s="1">
        <v>6</v>
      </c>
      <c r="G1087" s="1">
        <v>89807.328000000009</v>
      </c>
      <c r="H1087" s="1" t="s">
        <v>5</v>
      </c>
      <c r="I1087" s="1" t="s">
        <v>766</v>
      </c>
      <c r="J1087" s="5">
        <v>42735</v>
      </c>
      <c r="K1087" s="4" t="s">
        <v>191</v>
      </c>
      <c r="L1087" s="5" t="s">
        <v>173</v>
      </c>
      <c r="M1087" s="5" t="s">
        <v>173</v>
      </c>
      <c r="N1087" s="6">
        <v>26350</v>
      </c>
      <c r="O1087" s="7" t="s">
        <v>817</v>
      </c>
      <c r="P1087" s="7" t="s">
        <v>782</v>
      </c>
      <c r="Q1087" s="7" t="s">
        <v>823</v>
      </c>
      <c r="R1087" s="1">
        <v>272921.40000000002</v>
      </c>
      <c r="S1087" s="8">
        <v>0</v>
      </c>
    </row>
    <row r="1088" spans="1:19" x14ac:dyDescent="0.3">
      <c r="A1088" s="3">
        <v>43091</v>
      </c>
      <c r="B1088" t="s">
        <v>371</v>
      </c>
      <c r="C1088" s="1" t="s">
        <v>258</v>
      </c>
      <c r="D1088" s="1">
        <v>326569.32</v>
      </c>
      <c r="E1088" s="1">
        <v>231864.21719999998</v>
      </c>
      <c r="F1088" s="1">
        <v>7</v>
      </c>
      <c r="G1088" s="1">
        <v>78823.151999999987</v>
      </c>
      <c r="H1088" s="1" t="s">
        <v>8</v>
      </c>
      <c r="I1088" s="1" t="s">
        <v>768</v>
      </c>
      <c r="J1088" s="5">
        <v>166815</v>
      </c>
      <c r="K1088" s="4" t="s">
        <v>192</v>
      </c>
      <c r="L1088" s="5" t="s">
        <v>173</v>
      </c>
      <c r="M1088" s="5" t="s">
        <v>173</v>
      </c>
      <c r="N1088" s="6">
        <v>25937</v>
      </c>
      <c r="O1088" s="7" t="s">
        <v>826</v>
      </c>
      <c r="P1088" s="7" t="s">
        <v>780</v>
      </c>
      <c r="Q1088" s="7" t="s">
        <v>779</v>
      </c>
      <c r="R1088" s="1">
        <v>-28641.599999999999</v>
      </c>
      <c r="S1088" s="8">
        <v>0.25</v>
      </c>
    </row>
    <row r="1089" spans="1:19" x14ac:dyDescent="0.3">
      <c r="A1089" s="3">
        <v>43092</v>
      </c>
      <c r="B1089" t="s">
        <v>659</v>
      </c>
      <c r="C1089" s="1" t="s">
        <v>258</v>
      </c>
      <c r="D1089" s="1">
        <v>112087.8</v>
      </c>
      <c r="E1089" s="1">
        <v>78461.459999999992</v>
      </c>
      <c r="F1089" s="1">
        <v>8</v>
      </c>
      <c r="G1089" s="1">
        <v>83441.610000000015</v>
      </c>
      <c r="H1089" s="1" t="s">
        <v>13</v>
      </c>
      <c r="I1089" s="1" t="s">
        <v>765</v>
      </c>
      <c r="J1089" s="5">
        <v>52120</v>
      </c>
      <c r="K1089" s="4" t="s">
        <v>193</v>
      </c>
      <c r="L1089" s="5" t="s">
        <v>173</v>
      </c>
      <c r="M1089" s="5" t="s">
        <v>173</v>
      </c>
      <c r="N1089" s="6">
        <v>27914</v>
      </c>
      <c r="O1089" s="7" t="s">
        <v>844</v>
      </c>
      <c r="P1089" s="7" t="s">
        <v>785</v>
      </c>
      <c r="Q1089" s="7" t="s">
        <v>807</v>
      </c>
      <c r="R1089" s="1">
        <v>15238.8</v>
      </c>
      <c r="S1089" s="8">
        <v>0</v>
      </c>
    </row>
    <row r="1090" spans="1:19" x14ac:dyDescent="0.3">
      <c r="A1090" s="3">
        <v>43093</v>
      </c>
      <c r="B1090" t="s">
        <v>388</v>
      </c>
      <c r="C1090" s="1" t="s">
        <v>258</v>
      </c>
      <c r="D1090" s="1">
        <v>369097.2</v>
      </c>
      <c r="E1090" s="1">
        <v>446607.61200000002</v>
      </c>
      <c r="F1090" s="1">
        <v>9</v>
      </c>
      <c r="G1090" s="1">
        <v>2937.6</v>
      </c>
      <c r="H1090" s="1" t="s">
        <v>13</v>
      </c>
      <c r="I1090" s="1" t="s">
        <v>765</v>
      </c>
      <c r="J1090" s="5">
        <v>66676</v>
      </c>
      <c r="K1090" s="4" t="s">
        <v>194</v>
      </c>
      <c r="L1090" s="5" t="s">
        <v>173</v>
      </c>
      <c r="M1090" s="5" t="s">
        <v>173</v>
      </c>
      <c r="N1090" s="6">
        <v>27305</v>
      </c>
      <c r="O1090" s="7" t="s">
        <v>860</v>
      </c>
      <c r="P1090" s="7" t="s">
        <v>800</v>
      </c>
      <c r="Q1090" s="7" t="s">
        <v>807</v>
      </c>
      <c r="R1090" s="1">
        <v>28090.799999999999</v>
      </c>
      <c r="S1090" s="8">
        <v>0.1</v>
      </c>
    </row>
    <row r="1091" spans="1:19" x14ac:dyDescent="0.3">
      <c r="A1091" s="3">
        <v>43094</v>
      </c>
      <c r="B1091" t="s">
        <v>427</v>
      </c>
      <c r="C1091" s="1" t="s">
        <v>258</v>
      </c>
      <c r="D1091" s="1">
        <v>301948.56</v>
      </c>
      <c r="E1091" s="1">
        <v>368377.24319999997</v>
      </c>
      <c r="F1091" s="1">
        <v>10</v>
      </c>
      <c r="G1091" s="1">
        <v>30511.697580000004</v>
      </c>
      <c r="H1091" s="1" t="s">
        <v>3</v>
      </c>
      <c r="I1091" s="1" t="s">
        <v>765</v>
      </c>
      <c r="J1091" s="5">
        <v>52702</v>
      </c>
      <c r="K1091" s="4" t="s">
        <v>195</v>
      </c>
      <c r="L1091" s="5" t="s">
        <v>173</v>
      </c>
      <c r="M1091" s="5" t="s">
        <v>173</v>
      </c>
      <c r="N1091" s="6">
        <v>33736</v>
      </c>
      <c r="O1091" s="7" t="s">
        <v>861</v>
      </c>
      <c r="P1091" s="7" t="s">
        <v>794</v>
      </c>
      <c r="Q1091" s="7" t="s">
        <v>787</v>
      </c>
      <c r="R1091" s="1">
        <v>22399.200000000001</v>
      </c>
      <c r="S1091" s="8">
        <v>0</v>
      </c>
    </row>
    <row r="1092" spans="1:19" x14ac:dyDescent="0.3">
      <c r="A1092" s="3">
        <v>43095</v>
      </c>
      <c r="B1092" t="s">
        <v>556</v>
      </c>
      <c r="C1092" s="1" t="s">
        <v>258</v>
      </c>
      <c r="D1092" s="1">
        <v>86720.4</v>
      </c>
      <c r="E1092" s="1">
        <v>106666.09199999999</v>
      </c>
      <c r="F1092" s="1">
        <v>1</v>
      </c>
      <c r="G1092" s="1">
        <v>-140361.4656</v>
      </c>
      <c r="H1092" s="1" t="s">
        <v>4</v>
      </c>
      <c r="I1092" s="1" t="s">
        <v>767</v>
      </c>
      <c r="J1092" s="5">
        <v>31577</v>
      </c>
      <c r="K1092" s="4" t="s">
        <v>196</v>
      </c>
      <c r="L1092" s="5" t="s">
        <v>173</v>
      </c>
      <c r="M1092" s="5" t="s">
        <v>173</v>
      </c>
      <c r="N1092" s="6">
        <v>30097</v>
      </c>
      <c r="O1092" s="7" t="s">
        <v>848</v>
      </c>
      <c r="P1092" s="7" t="s">
        <v>794</v>
      </c>
      <c r="Q1092" s="7" t="s">
        <v>820</v>
      </c>
      <c r="R1092" s="1">
        <v>73231.92</v>
      </c>
      <c r="S1092" s="8">
        <v>0.1</v>
      </c>
    </row>
    <row r="1093" spans="1:19" x14ac:dyDescent="0.3">
      <c r="A1093" s="3">
        <v>43096</v>
      </c>
      <c r="B1093" t="s">
        <v>334</v>
      </c>
      <c r="C1093" s="1" t="s">
        <v>258</v>
      </c>
      <c r="D1093" s="1">
        <v>59706.720000000001</v>
      </c>
      <c r="E1093" s="1">
        <v>74036.332800000004</v>
      </c>
      <c r="F1093" s="1">
        <v>2</v>
      </c>
      <c r="G1093" s="1">
        <v>16089.48</v>
      </c>
      <c r="H1093" s="1" t="s">
        <v>13</v>
      </c>
      <c r="I1093" s="1" t="s">
        <v>765</v>
      </c>
      <c r="J1093" s="5">
        <v>100347</v>
      </c>
      <c r="K1093" s="4" t="s">
        <v>197</v>
      </c>
      <c r="L1093" s="5" t="s">
        <v>173</v>
      </c>
      <c r="M1093" s="5" t="s">
        <v>173</v>
      </c>
      <c r="N1093" s="6">
        <v>25240</v>
      </c>
      <c r="O1093" s="7" t="s">
        <v>789</v>
      </c>
      <c r="P1093" s="7" t="s">
        <v>782</v>
      </c>
      <c r="Q1093" s="7" t="s">
        <v>785</v>
      </c>
      <c r="R1093" s="1">
        <v>121359.6</v>
      </c>
      <c r="S1093" s="8">
        <v>0</v>
      </c>
    </row>
    <row r="1094" spans="1:19" x14ac:dyDescent="0.3">
      <c r="A1094" s="3">
        <v>43097</v>
      </c>
      <c r="B1094" t="s">
        <v>496</v>
      </c>
      <c r="C1094" s="1" t="s">
        <v>258</v>
      </c>
      <c r="D1094" s="1">
        <v>563284.80000000005</v>
      </c>
      <c r="E1094" s="1">
        <v>704106</v>
      </c>
      <c r="F1094" s="1">
        <v>3</v>
      </c>
      <c r="G1094" s="1">
        <v>-357.34985999999998</v>
      </c>
      <c r="H1094" s="1" t="s">
        <v>7</v>
      </c>
      <c r="I1094" s="1" t="s">
        <v>764</v>
      </c>
      <c r="J1094" s="5">
        <v>79126</v>
      </c>
      <c r="K1094" s="4" t="s">
        <v>198</v>
      </c>
      <c r="L1094" s="5" t="s">
        <v>173</v>
      </c>
      <c r="M1094" s="5" t="s">
        <v>173</v>
      </c>
      <c r="N1094" s="6">
        <v>17452</v>
      </c>
      <c r="O1094" s="7" t="s">
        <v>833</v>
      </c>
      <c r="P1094" s="7" t="s">
        <v>800</v>
      </c>
      <c r="Q1094" s="7" t="s">
        <v>787</v>
      </c>
      <c r="R1094" s="1">
        <v>59670</v>
      </c>
      <c r="S1094" s="8">
        <v>0</v>
      </c>
    </row>
    <row r="1095" spans="1:19" x14ac:dyDescent="0.3">
      <c r="A1095" s="3">
        <v>43098</v>
      </c>
      <c r="B1095" t="s">
        <v>735</v>
      </c>
      <c r="C1095" s="1" t="s">
        <v>258</v>
      </c>
      <c r="D1095" s="1">
        <v>226807.2</v>
      </c>
      <c r="E1095" s="1">
        <v>285777.07200000004</v>
      </c>
      <c r="F1095" s="1">
        <v>4</v>
      </c>
      <c r="G1095" s="1">
        <v>5995.4580000000005</v>
      </c>
      <c r="H1095" s="1" t="s">
        <v>8</v>
      </c>
      <c r="I1095" s="1" t="s">
        <v>768</v>
      </c>
      <c r="J1095" s="5">
        <v>62628</v>
      </c>
      <c r="K1095" s="4" t="s">
        <v>199</v>
      </c>
      <c r="L1095" s="5" t="s">
        <v>173</v>
      </c>
      <c r="M1095" s="5" t="s">
        <v>173</v>
      </c>
      <c r="N1095" s="6">
        <v>23813</v>
      </c>
      <c r="O1095" s="7" t="s">
        <v>786</v>
      </c>
      <c r="P1095" s="7" t="s">
        <v>807</v>
      </c>
      <c r="Q1095" s="7" t="s">
        <v>787</v>
      </c>
      <c r="R1095" s="1">
        <v>508939.2</v>
      </c>
      <c r="S1095" s="8">
        <v>0</v>
      </c>
    </row>
    <row r="1096" spans="1:19" x14ac:dyDescent="0.3">
      <c r="A1096" s="3">
        <v>43099</v>
      </c>
      <c r="B1096" t="s">
        <v>292</v>
      </c>
      <c r="C1096" s="1" t="s">
        <v>258</v>
      </c>
      <c r="D1096" s="1">
        <v>104156.28</v>
      </c>
      <c r="E1096" s="1">
        <v>132278.47560000001</v>
      </c>
      <c r="F1096" s="1">
        <v>5</v>
      </c>
      <c r="G1096" s="1">
        <v>126114.84</v>
      </c>
      <c r="H1096" s="1" t="s">
        <v>17</v>
      </c>
      <c r="I1096" s="1" t="s">
        <v>765</v>
      </c>
      <c r="J1096" s="5">
        <v>98784</v>
      </c>
      <c r="K1096" s="4" t="s">
        <v>66</v>
      </c>
      <c r="L1096" s="4" t="s">
        <v>201</v>
      </c>
      <c r="M1096" s="5" t="s">
        <v>200</v>
      </c>
      <c r="N1096" s="6">
        <v>29743</v>
      </c>
      <c r="O1096" s="7" t="s">
        <v>812</v>
      </c>
      <c r="P1096" s="7" t="s">
        <v>785</v>
      </c>
      <c r="Q1096" s="7" t="s">
        <v>785</v>
      </c>
      <c r="R1096" s="1">
        <v>21420</v>
      </c>
      <c r="S1096" s="8">
        <v>0.1</v>
      </c>
    </row>
    <row r="1097" spans="1:19" x14ac:dyDescent="0.3">
      <c r="A1097" s="3">
        <v>43100</v>
      </c>
      <c r="B1097" t="s">
        <v>694</v>
      </c>
      <c r="C1097" s="1" t="s">
        <v>258</v>
      </c>
      <c r="D1097" s="1">
        <v>862332.48</v>
      </c>
      <c r="E1097" s="1">
        <v>1103785.5744</v>
      </c>
      <c r="F1097" s="1">
        <v>6</v>
      </c>
      <c r="G1097" s="1">
        <v>56654.186400000006</v>
      </c>
      <c r="H1097" s="1" t="s">
        <v>4</v>
      </c>
      <c r="I1097" s="1" t="s">
        <v>768</v>
      </c>
      <c r="J1097" s="5">
        <v>305028</v>
      </c>
      <c r="K1097" s="4" t="s">
        <v>72</v>
      </c>
      <c r="L1097" s="4" t="s">
        <v>201</v>
      </c>
      <c r="M1097" s="5" t="s">
        <v>200</v>
      </c>
      <c r="N1097" s="6">
        <v>18278</v>
      </c>
      <c r="O1097" s="7" t="s">
        <v>813</v>
      </c>
      <c r="P1097" s="7" t="s">
        <v>780</v>
      </c>
      <c r="Q1097" s="7" t="s">
        <v>811</v>
      </c>
      <c r="R1097" s="1">
        <v>183269.52</v>
      </c>
      <c r="S1097" s="8">
        <v>0.1</v>
      </c>
    </row>
    <row r="1098" spans="1:19" x14ac:dyDescent="0.3">
      <c r="A1098" s="3">
        <v>43101</v>
      </c>
      <c r="B1098" t="s">
        <v>329</v>
      </c>
      <c r="C1098" s="1" t="s">
        <v>258</v>
      </c>
      <c r="D1098" s="1">
        <v>85465.187999999995</v>
      </c>
      <c r="E1098" s="1">
        <v>110250.09251999999</v>
      </c>
      <c r="F1098" s="1">
        <v>7</v>
      </c>
      <c r="G1098" s="1">
        <v>-921.06000000000006</v>
      </c>
      <c r="H1098" s="1" t="s">
        <v>13</v>
      </c>
      <c r="I1098" s="1" t="s">
        <v>765</v>
      </c>
      <c r="J1098" s="5">
        <v>220165</v>
      </c>
      <c r="K1098" s="4" t="s">
        <v>112</v>
      </c>
      <c r="L1098" s="4" t="s">
        <v>201</v>
      </c>
      <c r="M1098" s="5" t="s">
        <v>200</v>
      </c>
      <c r="N1098" s="6">
        <v>23459</v>
      </c>
      <c r="O1098" s="7" t="s">
        <v>853</v>
      </c>
      <c r="P1098" s="7" t="s">
        <v>807</v>
      </c>
      <c r="Q1098" s="7" t="s">
        <v>795</v>
      </c>
      <c r="R1098" s="1">
        <v>7129.8</v>
      </c>
      <c r="S1098" s="8">
        <v>0</v>
      </c>
    </row>
    <row r="1099" spans="1:19" x14ac:dyDescent="0.3">
      <c r="A1099" s="3">
        <v>43102</v>
      </c>
      <c r="B1099" t="s">
        <v>450</v>
      </c>
      <c r="C1099" s="1" t="s">
        <v>258</v>
      </c>
      <c r="D1099" s="1">
        <v>225938.16</v>
      </c>
      <c r="E1099" s="1">
        <v>293719.60800000001</v>
      </c>
      <c r="F1099" s="1">
        <v>8</v>
      </c>
      <c r="G1099" s="1">
        <v>47767.824000000001</v>
      </c>
      <c r="H1099" s="1" t="s">
        <v>13</v>
      </c>
      <c r="I1099" s="1" t="s">
        <v>765</v>
      </c>
      <c r="J1099" s="5">
        <v>446316</v>
      </c>
      <c r="K1099" s="4" t="s">
        <v>113</v>
      </c>
      <c r="L1099" s="4" t="s">
        <v>201</v>
      </c>
      <c r="M1099" s="5" t="s">
        <v>200</v>
      </c>
      <c r="N1099" s="6">
        <v>20922</v>
      </c>
      <c r="O1099" s="7" t="s">
        <v>835</v>
      </c>
      <c r="P1099" s="7" t="s">
        <v>779</v>
      </c>
      <c r="Q1099" s="7" t="s">
        <v>787</v>
      </c>
      <c r="R1099" s="1">
        <v>56242.8</v>
      </c>
      <c r="S1099" s="8">
        <v>0</v>
      </c>
    </row>
    <row r="1100" spans="1:19" x14ac:dyDescent="0.3">
      <c r="A1100" s="3">
        <v>43103</v>
      </c>
      <c r="B1100" t="s">
        <v>516</v>
      </c>
      <c r="C1100" s="1" t="s">
        <v>258</v>
      </c>
      <c r="D1100" s="1">
        <v>389553.3</v>
      </c>
      <c r="E1100" s="1">
        <v>467463.95999999996</v>
      </c>
      <c r="F1100" s="1">
        <v>9</v>
      </c>
      <c r="G1100" s="1">
        <v>1953.1979999999999</v>
      </c>
      <c r="H1100" s="1" t="s">
        <v>4</v>
      </c>
      <c r="I1100" s="1" t="s">
        <v>767</v>
      </c>
      <c r="J1100" s="5">
        <v>400753</v>
      </c>
      <c r="K1100" s="4" t="s">
        <v>202</v>
      </c>
      <c r="L1100" s="4" t="s">
        <v>201</v>
      </c>
      <c r="M1100" s="5" t="s">
        <v>200</v>
      </c>
      <c r="N1100" s="6">
        <v>21394</v>
      </c>
      <c r="O1100" s="7" t="s">
        <v>778</v>
      </c>
      <c r="P1100" s="7" t="s">
        <v>805</v>
      </c>
      <c r="Q1100" s="7" t="s">
        <v>849</v>
      </c>
      <c r="R1100" s="1">
        <v>42472.800000000003</v>
      </c>
      <c r="S1100" s="8">
        <v>0</v>
      </c>
    </row>
    <row r="1101" spans="1:19" x14ac:dyDescent="0.3">
      <c r="A1101" s="3">
        <v>43104</v>
      </c>
      <c r="B1101" t="s">
        <v>567</v>
      </c>
      <c r="C1101" s="1" t="s">
        <v>258</v>
      </c>
      <c r="D1101" s="1">
        <v>53703</v>
      </c>
      <c r="E1101" s="1">
        <v>63906.57</v>
      </c>
      <c r="F1101" s="1">
        <v>10</v>
      </c>
      <c r="G1101" s="1">
        <v>8658.1782000000003</v>
      </c>
      <c r="H1101" s="1" t="s">
        <v>8</v>
      </c>
      <c r="I1101" s="1" t="s">
        <v>768</v>
      </c>
      <c r="J1101" s="5">
        <v>655713</v>
      </c>
      <c r="K1101" s="4" t="s">
        <v>203</v>
      </c>
      <c r="L1101" s="5" t="s">
        <v>204</v>
      </c>
      <c r="M1101" s="5" t="s">
        <v>204</v>
      </c>
      <c r="N1101" s="6">
        <v>31070</v>
      </c>
      <c r="O1101" s="7" t="s">
        <v>858</v>
      </c>
      <c r="P1101" s="7" t="s">
        <v>780</v>
      </c>
      <c r="Q1101" s="7" t="s">
        <v>795</v>
      </c>
      <c r="R1101" s="1">
        <v>11016</v>
      </c>
      <c r="S1101" s="8">
        <v>0</v>
      </c>
    </row>
    <row r="1102" spans="1:19" x14ac:dyDescent="0.3">
      <c r="A1102" s="3">
        <v>43105</v>
      </c>
      <c r="B1102" t="s">
        <v>737</v>
      </c>
      <c r="C1102" s="1" t="s">
        <v>258</v>
      </c>
      <c r="D1102" s="1">
        <v>177265.8</v>
      </c>
      <c r="E1102" s="1">
        <v>209173.64399999997</v>
      </c>
      <c r="F1102" s="1">
        <v>1</v>
      </c>
      <c r="G1102" s="1">
        <v>-16138.44</v>
      </c>
      <c r="H1102" s="1" t="s">
        <v>3</v>
      </c>
      <c r="I1102" s="1" t="s">
        <v>765</v>
      </c>
      <c r="J1102" s="5">
        <v>285255</v>
      </c>
      <c r="K1102" s="4" t="s">
        <v>205</v>
      </c>
      <c r="L1102" s="5" t="s">
        <v>204</v>
      </c>
      <c r="M1102" s="5" t="s">
        <v>204</v>
      </c>
      <c r="N1102" s="6">
        <v>29064</v>
      </c>
      <c r="O1102" s="7" t="s">
        <v>840</v>
      </c>
      <c r="P1102" s="7" t="s">
        <v>805</v>
      </c>
      <c r="Q1102" s="7" t="s">
        <v>849</v>
      </c>
      <c r="R1102" s="1">
        <v>-39428.1</v>
      </c>
      <c r="S1102" s="8">
        <v>0.27</v>
      </c>
    </row>
    <row r="1103" spans="1:19" x14ac:dyDescent="0.3">
      <c r="A1103" s="3">
        <v>43106</v>
      </c>
      <c r="B1103" t="s">
        <v>624</v>
      </c>
      <c r="C1103" s="1" t="s">
        <v>258</v>
      </c>
      <c r="D1103" s="1">
        <v>510867</v>
      </c>
      <c r="E1103" s="1">
        <v>597714.39</v>
      </c>
      <c r="F1103" s="1">
        <v>2</v>
      </c>
      <c r="G1103" s="1">
        <v>-258.57</v>
      </c>
      <c r="H1103" s="1" t="s">
        <v>14</v>
      </c>
      <c r="I1103" s="1" t="s">
        <v>768</v>
      </c>
      <c r="J1103" s="5">
        <v>268667</v>
      </c>
      <c r="K1103" s="4" t="s">
        <v>206</v>
      </c>
      <c r="L1103" s="5" t="s">
        <v>204</v>
      </c>
      <c r="M1103" s="5" t="s">
        <v>204</v>
      </c>
      <c r="N1103" s="6">
        <v>30569</v>
      </c>
      <c r="O1103" s="7" t="s">
        <v>821</v>
      </c>
      <c r="P1103" s="7" t="s">
        <v>791</v>
      </c>
      <c r="Q1103" s="7" t="s">
        <v>800</v>
      </c>
      <c r="R1103" s="1">
        <v>263282.40000000002</v>
      </c>
      <c r="S1103" s="8">
        <v>0</v>
      </c>
    </row>
    <row r="1104" spans="1:19" x14ac:dyDescent="0.3">
      <c r="A1104" s="3">
        <v>43107</v>
      </c>
      <c r="B1104" t="s">
        <v>585</v>
      </c>
      <c r="C1104" s="1" t="s">
        <v>258</v>
      </c>
      <c r="D1104" s="1">
        <v>332316</v>
      </c>
      <c r="E1104" s="1">
        <v>385486.56</v>
      </c>
      <c r="F1104" s="1">
        <v>3</v>
      </c>
      <c r="G1104" s="1">
        <v>5508</v>
      </c>
      <c r="H1104" s="1" t="s">
        <v>7</v>
      </c>
      <c r="I1104" s="1" t="s">
        <v>764</v>
      </c>
      <c r="J1104" s="5">
        <v>109763</v>
      </c>
      <c r="K1104" s="4" t="s">
        <v>207</v>
      </c>
      <c r="L1104" s="5" t="s">
        <v>204</v>
      </c>
      <c r="M1104" s="5" t="s">
        <v>204</v>
      </c>
      <c r="N1104" s="6">
        <v>27069</v>
      </c>
      <c r="O1104" s="7" t="s">
        <v>860</v>
      </c>
      <c r="P1104" s="7" t="s">
        <v>782</v>
      </c>
      <c r="Q1104" s="7" t="s">
        <v>791</v>
      </c>
      <c r="R1104" s="1">
        <v>-260981.28</v>
      </c>
      <c r="S1104" s="8">
        <v>0.4</v>
      </c>
    </row>
    <row r="1105" spans="1:19" x14ac:dyDescent="0.3">
      <c r="A1105" s="3">
        <v>43108</v>
      </c>
      <c r="B1105" t="s">
        <v>392</v>
      </c>
      <c r="C1105" s="1" t="s">
        <v>258</v>
      </c>
      <c r="D1105" s="1">
        <v>210474.45</v>
      </c>
      <c r="E1105" s="1">
        <v>242045.61749999999</v>
      </c>
      <c r="F1105" s="1">
        <v>4</v>
      </c>
      <c r="G1105" s="1">
        <v>5550.5340000000006</v>
      </c>
      <c r="H1105" s="1" t="s">
        <v>5</v>
      </c>
      <c r="I1105" s="1" t="s">
        <v>769</v>
      </c>
      <c r="J1105" s="5">
        <v>81170</v>
      </c>
      <c r="K1105" s="4" t="s">
        <v>208</v>
      </c>
      <c r="L1105" s="5" t="s">
        <v>204</v>
      </c>
      <c r="M1105" s="5" t="s">
        <v>204</v>
      </c>
      <c r="N1105" s="6">
        <v>27471</v>
      </c>
      <c r="O1105" s="7" t="s">
        <v>842</v>
      </c>
      <c r="P1105" s="7" t="s">
        <v>807</v>
      </c>
      <c r="Q1105" s="7" t="s">
        <v>792</v>
      </c>
      <c r="R1105" s="1">
        <v>-77866.596000000005</v>
      </c>
      <c r="S1105" s="8">
        <v>0.27</v>
      </c>
    </row>
    <row r="1106" spans="1:19" x14ac:dyDescent="0.3">
      <c r="A1106" s="3">
        <v>43109</v>
      </c>
      <c r="B1106" t="s">
        <v>718</v>
      </c>
      <c r="C1106" s="1" t="s">
        <v>258</v>
      </c>
      <c r="D1106" s="1">
        <v>122889.60000000001</v>
      </c>
      <c r="E1106" s="1">
        <v>140094.144</v>
      </c>
      <c r="F1106" s="1">
        <v>5</v>
      </c>
      <c r="G1106" s="1">
        <v>-5885.2979999999998</v>
      </c>
      <c r="H1106" s="1" t="s">
        <v>13</v>
      </c>
      <c r="I1106" s="1" t="s">
        <v>765</v>
      </c>
      <c r="J1106" s="5">
        <v>83391</v>
      </c>
      <c r="K1106" s="4" t="s">
        <v>209</v>
      </c>
      <c r="L1106" s="5" t="s">
        <v>204</v>
      </c>
      <c r="M1106" s="5" t="s">
        <v>204</v>
      </c>
      <c r="N1106" s="6">
        <v>23105</v>
      </c>
      <c r="O1106" s="7" t="s">
        <v>859</v>
      </c>
      <c r="P1106" s="7" t="s">
        <v>779</v>
      </c>
      <c r="Q1106" s="7" t="s">
        <v>779</v>
      </c>
      <c r="R1106" s="1">
        <v>-336405.69</v>
      </c>
      <c r="S1106" s="8">
        <v>0.27</v>
      </c>
    </row>
    <row r="1107" spans="1:19" x14ac:dyDescent="0.3">
      <c r="A1107" s="3">
        <v>43110</v>
      </c>
      <c r="B1107" t="s">
        <v>357</v>
      </c>
      <c r="C1107" s="1" t="s">
        <v>258</v>
      </c>
      <c r="D1107" s="1">
        <v>584949.6</v>
      </c>
      <c r="E1107" s="1">
        <v>660993.04799999995</v>
      </c>
      <c r="F1107" s="1">
        <v>6</v>
      </c>
      <c r="G1107" s="1">
        <v>153122.4</v>
      </c>
      <c r="H1107" s="1" t="s">
        <v>4</v>
      </c>
      <c r="I1107" s="1" t="s">
        <v>767</v>
      </c>
      <c r="J1107" s="5">
        <v>91976</v>
      </c>
      <c r="K1107" s="4" t="s">
        <v>210</v>
      </c>
      <c r="L1107" s="5" t="s">
        <v>204</v>
      </c>
      <c r="M1107" s="5" t="s">
        <v>204</v>
      </c>
      <c r="N1107" s="6">
        <v>23400</v>
      </c>
      <c r="O1107" s="7" t="s">
        <v>853</v>
      </c>
      <c r="P1107" s="7" t="s">
        <v>780</v>
      </c>
      <c r="Q1107" s="7" t="s">
        <v>837</v>
      </c>
      <c r="R1107" s="1">
        <v>156151.79999999999</v>
      </c>
      <c r="S1107" s="8">
        <v>0</v>
      </c>
    </row>
    <row r="1108" spans="1:19" x14ac:dyDescent="0.3">
      <c r="A1108" s="3">
        <v>43111</v>
      </c>
      <c r="B1108" t="s">
        <v>558</v>
      </c>
      <c r="C1108" s="1" t="s">
        <v>258</v>
      </c>
      <c r="D1108" s="1">
        <v>718855.2</v>
      </c>
      <c r="E1108" s="1">
        <v>805117.82400000002</v>
      </c>
      <c r="F1108" s="1">
        <v>7</v>
      </c>
      <c r="G1108" s="1">
        <v>-13638.726000000001</v>
      </c>
      <c r="H1108" s="1" t="s">
        <v>14</v>
      </c>
      <c r="I1108" s="1" t="s">
        <v>767</v>
      </c>
      <c r="J1108" s="5">
        <v>55021</v>
      </c>
      <c r="K1108" s="4" t="s">
        <v>211</v>
      </c>
      <c r="L1108" s="5" t="s">
        <v>204</v>
      </c>
      <c r="M1108" s="5" t="s">
        <v>204</v>
      </c>
      <c r="N1108" s="6">
        <v>25141</v>
      </c>
      <c r="O1108" s="7" t="s">
        <v>843</v>
      </c>
      <c r="P1108" s="7" t="s">
        <v>800</v>
      </c>
      <c r="Q1108" s="7" t="s">
        <v>856</v>
      </c>
      <c r="R1108" s="1">
        <v>111270.78</v>
      </c>
      <c r="S1108" s="8">
        <v>0.3</v>
      </c>
    </row>
    <row r="1109" spans="1:19" x14ac:dyDescent="0.3">
      <c r="A1109" s="3">
        <v>43112</v>
      </c>
      <c r="B1109" t="s">
        <v>707</v>
      </c>
      <c r="C1109" s="1" t="s">
        <v>258</v>
      </c>
      <c r="D1109" s="1">
        <v>751230</v>
      </c>
      <c r="E1109" s="1">
        <v>833865.3</v>
      </c>
      <c r="F1109" s="1">
        <v>8</v>
      </c>
      <c r="G1109" s="1">
        <v>8071.6680000000006</v>
      </c>
      <c r="H1109" s="1" t="s">
        <v>12</v>
      </c>
      <c r="I1109" s="1" t="s">
        <v>764</v>
      </c>
      <c r="J1109" s="5">
        <v>52692</v>
      </c>
      <c r="K1109" s="4" t="s">
        <v>212</v>
      </c>
      <c r="L1109" s="5" t="s">
        <v>204</v>
      </c>
      <c r="M1109" s="5" t="s">
        <v>204</v>
      </c>
      <c r="N1109" s="6">
        <v>31129</v>
      </c>
      <c r="O1109" s="7" t="s">
        <v>858</v>
      </c>
      <c r="P1109" s="7" t="s">
        <v>807</v>
      </c>
      <c r="Q1109" s="7" t="s">
        <v>795</v>
      </c>
      <c r="R1109" s="1">
        <v>-13470.12</v>
      </c>
      <c r="S1109" s="8">
        <v>0.4</v>
      </c>
    </row>
    <row r="1110" spans="1:19" x14ac:dyDescent="0.3">
      <c r="A1110" s="3">
        <v>43113</v>
      </c>
      <c r="B1110" t="s">
        <v>664</v>
      </c>
      <c r="C1110" s="1" t="s">
        <v>258</v>
      </c>
      <c r="D1110" s="1">
        <v>80937</v>
      </c>
      <c r="E1110" s="1">
        <v>89030.700000000012</v>
      </c>
      <c r="F1110" s="1">
        <v>9</v>
      </c>
      <c r="G1110" s="1">
        <v>14018.961599999999</v>
      </c>
      <c r="H1110" s="1" t="s">
        <v>8</v>
      </c>
      <c r="I1110" s="1" t="s">
        <v>767</v>
      </c>
      <c r="J1110" s="5">
        <v>27895</v>
      </c>
      <c r="K1110" s="4" t="s">
        <v>213</v>
      </c>
      <c r="L1110" s="5" t="s">
        <v>204</v>
      </c>
      <c r="M1110" s="5" t="s">
        <v>204</v>
      </c>
      <c r="N1110" s="6">
        <v>22073</v>
      </c>
      <c r="O1110" s="7" t="s">
        <v>846</v>
      </c>
      <c r="P1110" s="7" t="s">
        <v>785</v>
      </c>
      <c r="Q1110" s="7" t="s">
        <v>785</v>
      </c>
      <c r="R1110" s="1">
        <v>57925.8</v>
      </c>
      <c r="S1110" s="8">
        <v>0</v>
      </c>
    </row>
    <row r="1111" spans="1:19" x14ac:dyDescent="0.3">
      <c r="A1111" s="3">
        <v>43114</v>
      </c>
      <c r="B1111" t="s">
        <v>746</v>
      </c>
      <c r="C1111" s="1" t="s">
        <v>258</v>
      </c>
      <c r="D1111" s="1">
        <v>224764.95600000001</v>
      </c>
      <c r="E1111" s="1">
        <v>244993.80204000001</v>
      </c>
      <c r="F1111" s="1">
        <v>10</v>
      </c>
      <c r="G1111" s="1">
        <v>29579.612400000002</v>
      </c>
      <c r="H1111" s="1" t="s">
        <v>17</v>
      </c>
      <c r="I1111" s="1" t="s">
        <v>765</v>
      </c>
      <c r="J1111" s="5">
        <v>28124</v>
      </c>
      <c r="K1111" s="4" t="s">
        <v>214</v>
      </c>
      <c r="L1111" s="5" t="s">
        <v>204</v>
      </c>
      <c r="M1111" s="5" t="s">
        <v>204</v>
      </c>
      <c r="N1111" s="6">
        <v>18503</v>
      </c>
      <c r="O1111" s="7" t="s">
        <v>813</v>
      </c>
      <c r="P1111" s="7" t="s">
        <v>801</v>
      </c>
      <c r="Q1111" s="7" t="s">
        <v>849</v>
      </c>
      <c r="R1111" s="1">
        <v>316.404</v>
      </c>
      <c r="S1111" s="8">
        <v>0.27</v>
      </c>
    </row>
    <row r="1112" spans="1:19" x14ac:dyDescent="0.3">
      <c r="A1112" s="3">
        <v>43115</v>
      </c>
      <c r="B1112" t="s">
        <v>313</v>
      </c>
      <c r="C1112" s="1" t="s">
        <v>258</v>
      </c>
      <c r="D1112" s="1">
        <v>1398848.4</v>
      </c>
      <c r="E1112" s="1">
        <v>1510756.2720000001</v>
      </c>
      <c r="F1112" s="1">
        <v>1</v>
      </c>
      <c r="G1112" s="1">
        <v>832.32</v>
      </c>
      <c r="H1112" s="1" t="s">
        <v>9</v>
      </c>
      <c r="I1112" s="1" t="s">
        <v>764</v>
      </c>
      <c r="J1112" s="5">
        <v>25548</v>
      </c>
      <c r="K1112" s="4" t="s">
        <v>215</v>
      </c>
      <c r="L1112" s="5" t="s">
        <v>204</v>
      </c>
      <c r="M1112" s="5" t="s">
        <v>204</v>
      </c>
      <c r="N1112" s="6">
        <v>17559</v>
      </c>
      <c r="O1112" s="7" t="s">
        <v>857</v>
      </c>
      <c r="P1112" s="7" t="s">
        <v>780</v>
      </c>
      <c r="Q1112" s="7" t="s">
        <v>854</v>
      </c>
      <c r="R1112" s="1">
        <v>41049.9</v>
      </c>
      <c r="S1112" s="8">
        <v>0.25</v>
      </c>
    </row>
    <row r="1113" spans="1:19" x14ac:dyDescent="0.3">
      <c r="A1113" s="3">
        <v>43116</v>
      </c>
      <c r="B1113" t="s">
        <v>626</v>
      </c>
      <c r="C1113" s="1" t="s">
        <v>258</v>
      </c>
      <c r="D1113" s="1">
        <v>104596.92</v>
      </c>
      <c r="E1113" s="1">
        <v>111918.7044</v>
      </c>
      <c r="F1113" s="1">
        <v>2</v>
      </c>
      <c r="G1113" s="1">
        <v>-9413.7227999999996</v>
      </c>
      <c r="H1113" s="1" t="s">
        <v>3</v>
      </c>
      <c r="I1113" s="1" t="s">
        <v>765</v>
      </c>
      <c r="J1113" s="5">
        <v>24127</v>
      </c>
      <c r="K1113" s="4" t="s">
        <v>216</v>
      </c>
      <c r="L1113" s="5" t="s">
        <v>204</v>
      </c>
      <c r="M1113" s="5" t="s">
        <v>204</v>
      </c>
      <c r="N1113" s="6">
        <v>30598</v>
      </c>
      <c r="O1113" s="7" t="s">
        <v>821</v>
      </c>
      <c r="P1113" s="7" t="s">
        <v>800</v>
      </c>
      <c r="Q1113" s="7" t="s">
        <v>791</v>
      </c>
      <c r="R1113" s="1">
        <v>-97852.68</v>
      </c>
      <c r="S1113" s="8">
        <v>0.35</v>
      </c>
    </row>
    <row r="1114" spans="1:19" x14ac:dyDescent="0.3">
      <c r="A1114" s="3">
        <v>43117</v>
      </c>
      <c r="B1114" t="s">
        <v>461</v>
      </c>
      <c r="C1114" s="1" t="s">
        <v>258</v>
      </c>
      <c r="D1114" s="1">
        <v>465315.84000000003</v>
      </c>
      <c r="E1114" s="1">
        <v>493234.79040000006</v>
      </c>
      <c r="F1114" s="1">
        <v>3</v>
      </c>
      <c r="G1114" s="1">
        <v>46524.240000000005</v>
      </c>
      <c r="H1114" s="1" t="s">
        <v>3</v>
      </c>
      <c r="I1114" s="1" t="s">
        <v>765</v>
      </c>
      <c r="J1114" s="5">
        <v>22277</v>
      </c>
      <c r="K1114" s="4" t="s">
        <v>217</v>
      </c>
      <c r="L1114" s="5" t="s">
        <v>204</v>
      </c>
      <c r="M1114" s="5" t="s">
        <v>204</v>
      </c>
      <c r="N1114" s="6">
        <v>18415</v>
      </c>
      <c r="O1114" s="7" t="s">
        <v>813</v>
      </c>
      <c r="P1114" s="7" t="s">
        <v>785</v>
      </c>
      <c r="Q1114" s="7" t="s">
        <v>780</v>
      </c>
      <c r="R1114" s="1">
        <v>28274.400000000001</v>
      </c>
      <c r="S1114" s="8">
        <v>0</v>
      </c>
    </row>
    <row r="1115" spans="1:19" x14ac:dyDescent="0.3">
      <c r="A1115" s="3">
        <v>43118</v>
      </c>
      <c r="B1115" t="s">
        <v>646</v>
      </c>
      <c r="C1115" s="1" t="s">
        <v>258</v>
      </c>
      <c r="D1115" s="1">
        <v>377114.4</v>
      </c>
      <c r="E1115" s="1">
        <v>395970.12000000005</v>
      </c>
      <c r="F1115" s="1">
        <v>4</v>
      </c>
      <c r="G1115" s="1">
        <v>84314.99519999999</v>
      </c>
      <c r="H1115" s="1" t="s">
        <v>15</v>
      </c>
      <c r="I1115" s="1" t="s">
        <v>765</v>
      </c>
      <c r="J1115" s="5">
        <v>229744</v>
      </c>
      <c r="K1115" s="4" t="s">
        <v>218</v>
      </c>
      <c r="L1115" s="5" t="s">
        <v>200</v>
      </c>
      <c r="M1115" s="5" t="s">
        <v>200</v>
      </c>
      <c r="N1115" s="6">
        <v>36214</v>
      </c>
      <c r="O1115" s="7" t="s">
        <v>862</v>
      </c>
      <c r="P1115" s="7" t="s">
        <v>782</v>
      </c>
      <c r="Q1115" s="7" t="s">
        <v>795</v>
      </c>
      <c r="R1115" s="1">
        <v>-25728.48</v>
      </c>
      <c r="S1115" s="8">
        <v>0.1</v>
      </c>
    </row>
    <row r="1116" spans="1:19" x14ac:dyDescent="0.3">
      <c r="A1116" s="3">
        <v>43119</v>
      </c>
      <c r="B1116" t="s">
        <v>312</v>
      </c>
      <c r="C1116" s="1" t="s">
        <v>258</v>
      </c>
      <c r="D1116" s="1">
        <v>116023.572</v>
      </c>
      <c r="E1116" s="1">
        <v>120664.51488</v>
      </c>
      <c r="F1116" s="1">
        <v>5</v>
      </c>
      <c r="G1116" s="1">
        <v>10201.122000000001</v>
      </c>
      <c r="H1116" s="1" t="s">
        <v>5</v>
      </c>
      <c r="I1116" s="1" t="s">
        <v>769</v>
      </c>
      <c r="J1116" s="5">
        <v>282356</v>
      </c>
      <c r="K1116" s="4" t="s">
        <v>219</v>
      </c>
      <c r="L1116" s="5" t="s">
        <v>200</v>
      </c>
      <c r="M1116" s="5" t="s">
        <v>200</v>
      </c>
      <c r="N1116" s="6">
        <v>29370</v>
      </c>
      <c r="O1116" s="7" t="s">
        <v>784</v>
      </c>
      <c r="P1116" s="7" t="s">
        <v>794</v>
      </c>
      <c r="Q1116" s="7" t="s">
        <v>818</v>
      </c>
      <c r="R1116" s="1">
        <v>-170380.79999999999</v>
      </c>
      <c r="S1116" s="8">
        <v>0.25</v>
      </c>
    </row>
    <row r="1117" spans="1:19" x14ac:dyDescent="0.3">
      <c r="A1117" s="3">
        <v>43120</v>
      </c>
      <c r="B1117" t="s">
        <v>711</v>
      </c>
      <c r="C1117" s="1" t="s">
        <v>258</v>
      </c>
      <c r="D1117" s="1">
        <v>3281758.2</v>
      </c>
      <c r="E1117" s="1">
        <v>3380210.9460000005</v>
      </c>
      <c r="F1117" s="1">
        <v>6</v>
      </c>
      <c r="G1117" s="1">
        <v>108496.584</v>
      </c>
      <c r="H1117" s="1" t="s">
        <v>17</v>
      </c>
      <c r="I1117" s="1" t="s">
        <v>765</v>
      </c>
      <c r="J1117" s="5">
        <v>281014</v>
      </c>
      <c r="K1117" s="4" t="s">
        <v>220</v>
      </c>
      <c r="L1117" s="5" t="s">
        <v>200</v>
      </c>
      <c r="M1117" s="5" t="s">
        <v>200</v>
      </c>
      <c r="N1117" s="6">
        <v>20933</v>
      </c>
      <c r="O1117" s="7" t="s">
        <v>835</v>
      </c>
      <c r="P1117" s="7" t="s">
        <v>779</v>
      </c>
      <c r="Q1117" s="7" t="s">
        <v>795</v>
      </c>
      <c r="R1117" s="1">
        <v>47454.48</v>
      </c>
      <c r="S1117" s="8">
        <v>0.1</v>
      </c>
    </row>
    <row r="1118" spans="1:19" x14ac:dyDescent="0.3">
      <c r="A1118" s="3">
        <v>43121</v>
      </c>
      <c r="B1118" t="s">
        <v>719</v>
      </c>
      <c r="C1118" s="1" t="s">
        <v>258</v>
      </c>
      <c r="D1118" s="1">
        <v>2812081.86</v>
      </c>
      <c r="E1118" s="1">
        <v>2868323.4972000001</v>
      </c>
      <c r="F1118" s="1">
        <v>7</v>
      </c>
      <c r="G1118" s="1">
        <v>5622.75</v>
      </c>
      <c r="H1118" s="1" t="s">
        <v>2</v>
      </c>
      <c r="I1118" s="1" t="s">
        <v>764</v>
      </c>
      <c r="J1118" s="5">
        <v>114671</v>
      </c>
      <c r="K1118" s="4" t="s">
        <v>221</v>
      </c>
      <c r="L1118" s="5" t="s">
        <v>200</v>
      </c>
      <c r="M1118" s="5" t="s">
        <v>200</v>
      </c>
      <c r="N1118" s="6">
        <v>21759</v>
      </c>
      <c r="O1118" s="7" t="s">
        <v>838</v>
      </c>
      <c r="P1118" s="7" t="s">
        <v>805</v>
      </c>
      <c r="Q1118" s="7" t="s">
        <v>849</v>
      </c>
      <c r="R1118" s="1">
        <v>183018.6</v>
      </c>
      <c r="S1118" s="8">
        <v>0.1</v>
      </c>
    </row>
    <row r="1119" spans="1:19" x14ac:dyDescent="0.3">
      <c r="A1119" s="3">
        <v>43122</v>
      </c>
      <c r="B1119" t="s">
        <v>654</v>
      </c>
      <c r="C1119" s="1" t="s">
        <v>258</v>
      </c>
      <c r="D1119" s="1">
        <v>278245.8</v>
      </c>
      <c r="E1119" s="1">
        <v>281028.25799999997</v>
      </c>
      <c r="F1119" s="1">
        <v>8</v>
      </c>
      <c r="G1119" s="1">
        <v>-11280.751200000001</v>
      </c>
      <c r="H1119" s="1" t="s">
        <v>17</v>
      </c>
      <c r="I1119" s="1" t="s">
        <v>765</v>
      </c>
      <c r="J1119" s="5">
        <v>153335</v>
      </c>
      <c r="K1119" s="4" t="s">
        <v>222</v>
      </c>
      <c r="L1119" s="5" t="s">
        <v>200</v>
      </c>
      <c r="M1119" s="5" t="s">
        <v>200</v>
      </c>
      <c r="N1119" s="6">
        <v>16674</v>
      </c>
      <c r="O1119" s="7" t="s">
        <v>847</v>
      </c>
      <c r="P1119" s="7" t="s">
        <v>801</v>
      </c>
      <c r="Q1119" s="7" t="s">
        <v>841</v>
      </c>
      <c r="R1119" s="1">
        <v>10924.2</v>
      </c>
      <c r="S1119" s="8">
        <v>0.25</v>
      </c>
    </row>
    <row r="1120" spans="1:19" x14ac:dyDescent="0.3">
      <c r="A1120" s="3">
        <v>43123</v>
      </c>
      <c r="B1120" t="s">
        <v>399</v>
      </c>
      <c r="C1120" s="1" t="s">
        <v>258</v>
      </c>
      <c r="D1120" s="1">
        <v>257896.8</v>
      </c>
      <c r="E1120" s="1">
        <v>257896.8</v>
      </c>
      <c r="F1120" s="1">
        <v>9</v>
      </c>
      <c r="G1120" s="1">
        <v>45753.119999999995</v>
      </c>
      <c r="H1120" s="1" t="s">
        <v>13</v>
      </c>
      <c r="I1120" s="1" t="s">
        <v>765</v>
      </c>
      <c r="J1120" s="5">
        <v>46443</v>
      </c>
      <c r="K1120" s="4" t="s">
        <v>223</v>
      </c>
      <c r="L1120" s="5" t="s">
        <v>200</v>
      </c>
      <c r="M1120" s="5" t="s">
        <v>200</v>
      </c>
      <c r="N1120" s="6">
        <v>17393</v>
      </c>
      <c r="O1120" s="7" t="s">
        <v>833</v>
      </c>
      <c r="P1120" s="7" t="s">
        <v>801</v>
      </c>
      <c r="Q1120" s="7" t="s">
        <v>855</v>
      </c>
      <c r="R1120" s="1">
        <v>63709.2</v>
      </c>
      <c r="S1120" s="8">
        <v>0</v>
      </c>
    </row>
    <row r="1121" spans="1:19" x14ac:dyDescent="0.3">
      <c r="A1121" s="3">
        <v>43124</v>
      </c>
      <c r="B1121" t="s">
        <v>533</v>
      </c>
      <c r="C1121" s="1" t="s">
        <v>258</v>
      </c>
      <c r="D1121" s="1">
        <v>1137677.3999999999</v>
      </c>
      <c r="E1121" s="1">
        <v>1126300.6259999999</v>
      </c>
      <c r="F1121" s="1">
        <v>10</v>
      </c>
      <c r="G1121" s="1">
        <v>10830.564</v>
      </c>
      <c r="H1121" s="1" t="s">
        <v>2</v>
      </c>
      <c r="I1121" s="1" t="s">
        <v>764</v>
      </c>
      <c r="J1121" s="5">
        <v>28773</v>
      </c>
      <c r="K1121" s="4" t="s">
        <v>224</v>
      </c>
      <c r="L1121" s="5" t="s">
        <v>200</v>
      </c>
      <c r="M1121" s="5" t="s">
        <v>200</v>
      </c>
      <c r="N1121" s="6">
        <v>30539</v>
      </c>
      <c r="O1121" s="7" t="s">
        <v>821</v>
      </c>
      <c r="P1121" s="7" t="s">
        <v>801</v>
      </c>
      <c r="Q1121" s="7" t="s">
        <v>830</v>
      </c>
      <c r="R1121" s="1">
        <v>109058.4</v>
      </c>
      <c r="S1121" s="8">
        <v>0</v>
      </c>
    </row>
    <row r="1122" spans="1:19" x14ac:dyDescent="0.3">
      <c r="A1122" s="3">
        <v>43125</v>
      </c>
      <c r="B1122" t="s">
        <v>472</v>
      </c>
      <c r="C1122" s="1" t="s">
        <v>258</v>
      </c>
      <c r="D1122" s="1">
        <v>214812</v>
      </c>
      <c r="E1122" s="1">
        <v>210515.76</v>
      </c>
      <c r="F1122" s="1">
        <v>1</v>
      </c>
      <c r="G1122" s="1">
        <v>-45441</v>
      </c>
      <c r="H1122" s="1" t="s">
        <v>13</v>
      </c>
      <c r="I1122" s="1" t="s">
        <v>765</v>
      </c>
      <c r="J1122" s="5">
        <v>26214</v>
      </c>
      <c r="K1122" s="4" t="s">
        <v>225</v>
      </c>
      <c r="L1122" s="5" t="s">
        <v>200</v>
      </c>
      <c r="M1122" s="5" t="s">
        <v>200</v>
      </c>
      <c r="N1122" s="6">
        <v>17618</v>
      </c>
      <c r="O1122" s="7" t="s">
        <v>857</v>
      </c>
      <c r="P1122" s="7" t="s">
        <v>807</v>
      </c>
      <c r="Q1122" s="7" t="s">
        <v>820</v>
      </c>
      <c r="R1122" s="1">
        <v>-14642.1</v>
      </c>
      <c r="S1122" s="8">
        <v>0.25</v>
      </c>
    </row>
    <row r="1123" spans="1:19" x14ac:dyDescent="0.3">
      <c r="A1123" s="3">
        <v>43126</v>
      </c>
      <c r="B1123" t="s">
        <v>373</v>
      </c>
      <c r="C1123" s="1" t="s">
        <v>258</v>
      </c>
      <c r="D1123" s="1">
        <v>152571.6</v>
      </c>
      <c r="E1123" s="1">
        <v>147994.45199999999</v>
      </c>
      <c r="F1123" s="1">
        <v>2</v>
      </c>
      <c r="G1123" s="1">
        <v>-91042.833599999998</v>
      </c>
      <c r="H1123" s="1" t="s">
        <v>4</v>
      </c>
      <c r="I1123" s="1" t="s">
        <v>767</v>
      </c>
      <c r="J1123" s="5">
        <v>64851</v>
      </c>
      <c r="K1123" s="4" t="s">
        <v>226</v>
      </c>
      <c r="L1123" s="5" t="s">
        <v>200</v>
      </c>
      <c r="M1123" s="5" t="s">
        <v>200</v>
      </c>
      <c r="N1123" s="6">
        <v>36410</v>
      </c>
      <c r="O1123" s="7" t="s">
        <v>862</v>
      </c>
      <c r="P1123" s="7" t="s">
        <v>791</v>
      </c>
      <c r="Q1123" s="7" t="s">
        <v>805</v>
      </c>
      <c r="R1123" s="1">
        <v>-33736.5</v>
      </c>
      <c r="S1123" s="8">
        <v>0.5</v>
      </c>
    </row>
    <row r="1124" spans="1:19" x14ac:dyDescent="0.3">
      <c r="A1124" s="3">
        <v>43127</v>
      </c>
      <c r="B1124" t="s">
        <v>460</v>
      </c>
      <c r="C1124" s="1" t="s">
        <v>258</v>
      </c>
      <c r="D1124" s="1">
        <v>43513.2</v>
      </c>
      <c r="E1124" s="1">
        <v>41772.671999999999</v>
      </c>
      <c r="F1124" s="1">
        <v>3</v>
      </c>
      <c r="G1124" s="1">
        <v>47506.5</v>
      </c>
      <c r="H1124" s="1" t="s">
        <v>5</v>
      </c>
      <c r="I1124" s="1" t="s">
        <v>769</v>
      </c>
      <c r="J1124" s="5">
        <v>41398</v>
      </c>
      <c r="K1124" s="4" t="s">
        <v>227</v>
      </c>
      <c r="L1124" s="5" t="s">
        <v>200</v>
      </c>
      <c r="M1124" s="5" t="s">
        <v>200</v>
      </c>
      <c r="N1124" s="6">
        <v>17441</v>
      </c>
      <c r="O1124" s="7" t="s">
        <v>833</v>
      </c>
      <c r="P1124" s="7" t="s">
        <v>800</v>
      </c>
      <c r="Q1124" s="7" t="s">
        <v>780</v>
      </c>
      <c r="R1124" s="1">
        <v>26530.2</v>
      </c>
      <c r="S1124" s="8">
        <v>0</v>
      </c>
    </row>
    <row r="1125" spans="1:19" x14ac:dyDescent="0.3">
      <c r="A1125" s="3">
        <v>43128</v>
      </c>
      <c r="B1125" t="s">
        <v>306</v>
      </c>
      <c r="C1125" s="1" t="s">
        <v>258</v>
      </c>
      <c r="D1125" s="1">
        <v>842724</v>
      </c>
      <c r="E1125" s="1">
        <v>800587.79999999993</v>
      </c>
      <c r="F1125" s="1">
        <v>4</v>
      </c>
      <c r="G1125" s="1">
        <v>-3929.7009600000001</v>
      </c>
      <c r="H1125" s="1" t="s">
        <v>13</v>
      </c>
      <c r="I1125" s="1" t="s">
        <v>765</v>
      </c>
      <c r="J1125" s="5">
        <v>62642</v>
      </c>
      <c r="K1125" s="4" t="s">
        <v>228</v>
      </c>
      <c r="L1125" s="5" t="s">
        <v>200</v>
      </c>
      <c r="M1125" s="5" t="s">
        <v>200</v>
      </c>
      <c r="N1125" s="6">
        <v>18632</v>
      </c>
      <c r="O1125" s="7" t="s">
        <v>822</v>
      </c>
      <c r="P1125" s="7" t="s">
        <v>780</v>
      </c>
      <c r="Q1125" s="7" t="s">
        <v>779</v>
      </c>
      <c r="R1125" s="1">
        <v>-120056.04</v>
      </c>
      <c r="S1125" s="8">
        <v>0.4</v>
      </c>
    </row>
    <row r="1126" spans="1:19" x14ac:dyDescent="0.3">
      <c r="A1126" s="3">
        <v>43129</v>
      </c>
      <c r="B1126" t="s">
        <v>630</v>
      </c>
      <c r="C1126" s="1" t="s">
        <v>258</v>
      </c>
      <c r="D1126" s="1">
        <v>51714</v>
      </c>
      <c r="E1126" s="1">
        <v>48611.159999999996</v>
      </c>
      <c r="F1126" s="1">
        <v>5</v>
      </c>
      <c r="G1126" s="1">
        <v>6828.2523000000001</v>
      </c>
      <c r="H1126" s="1" t="s">
        <v>7</v>
      </c>
      <c r="I1126" s="1" t="s">
        <v>764</v>
      </c>
      <c r="J1126" s="5">
        <v>38489</v>
      </c>
      <c r="K1126" s="4" t="s">
        <v>229</v>
      </c>
      <c r="L1126" s="5" t="s">
        <v>200</v>
      </c>
      <c r="M1126" s="5" t="s">
        <v>200</v>
      </c>
      <c r="N1126" s="6">
        <v>26911</v>
      </c>
      <c r="O1126" s="7" t="s">
        <v>809</v>
      </c>
      <c r="P1126" s="7" t="s">
        <v>791</v>
      </c>
      <c r="Q1126" s="7" t="s">
        <v>779</v>
      </c>
      <c r="R1126" s="1">
        <v>-4681.8</v>
      </c>
      <c r="S1126" s="8">
        <v>0.2</v>
      </c>
    </row>
    <row r="1127" spans="1:19" x14ac:dyDescent="0.3">
      <c r="A1127" s="3">
        <v>43130</v>
      </c>
      <c r="B1127" t="s">
        <v>535</v>
      </c>
      <c r="C1127" s="1" t="s">
        <v>258</v>
      </c>
      <c r="D1127" s="1">
        <v>86916.24</v>
      </c>
      <c r="E1127" s="1">
        <v>80832.103200000012</v>
      </c>
      <c r="F1127" s="1">
        <v>6</v>
      </c>
      <c r="G1127" s="1">
        <v>-11540.3616</v>
      </c>
      <c r="H1127" s="1" t="s">
        <v>10</v>
      </c>
      <c r="I1127" s="1" t="s">
        <v>769</v>
      </c>
      <c r="J1127" s="5">
        <v>35226</v>
      </c>
      <c r="K1127" s="4" t="s">
        <v>230</v>
      </c>
      <c r="L1127" s="5" t="s">
        <v>200</v>
      </c>
      <c r="M1127" s="5" t="s">
        <v>200</v>
      </c>
      <c r="N1127" s="6">
        <v>30982</v>
      </c>
      <c r="O1127" s="7" t="s">
        <v>799</v>
      </c>
      <c r="P1127" s="7" t="s">
        <v>800</v>
      </c>
      <c r="Q1127" s="7" t="s">
        <v>854</v>
      </c>
      <c r="R1127" s="1">
        <v>203777.64</v>
      </c>
      <c r="S1127" s="8">
        <v>0.1</v>
      </c>
    </row>
    <row r="1128" spans="1:19" x14ac:dyDescent="0.3">
      <c r="A1128" s="3">
        <v>43131</v>
      </c>
      <c r="B1128" t="s">
        <v>532</v>
      </c>
      <c r="C1128" s="1" t="s">
        <v>258</v>
      </c>
      <c r="D1128" s="1">
        <v>172473.84</v>
      </c>
      <c r="E1128" s="1">
        <v>158675.93280000001</v>
      </c>
      <c r="F1128" s="1">
        <v>7</v>
      </c>
      <c r="G1128" s="1">
        <v>101547.93600000002</v>
      </c>
      <c r="H1128" s="1" t="s">
        <v>4</v>
      </c>
      <c r="I1128" s="1" t="s">
        <v>767</v>
      </c>
      <c r="J1128" s="5">
        <v>70212</v>
      </c>
      <c r="K1128" s="4" t="s">
        <v>231</v>
      </c>
      <c r="L1128" s="5" t="s">
        <v>200</v>
      </c>
      <c r="M1128" s="5" t="s">
        <v>200</v>
      </c>
      <c r="N1128" s="6">
        <v>29212</v>
      </c>
      <c r="O1128" s="7" t="s">
        <v>840</v>
      </c>
      <c r="P1128" s="7" t="s">
        <v>787</v>
      </c>
      <c r="Q1128" s="7" t="s">
        <v>795</v>
      </c>
      <c r="R1128" s="1">
        <v>49559.76</v>
      </c>
      <c r="S1128" s="8">
        <v>0.1</v>
      </c>
    </row>
    <row r="1129" spans="1:19" x14ac:dyDescent="0.3">
      <c r="A1129" s="3">
        <v>43132</v>
      </c>
      <c r="B1129" t="s">
        <v>568</v>
      </c>
      <c r="C1129" s="1" t="s">
        <v>258</v>
      </c>
      <c r="D1129" s="1">
        <v>710697.24</v>
      </c>
      <c r="E1129" s="1">
        <v>646734.48840000003</v>
      </c>
      <c r="F1129" s="1">
        <v>8</v>
      </c>
      <c r="G1129" s="1">
        <v>53544.644999999997</v>
      </c>
      <c r="H1129" s="1" t="s">
        <v>16</v>
      </c>
      <c r="I1129" s="1" t="s">
        <v>771</v>
      </c>
      <c r="J1129" s="5">
        <v>54484</v>
      </c>
      <c r="K1129" s="4" t="s">
        <v>232</v>
      </c>
      <c r="L1129" s="5" t="s">
        <v>200</v>
      </c>
      <c r="M1129" s="5" t="s">
        <v>200</v>
      </c>
      <c r="N1129" s="6">
        <v>28710</v>
      </c>
      <c r="O1129" s="7" t="s">
        <v>863</v>
      </c>
      <c r="P1129" s="7" t="s">
        <v>801</v>
      </c>
      <c r="Q1129" s="7" t="s">
        <v>801</v>
      </c>
      <c r="R1129" s="1">
        <v>34920.720000000001</v>
      </c>
      <c r="S1129" s="8">
        <v>0.1</v>
      </c>
    </row>
    <row r="1130" spans="1:19" x14ac:dyDescent="0.3">
      <c r="A1130" s="3">
        <v>43133</v>
      </c>
      <c r="B1130" t="s">
        <v>721</v>
      </c>
      <c r="C1130" s="1" t="s">
        <v>258</v>
      </c>
      <c r="D1130" s="1">
        <v>141600.58199999999</v>
      </c>
      <c r="E1130" s="1">
        <v>127440.5238</v>
      </c>
      <c r="F1130" s="1">
        <v>9</v>
      </c>
      <c r="G1130" s="1">
        <v>10850.76</v>
      </c>
      <c r="H1130" s="1" t="s">
        <v>11</v>
      </c>
      <c r="I1130" s="1" t="s">
        <v>764</v>
      </c>
      <c r="J1130" s="5">
        <v>81144</v>
      </c>
      <c r="K1130" s="4" t="s">
        <v>233</v>
      </c>
      <c r="L1130" s="5" t="s">
        <v>200</v>
      </c>
      <c r="M1130" s="5" t="s">
        <v>200</v>
      </c>
      <c r="N1130" s="6">
        <v>25358</v>
      </c>
      <c r="O1130" s="7" t="s">
        <v>789</v>
      </c>
      <c r="P1130" s="7" t="s">
        <v>785</v>
      </c>
      <c r="Q1130" s="7" t="s">
        <v>779</v>
      </c>
      <c r="R1130" s="1">
        <v>27707.687999999998</v>
      </c>
      <c r="S1130" s="8">
        <v>0.27</v>
      </c>
    </row>
    <row r="1131" spans="1:19" x14ac:dyDescent="0.3">
      <c r="A1131" s="3">
        <v>43134</v>
      </c>
      <c r="B1131" t="s">
        <v>369</v>
      </c>
      <c r="C1131" s="1" t="s">
        <v>258</v>
      </c>
      <c r="D1131" s="1">
        <v>403819.02</v>
      </c>
      <c r="E1131" s="1">
        <v>359398.9278</v>
      </c>
      <c r="F1131" s="1">
        <v>10</v>
      </c>
      <c r="G1131" s="1">
        <v>-9398.851200000001</v>
      </c>
      <c r="H1131" s="1" t="s">
        <v>6</v>
      </c>
      <c r="I1131" s="1" t="s">
        <v>764</v>
      </c>
      <c r="J1131" s="5">
        <v>32785</v>
      </c>
      <c r="K1131" s="4" t="s">
        <v>234</v>
      </c>
      <c r="L1131" s="5" t="s">
        <v>200</v>
      </c>
      <c r="M1131" s="5" t="s">
        <v>200</v>
      </c>
      <c r="N1131" s="6">
        <v>23253</v>
      </c>
      <c r="O1131" s="7" t="s">
        <v>859</v>
      </c>
      <c r="P1131" s="7" t="s">
        <v>801</v>
      </c>
      <c r="Q1131" s="7" t="s">
        <v>856</v>
      </c>
      <c r="R1131" s="1">
        <v>44186.400000000001</v>
      </c>
      <c r="S1131" s="8">
        <v>0</v>
      </c>
    </row>
    <row r="1132" spans="1:19" x14ac:dyDescent="0.3">
      <c r="A1132" s="3">
        <v>43135</v>
      </c>
      <c r="B1132" t="s">
        <v>546</v>
      </c>
      <c r="C1132" s="1" t="s">
        <v>258</v>
      </c>
      <c r="D1132" s="1">
        <v>402598.08</v>
      </c>
      <c r="E1132" s="1">
        <v>354286.31040000002</v>
      </c>
      <c r="F1132" s="1">
        <v>1</v>
      </c>
      <c r="G1132" s="1">
        <v>15182.496000000001</v>
      </c>
      <c r="H1132" s="1" t="s">
        <v>5</v>
      </c>
      <c r="I1132" s="1" t="s">
        <v>769</v>
      </c>
      <c r="J1132" s="5">
        <v>53835</v>
      </c>
      <c r="K1132" s="4" t="s">
        <v>235</v>
      </c>
      <c r="L1132" s="5" t="s">
        <v>200</v>
      </c>
      <c r="M1132" s="5" t="s">
        <v>200</v>
      </c>
      <c r="N1132" s="6">
        <v>34680</v>
      </c>
      <c r="O1132" s="7" t="s">
        <v>788</v>
      </c>
      <c r="P1132" s="7" t="s">
        <v>787</v>
      </c>
      <c r="Q1132" s="7" t="s">
        <v>787</v>
      </c>
      <c r="R1132" s="1">
        <v>176256</v>
      </c>
      <c r="S1132" s="8">
        <v>0</v>
      </c>
    </row>
    <row r="1133" spans="1:19" x14ac:dyDescent="0.3">
      <c r="A1133" s="3">
        <v>43136</v>
      </c>
      <c r="B1133" t="s">
        <v>327</v>
      </c>
      <c r="C1133" s="1" t="s">
        <v>258</v>
      </c>
      <c r="D1133" s="1">
        <v>181875.99600000001</v>
      </c>
      <c r="E1133" s="1">
        <v>158232.11652000001</v>
      </c>
      <c r="F1133" s="1">
        <v>2</v>
      </c>
      <c r="G1133" s="1">
        <v>10623.096000000001</v>
      </c>
      <c r="H1133" s="1" t="s">
        <v>3</v>
      </c>
      <c r="I1133" s="1" t="s">
        <v>765</v>
      </c>
      <c r="J1133" s="5">
        <v>45625</v>
      </c>
      <c r="K1133" s="4" t="s">
        <v>236</v>
      </c>
      <c r="L1133" s="5" t="s">
        <v>200</v>
      </c>
      <c r="M1133" s="5" t="s">
        <v>200</v>
      </c>
      <c r="N1133" s="6">
        <v>29182</v>
      </c>
      <c r="O1133" s="7" t="s">
        <v>840</v>
      </c>
      <c r="P1133" s="7" t="s">
        <v>830</v>
      </c>
      <c r="Q1133" s="7" t="s">
        <v>795</v>
      </c>
      <c r="R1133" s="1">
        <v>58476.6</v>
      </c>
      <c r="S1133" s="8">
        <v>0</v>
      </c>
    </row>
    <row r="1134" spans="1:19" x14ac:dyDescent="0.3">
      <c r="A1134" s="3">
        <v>43137</v>
      </c>
      <c r="B1134" t="s">
        <v>518</v>
      </c>
      <c r="C1134" s="1" t="s">
        <v>258</v>
      </c>
      <c r="D1134" s="1">
        <v>1059261.8400000001</v>
      </c>
      <c r="E1134" s="1">
        <v>910965.18240000005</v>
      </c>
      <c r="F1134" s="1">
        <v>3</v>
      </c>
      <c r="G1134" s="1">
        <v>-120043.04111999999</v>
      </c>
      <c r="H1134" s="1" t="s">
        <v>15</v>
      </c>
      <c r="I1134" s="1" t="s">
        <v>765</v>
      </c>
      <c r="J1134" s="5">
        <v>50630</v>
      </c>
      <c r="K1134" s="4" t="s">
        <v>237</v>
      </c>
      <c r="L1134" s="5" t="s">
        <v>200</v>
      </c>
      <c r="M1134" s="5" t="s">
        <v>200</v>
      </c>
      <c r="N1134" s="6">
        <v>21995</v>
      </c>
      <c r="O1134" s="7" t="s">
        <v>846</v>
      </c>
      <c r="P1134" s="7" t="s">
        <v>807</v>
      </c>
      <c r="Q1134" s="7" t="s">
        <v>797</v>
      </c>
      <c r="R1134" s="1">
        <v>66646.8</v>
      </c>
      <c r="S1134" s="8">
        <v>0</v>
      </c>
    </row>
    <row r="1135" spans="1:19" x14ac:dyDescent="0.3">
      <c r="A1135" s="3">
        <v>43138</v>
      </c>
      <c r="B1135" t="s">
        <v>563</v>
      </c>
      <c r="C1135" s="1" t="s">
        <v>258</v>
      </c>
      <c r="D1135" s="1">
        <v>1685448</v>
      </c>
      <c r="E1135" s="1">
        <v>1432630.8</v>
      </c>
      <c r="F1135" s="1">
        <v>4</v>
      </c>
      <c r="G1135" s="1">
        <v>-69083.539199999999</v>
      </c>
      <c r="H1135" s="1" t="s">
        <v>14</v>
      </c>
      <c r="I1135" s="1" t="s">
        <v>767</v>
      </c>
      <c r="J1135" s="5">
        <v>30685</v>
      </c>
      <c r="K1135" s="4" t="s">
        <v>238</v>
      </c>
      <c r="L1135" s="5" t="s">
        <v>200</v>
      </c>
      <c r="M1135" s="5" t="s">
        <v>200</v>
      </c>
      <c r="N1135" s="6">
        <v>33519</v>
      </c>
      <c r="O1135" s="7" t="s">
        <v>804</v>
      </c>
      <c r="P1135" s="7" t="s">
        <v>800</v>
      </c>
      <c r="Q1135" s="7" t="s">
        <v>801</v>
      </c>
      <c r="R1135" s="1">
        <v>2138970.6</v>
      </c>
      <c r="S1135" s="8">
        <v>0</v>
      </c>
    </row>
    <row r="1136" spans="1:19" x14ac:dyDescent="0.3">
      <c r="A1136" s="3">
        <v>43139</v>
      </c>
      <c r="B1136" t="s">
        <v>697</v>
      </c>
      <c r="C1136" s="1" t="s">
        <v>258</v>
      </c>
      <c r="D1136" s="1">
        <v>596039.04</v>
      </c>
      <c r="E1136" s="1">
        <v>500672.79360000003</v>
      </c>
      <c r="F1136" s="1">
        <v>5</v>
      </c>
      <c r="G1136" s="1">
        <v>6744.5459999999994</v>
      </c>
      <c r="H1136" s="1" t="s">
        <v>4</v>
      </c>
      <c r="I1136" s="1" t="s">
        <v>768</v>
      </c>
      <c r="J1136" s="5">
        <v>40156</v>
      </c>
      <c r="K1136" s="4" t="s">
        <v>239</v>
      </c>
      <c r="L1136" s="5" t="s">
        <v>200</v>
      </c>
      <c r="M1136" s="5" t="s">
        <v>200</v>
      </c>
      <c r="N1136" s="6">
        <v>24344</v>
      </c>
      <c r="O1136" s="7" t="s">
        <v>831</v>
      </c>
      <c r="P1136" s="7" t="s">
        <v>801</v>
      </c>
      <c r="Q1136" s="7" t="s">
        <v>841</v>
      </c>
      <c r="R1136" s="1">
        <v>-174199.67999999999</v>
      </c>
      <c r="S1136" s="8">
        <v>0.4</v>
      </c>
    </row>
    <row r="1137" spans="1:19" x14ac:dyDescent="0.3">
      <c r="A1137" s="3">
        <v>43140</v>
      </c>
      <c r="B1137" t="s">
        <v>713</v>
      </c>
      <c r="C1137" s="1" t="s">
        <v>258</v>
      </c>
      <c r="D1137" s="1">
        <v>374176.8</v>
      </c>
      <c r="E1137" s="1">
        <v>310566.74399999995</v>
      </c>
      <c r="F1137" s="1">
        <v>6</v>
      </c>
      <c r="G1137" s="1">
        <v>12320.16588</v>
      </c>
      <c r="H1137" s="1" t="s">
        <v>5</v>
      </c>
      <c r="I1137" s="1" t="s">
        <v>769</v>
      </c>
      <c r="J1137" s="5">
        <v>282544</v>
      </c>
      <c r="K1137" s="4" t="s">
        <v>19</v>
      </c>
      <c r="L1137" s="4" t="s">
        <v>20</v>
      </c>
      <c r="M1137" s="5" t="s">
        <v>20</v>
      </c>
      <c r="N1137" s="6">
        <v>21276</v>
      </c>
      <c r="O1137" s="7" t="s">
        <v>778</v>
      </c>
      <c r="P1137" s="7" t="s">
        <v>779</v>
      </c>
      <c r="Q1137" s="7" t="s">
        <v>780</v>
      </c>
      <c r="R1137" s="1">
        <v>11046.6</v>
      </c>
      <c r="S1137" s="8">
        <v>0</v>
      </c>
    </row>
    <row r="1138" spans="1:19" x14ac:dyDescent="0.3">
      <c r="A1138" s="3">
        <v>43141</v>
      </c>
      <c r="B1138" t="s">
        <v>651</v>
      </c>
      <c r="C1138" s="1" t="s">
        <v>258</v>
      </c>
      <c r="D1138" s="1">
        <v>487898.64</v>
      </c>
      <c r="E1138" s="1">
        <v>400076.8848</v>
      </c>
      <c r="F1138" s="1">
        <v>7</v>
      </c>
      <c r="G1138" s="1">
        <v>14306.4792</v>
      </c>
      <c r="H1138" s="1" t="s">
        <v>8</v>
      </c>
      <c r="I1138" s="1" t="s">
        <v>767</v>
      </c>
      <c r="J1138" s="5">
        <v>353928</v>
      </c>
      <c r="K1138" s="4" t="s">
        <v>21</v>
      </c>
      <c r="L1138" s="4" t="s">
        <v>20</v>
      </c>
      <c r="M1138" s="5" t="s">
        <v>20</v>
      </c>
      <c r="N1138" s="6">
        <v>32556</v>
      </c>
      <c r="O1138" s="7" t="s">
        <v>781</v>
      </c>
      <c r="P1138" s="7" t="s">
        <v>782</v>
      </c>
      <c r="Q1138" s="7" t="s">
        <v>783</v>
      </c>
      <c r="R1138" s="1">
        <v>-15936.48</v>
      </c>
      <c r="S1138" s="8">
        <v>0.4</v>
      </c>
    </row>
    <row r="1139" spans="1:19" x14ac:dyDescent="0.3">
      <c r="A1139" s="3">
        <v>43142</v>
      </c>
      <c r="B1139" t="s">
        <v>732</v>
      </c>
      <c r="C1139" s="1" t="s">
        <v>258</v>
      </c>
      <c r="D1139" s="1">
        <v>235411.92</v>
      </c>
      <c r="E1139" s="1">
        <v>190683.65520000004</v>
      </c>
      <c r="F1139" s="1">
        <v>8</v>
      </c>
      <c r="G1139" s="1">
        <v>329.74559999999997</v>
      </c>
      <c r="H1139" s="1" t="s">
        <v>10</v>
      </c>
      <c r="I1139" s="1" t="s">
        <v>766</v>
      </c>
      <c r="J1139" s="4">
        <v>213.18899999999999</v>
      </c>
      <c r="K1139" s="4" t="s">
        <v>22</v>
      </c>
      <c r="L1139" s="4" t="s">
        <v>20</v>
      </c>
      <c r="M1139" s="5" t="s">
        <v>20</v>
      </c>
      <c r="N1139" s="6">
        <v>29389</v>
      </c>
      <c r="O1139" s="7" t="s">
        <v>784</v>
      </c>
      <c r="P1139" s="7" t="s">
        <v>785</v>
      </c>
      <c r="Q1139" s="7" t="s">
        <v>783</v>
      </c>
      <c r="R1139" s="1">
        <v>58935.6</v>
      </c>
      <c r="S1139" s="8">
        <v>0</v>
      </c>
    </row>
    <row r="1140" spans="1:19" x14ac:dyDescent="0.3">
      <c r="A1140" s="3">
        <v>43143</v>
      </c>
      <c r="B1140" t="s">
        <v>320</v>
      </c>
      <c r="C1140" s="1" t="s">
        <v>258</v>
      </c>
      <c r="D1140" s="1">
        <v>289353.59999999998</v>
      </c>
      <c r="E1140" s="1">
        <v>231482.88</v>
      </c>
      <c r="F1140" s="1">
        <v>9</v>
      </c>
      <c r="G1140" s="1">
        <v>23823.936000000002</v>
      </c>
      <c r="H1140" s="1" t="s">
        <v>10</v>
      </c>
      <c r="I1140" s="1" t="s">
        <v>769</v>
      </c>
      <c r="J1140" s="5">
        <v>90560</v>
      </c>
      <c r="K1140" s="4" t="s">
        <v>23</v>
      </c>
      <c r="L1140" s="4" t="s">
        <v>20</v>
      </c>
      <c r="M1140" s="5" t="s">
        <v>20</v>
      </c>
      <c r="N1140" s="6">
        <v>23754</v>
      </c>
      <c r="O1140" s="7" t="s">
        <v>786</v>
      </c>
      <c r="P1140" s="7" t="s">
        <v>780</v>
      </c>
      <c r="Q1140" s="7" t="s">
        <v>787</v>
      </c>
      <c r="R1140" s="1">
        <v>17313.48</v>
      </c>
      <c r="S1140" s="8">
        <v>0.1</v>
      </c>
    </row>
    <row r="1141" spans="1:19" x14ac:dyDescent="0.3">
      <c r="A1141" s="3">
        <v>43144</v>
      </c>
      <c r="B1141" t="s">
        <v>291</v>
      </c>
      <c r="C1141" s="1" t="s">
        <v>258</v>
      </c>
      <c r="D1141" s="1">
        <v>351226.8</v>
      </c>
      <c r="E1141" s="1">
        <v>277469.17200000002</v>
      </c>
      <c r="F1141" s="1">
        <v>10</v>
      </c>
      <c r="G1141" s="1">
        <v>-11609.028</v>
      </c>
      <c r="H1141" s="1" t="s">
        <v>4</v>
      </c>
      <c r="I1141" s="1" t="s">
        <v>767</v>
      </c>
      <c r="J1141" s="5">
        <v>42800</v>
      </c>
      <c r="K1141" s="4" t="s">
        <v>24</v>
      </c>
      <c r="L1141" s="4" t="s">
        <v>20</v>
      </c>
      <c r="M1141" s="5" t="s">
        <v>20</v>
      </c>
      <c r="N1141" s="6">
        <v>34669</v>
      </c>
      <c r="O1141" s="7" t="s">
        <v>788</v>
      </c>
      <c r="P1141" s="7" t="s">
        <v>787</v>
      </c>
      <c r="Q1141" s="7" t="s">
        <v>780</v>
      </c>
      <c r="R1141" s="1">
        <v>201188.88</v>
      </c>
      <c r="S1141" s="8">
        <v>0.1</v>
      </c>
    </row>
    <row r="1142" spans="1:19" x14ac:dyDescent="0.3">
      <c r="A1142" s="3">
        <v>43145</v>
      </c>
      <c r="B1142" t="s">
        <v>468</v>
      </c>
      <c r="C1142" s="1" t="s">
        <v>258</v>
      </c>
      <c r="D1142" s="1">
        <v>1542240</v>
      </c>
      <c r="E1142" s="1">
        <v>1202947.2</v>
      </c>
      <c r="F1142" s="1">
        <v>1</v>
      </c>
      <c r="G1142" s="1">
        <v>-26041.823999999997</v>
      </c>
      <c r="H1142" s="1" t="s">
        <v>3</v>
      </c>
      <c r="I1142" s="1" t="s">
        <v>765</v>
      </c>
      <c r="J1142" s="5">
        <v>82636</v>
      </c>
      <c r="K1142" s="4" t="s">
        <v>25</v>
      </c>
      <c r="L1142" s="4" t="s">
        <v>20</v>
      </c>
      <c r="M1142" s="5" t="s">
        <v>20</v>
      </c>
      <c r="N1142" s="6">
        <v>25299</v>
      </c>
      <c r="O1142" s="7" t="s">
        <v>789</v>
      </c>
      <c r="P1142" s="7" t="s">
        <v>779</v>
      </c>
      <c r="Q1142" s="7" t="s">
        <v>785</v>
      </c>
      <c r="R1142" s="1">
        <v>204652.79999999999</v>
      </c>
      <c r="S1142" s="8">
        <v>0</v>
      </c>
    </row>
    <row r="1143" spans="1:19" x14ac:dyDescent="0.3">
      <c r="A1143" s="3">
        <v>43146</v>
      </c>
      <c r="B1143" t="s">
        <v>470</v>
      </c>
      <c r="C1143" s="1" t="s">
        <v>258</v>
      </c>
      <c r="D1143" s="1">
        <v>161935.20000000001</v>
      </c>
      <c r="E1143" s="1">
        <v>124690.10400000001</v>
      </c>
      <c r="F1143" s="1">
        <v>2</v>
      </c>
      <c r="G1143" s="1">
        <v>-2989.4670000000001</v>
      </c>
      <c r="H1143" s="1" t="s">
        <v>8</v>
      </c>
      <c r="I1143" s="1" t="s">
        <v>767</v>
      </c>
      <c r="J1143" s="5">
        <v>65409</v>
      </c>
      <c r="K1143" s="4" t="s">
        <v>26</v>
      </c>
      <c r="L1143" s="4" t="s">
        <v>20</v>
      </c>
      <c r="M1143" s="5" t="s">
        <v>20</v>
      </c>
      <c r="N1143" s="6">
        <v>28386</v>
      </c>
      <c r="O1143" s="7" t="s">
        <v>790</v>
      </c>
      <c r="P1143" s="7" t="s">
        <v>791</v>
      </c>
      <c r="Q1143" s="7" t="s">
        <v>792</v>
      </c>
      <c r="R1143" s="1">
        <v>270351</v>
      </c>
      <c r="S1143" s="8">
        <v>0</v>
      </c>
    </row>
    <row r="1144" spans="1:19" x14ac:dyDescent="0.3">
      <c r="A1144" s="3">
        <v>43147</v>
      </c>
      <c r="B1144" t="s">
        <v>317</v>
      </c>
      <c r="C1144" s="1" t="s">
        <v>258</v>
      </c>
      <c r="D1144" s="1">
        <v>422959.32</v>
      </c>
      <c r="E1144" s="1">
        <v>321449.08319999999</v>
      </c>
      <c r="F1144" s="1">
        <v>3</v>
      </c>
      <c r="G1144" s="1">
        <v>-11667.78</v>
      </c>
      <c r="H1144" s="1" t="s">
        <v>5</v>
      </c>
      <c r="I1144" s="1" t="s">
        <v>769</v>
      </c>
      <c r="J1144" s="5">
        <v>69192</v>
      </c>
      <c r="K1144" s="4" t="s">
        <v>27</v>
      </c>
      <c r="L1144" s="4" t="s">
        <v>20</v>
      </c>
      <c r="M1144" s="5" t="s">
        <v>20</v>
      </c>
      <c r="N1144" s="6">
        <v>35919</v>
      </c>
      <c r="O1144" s="7" t="s">
        <v>793</v>
      </c>
      <c r="P1144" s="7" t="s">
        <v>794</v>
      </c>
      <c r="Q1144" s="7" t="s">
        <v>779</v>
      </c>
      <c r="R1144" s="1">
        <v>22644</v>
      </c>
      <c r="S1144" s="8">
        <v>0</v>
      </c>
    </row>
    <row r="1145" spans="1:19" x14ac:dyDescent="0.3">
      <c r="A1145" s="3">
        <v>43148</v>
      </c>
      <c r="B1145" t="s">
        <v>662</v>
      </c>
      <c r="C1145" s="1" t="s">
        <v>258</v>
      </c>
      <c r="D1145" s="1">
        <v>246432.81599999999</v>
      </c>
      <c r="E1145" s="1">
        <v>184824.61199999999</v>
      </c>
      <c r="F1145" s="1">
        <v>4</v>
      </c>
      <c r="G1145" s="1">
        <v>-9603.5529599999991</v>
      </c>
      <c r="H1145" s="1" t="s">
        <v>13</v>
      </c>
      <c r="I1145" s="1" t="s">
        <v>765</v>
      </c>
      <c r="J1145" s="5">
        <v>46533</v>
      </c>
      <c r="K1145" s="4" t="s">
        <v>28</v>
      </c>
      <c r="L1145" s="4" t="s">
        <v>20</v>
      </c>
      <c r="M1145" s="5" t="s">
        <v>20</v>
      </c>
      <c r="N1145" s="6">
        <v>28238</v>
      </c>
      <c r="O1145" s="7" t="s">
        <v>790</v>
      </c>
      <c r="P1145" s="7" t="s">
        <v>779</v>
      </c>
      <c r="Q1145" s="7" t="s">
        <v>795</v>
      </c>
      <c r="R1145" s="1">
        <v>12613.32</v>
      </c>
      <c r="S1145" s="8">
        <v>0.1</v>
      </c>
    </row>
    <row r="1146" spans="1:19" x14ac:dyDescent="0.3">
      <c r="A1146" s="3">
        <v>43149</v>
      </c>
      <c r="B1146" t="s">
        <v>645</v>
      </c>
      <c r="C1146" s="1" t="s">
        <v>258</v>
      </c>
      <c r="D1146" s="1">
        <v>44676</v>
      </c>
      <c r="E1146" s="1">
        <v>33060.239999999998</v>
      </c>
      <c r="F1146" s="1">
        <v>5</v>
      </c>
      <c r="G1146" s="1">
        <v>-99371.664000000004</v>
      </c>
      <c r="H1146" s="1" t="s">
        <v>13</v>
      </c>
      <c r="I1146" s="1" t="s">
        <v>765</v>
      </c>
      <c r="J1146" s="5">
        <v>38710</v>
      </c>
      <c r="K1146" s="4" t="s">
        <v>29</v>
      </c>
      <c r="L1146" s="4" t="s">
        <v>20</v>
      </c>
      <c r="M1146" s="5" t="s">
        <v>20</v>
      </c>
      <c r="N1146" s="6">
        <v>19713</v>
      </c>
      <c r="O1146" s="7" t="s">
        <v>796</v>
      </c>
      <c r="P1146" s="7" t="s">
        <v>787</v>
      </c>
      <c r="Q1146" s="7" t="s">
        <v>797</v>
      </c>
      <c r="R1146" s="1">
        <v>-7760.16</v>
      </c>
      <c r="S1146" s="8">
        <v>0.1</v>
      </c>
    </row>
    <row r="1147" spans="1:19" x14ac:dyDescent="0.3">
      <c r="A1147" s="3">
        <v>43150</v>
      </c>
      <c r="B1147" t="s">
        <v>717</v>
      </c>
      <c r="C1147" s="1" t="s">
        <v>258</v>
      </c>
      <c r="D1147" s="1">
        <v>326777.40000000002</v>
      </c>
      <c r="E1147" s="1">
        <v>238547.50200000001</v>
      </c>
      <c r="F1147" s="1">
        <v>6</v>
      </c>
      <c r="G1147" s="1">
        <v>7545.96</v>
      </c>
      <c r="H1147" s="1" t="s">
        <v>12</v>
      </c>
      <c r="I1147" s="1" t="s">
        <v>764</v>
      </c>
      <c r="J1147" s="5">
        <v>41665</v>
      </c>
      <c r="K1147" s="4" t="s">
        <v>30</v>
      </c>
      <c r="L1147" s="4" t="s">
        <v>20</v>
      </c>
      <c r="M1147" s="5" t="s">
        <v>20</v>
      </c>
      <c r="N1147" s="6">
        <v>19742</v>
      </c>
      <c r="O1147" s="7" t="s">
        <v>798</v>
      </c>
      <c r="P1147" s="7" t="s">
        <v>780</v>
      </c>
      <c r="Q1147" s="7" t="s">
        <v>792</v>
      </c>
      <c r="R1147" s="1">
        <v>-83403.360000000001</v>
      </c>
      <c r="S1147" s="8">
        <v>0.4</v>
      </c>
    </row>
    <row r="1148" spans="1:19" x14ac:dyDescent="0.3">
      <c r="A1148" s="3">
        <v>43151</v>
      </c>
      <c r="B1148" t="s">
        <v>273</v>
      </c>
      <c r="C1148" s="1" t="s">
        <v>258</v>
      </c>
      <c r="D1148" s="1">
        <v>79853.759999999995</v>
      </c>
      <c r="E1148" s="1">
        <v>57494.707199999997</v>
      </c>
      <c r="F1148" s="1">
        <v>7</v>
      </c>
      <c r="G1148" s="1">
        <v>-3743.4020399999999</v>
      </c>
      <c r="H1148" s="1" t="s">
        <v>10</v>
      </c>
      <c r="I1148" s="1" t="s">
        <v>769</v>
      </c>
      <c r="J1148" s="5">
        <v>36937</v>
      </c>
      <c r="K1148" s="4" t="s">
        <v>31</v>
      </c>
      <c r="L1148" s="4" t="s">
        <v>20</v>
      </c>
      <c r="M1148" s="5" t="s">
        <v>20</v>
      </c>
      <c r="N1148" s="6">
        <v>30963</v>
      </c>
      <c r="O1148" s="7" t="s">
        <v>799</v>
      </c>
      <c r="P1148" s="7" t="s">
        <v>800</v>
      </c>
      <c r="Q1148" s="7" t="s">
        <v>801</v>
      </c>
      <c r="R1148" s="1">
        <v>252676.44</v>
      </c>
      <c r="S1148" s="8">
        <v>0.1</v>
      </c>
    </row>
    <row r="1149" spans="1:19" x14ac:dyDescent="0.3">
      <c r="A1149" s="3">
        <v>43152</v>
      </c>
      <c r="B1149" t="s">
        <v>540</v>
      </c>
      <c r="C1149" s="1" t="s">
        <v>258</v>
      </c>
      <c r="D1149" s="1">
        <v>112485.6</v>
      </c>
      <c r="E1149" s="1">
        <v>79864.775999999998</v>
      </c>
      <c r="F1149" s="1">
        <v>8</v>
      </c>
      <c r="G1149" s="1">
        <v>-1432.08</v>
      </c>
      <c r="H1149" s="1" t="s">
        <v>9</v>
      </c>
      <c r="I1149" s="1" t="s">
        <v>764</v>
      </c>
      <c r="J1149" s="5">
        <v>44706</v>
      </c>
      <c r="K1149" s="4" t="s">
        <v>32</v>
      </c>
      <c r="L1149" s="4" t="s">
        <v>20</v>
      </c>
      <c r="M1149" s="5" t="s">
        <v>20</v>
      </c>
      <c r="N1149" s="6">
        <v>18031</v>
      </c>
      <c r="O1149" s="7" t="s">
        <v>802</v>
      </c>
      <c r="P1149" s="7" t="s">
        <v>794</v>
      </c>
      <c r="Q1149" s="7" t="s">
        <v>803</v>
      </c>
      <c r="R1149" s="1">
        <v>17395.182000000001</v>
      </c>
      <c r="S1149" s="8">
        <v>0.27</v>
      </c>
    </row>
    <row r="1150" spans="1:19" x14ac:dyDescent="0.3">
      <c r="A1150" s="3">
        <v>43153</v>
      </c>
      <c r="B1150" t="s">
        <v>393</v>
      </c>
      <c r="C1150" s="1" t="s">
        <v>258</v>
      </c>
      <c r="D1150" s="1">
        <v>98838</v>
      </c>
      <c r="E1150" s="1">
        <v>69186.599999999991</v>
      </c>
      <c r="F1150" s="1">
        <v>9</v>
      </c>
      <c r="G1150" s="1">
        <v>-14006.675700000002</v>
      </c>
      <c r="H1150" s="1" t="s">
        <v>15</v>
      </c>
      <c r="I1150" s="1" t="s">
        <v>765</v>
      </c>
      <c r="J1150" s="5">
        <v>24868</v>
      </c>
      <c r="K1150" s="4" t="s">
        <v>33</v>
      </c>
      <c r="L1150" s="4" t="s">
        <v>20</v>
      </c>
      <c r="M1150" s="5" t="s">
        <v>20</v>
      </c>
      <c r="N1150" s="6">
        <v>33441</v>
      </c>
      <c r="O1150" s="7" t="s">
        <v>804</v>
      </c>
      <c r="P1150" s="7" t="s">
        <v>805</v>
      </c>
      <c r="Q1150" s="7" t="s">
        <v>806</v>
      </c>
      <c r="R1150" s="1">
        <v>56447.82</v>
      </c>
      <c r="S1150" s="8">
        <v>7.0000000000000007E-2</v>
      </c>
    </row>
    <row r="1151" spans="1:19" x14ac:dyDescent="0.3">
      <c r="A1151" s="3">
        <v>43154</v>
      </c>
      <c r="B1151" t="s">
        <v>362</v>
      </c>
      <c r="C1151" s="1" t="s">
        <v>258</v>
      </c>
      <c r="D1151" s="1">
        <v>367444.8</v>
      </c>
      <c r="E1151" s="1">
        <v>444608.20799999998</v>
      </c>
      <c r="F1151" s="1">
        <v>10</v>
      </c>
      <c r="G1151" s="1">
        <v>4156.7039999999997</v>
      </c>
      <c r="H1151" s="1" t="s">
        <v>2</v>
      </c>
      <c r="I1151" s="1" t="s">
        <v>764</v>
      </c>
      <c r="J1151" s="5">
        <v>22350</v>
      </c>
      <c r="K1151" s="4" t="s">
        <v>34</v>
      </c>
      <c r="L1151" s="4" t="s">
        <v>20</v>
      </c>
      <c r="M1151" s="5" t="s">
        <v>20</v>
      </c>
      <c r="N1151" s="6">
        <v>21188</v>
      </c>
      <c r="O1151" s="7" t="s">
        <v>778</v>
      </c>
      <c r="P1151" s="7" t="s">
        <v>780</v>
      </c>
      <c r="Q1151" s="7" t="s">
        <v>807</v>
      </c>
      <c r="R1151" s="1">
        <v>27376.596000000001</v>
      </c>
      <c r="S1151" s="8">
        <v>0.27</v>
      </c>
    </row>
    <row r="1152" spans="1:19" x14ac:dyDescent="0.3">
      <c r="A1152" s="3">
        <v>43155</v>
      </c>
      <c r="B1152" t="s">
        <v>593</v>
      </c>
      <c r="C1152" s="1" t="s">
        <v>258</v>
      </c>
      <c r="D1152" s="1">
        <v>110573.1</v>
      </c>
      <c r="E1152" s="1">
        <v>134899.182</v>
      </c>
      <c r="F1152" s="1">
        <v>1</v>
      </c>
      <c r="G1152" s="1">
        <v>-60955.200000000004</v>
      </c>
      <c r="H1152" s="1" t="s">
        <v>14</v>
      </c>
      <c r="I1152" s="1" t="s">
        <v>767</v>
      </c>
      <c r="J1152" s="5">
        <v>31623</v>
      </c>
      <c r="K1152" s="4" t="s">
        <v>35</v>
      </c>
      <c r="L1152" s="4" t="s">
        <v>20</v>
      </c>
      <c r="M1152" s="5" t="s">
        <v>20</v>
      </c>
      <c r="N1152" s="6">
        <v>35053</v>
      </c>
      <c r="O1152" s="7" t="s">
        <v>808</v>
      </c>
      <c r="P1152" s="7" t="s">
        <v>787</v>
      </c>
      <c r="Q1152" s="7" t="s">
        <v>797</v>
      </c>
      <c r="R1152" s="1">
        <v>141739.20000000001</v>
      </c>
      <c r="S1152" s="8">
        <v>0</v>
      </c>
    </row>
    <row r="1153" spans="1:19" x14ac:dyDescent="0.3">
      <c r="A1153" s="3">
        <v>43156</v>
      </c>
      <c r="B1153" t="s">
        <v>681</v>
      </c>
      <c r="C1153" s="1" t="s">
        <v>258</v>
      </c>
      <c r="D1153" s="1">
        <v>526968.72</v>
      </c>
      <c r="E1153" s="1">
        <v>648171.52559999994</v>
      </c>
      <c r="F1153" s="1">
        <v>2</v>
      </c>
      <c r="G1153" s="1">
        <v>2034.288</v>
      </c>
      <c r="H1153" s="1" t="s">
        <v>18</v>
      </c>
      <c r="I1153" s="1" t="s">
        <v>769</v>
      </c>
      <c r="J1153" s="5">
        <v>26798</v>
      </c>
      <c r="K1153" s="4" t="s">
        <v>36</v>
      </c>
      <c r="L1153" s="4" t="s">
        <v>20</v>
      </c>
      <c r="M1153" s="5" t="s">
        <v>20</v>
      </c>
      <c r="N1153" s="6">
        <v>28190</v>
      </c>
      <c r="O1153" s="7" t="s">
        <v>790</v>
      </c>
      <c r="P1153" s="7" t="s">
        <v>807</v>
      </c>
      <c r="Q1153" s="7" t="s">
        <v>785</v>
      </c>
      <c r="R1153" s="1">
        <v>50439.815999999999</v>
      </c>
      <c r="S1153" s="8">
        <v>0.27</v>
      </c>
    </row>
    <row r="1154" spans="1:19" x14ac:dyDescent="0.3">
      <c r="A1154" s="3">
        <v>43157</v>
      </c>
      <c r="B1154" t="s">
        <v>689</v>
      </c>
      <c r="C1154" s="1" t="s">
        <v>258</v>
      </c>
      <c r="D1154" s="1">
        <v>100722.042</v>
      </c>
      <c r="E1154" s="1">
        <v>124895.33208000001</v>
      </c>
      <c r="F1154" s="1">
        <v>3</v>
      </c>
      <c r="G1154" s="1">
        <v>-681.15599999999995</v>
      </c>
      <c r="H1154" s="1" t="s">
        <v>18</v>
      </c>
      <c r="I1154" s="1" t="s">
        <v>769</v>
      </c>
      <c r="J1154" s="5">
        <v>27926</v>
      </c>
      <c r="K1154" s="4" t="s">
        <v>37</v>
      </c>
      <c r="L1154" s="4" t="s">
        <v>20</v>
      </c>
      <c r="M1154" s="5" t="s">
        <v>20</v>
      </c>
      <c r="N1154" s="6">
        <v>26852</v>
      </c>
      <c r="O1154" s="7" t="s">
        <v>809</v>
      </c>
      <c r="P1154" s="7" t="s">
        <v>805</v>
      </c>
      <c r="Q1154" s="7" t="s">
        <v>805</v>
      </c>
      <c r="R1154" s="1">
        <v>32650.2</v>
      </c>
      <c r="S1154" s="8">
        <v>0</v>
      </c>
    </row>
    <row r="1155" spans="1:19" x14ac:dyDescent="0.3">
      <c r="A1155" s="3">
        <v>43158</v>
      </c>
      <c r="B1155" t="s">
        <v>520</v>
      </c>
      <c r="C1155" s="1" t="s">
        <v>258</v>
      </c>
      <c r="D1155" s="1">
        <v>519588</v>
      </c>
      <c r="E1155" s="1">
        <v>649485</v>
      </c>
      <c r="F1155" s="1">
        <v>4</v>
      </c>
      <c r="G1155" s="1">
        <v>-13120.056</v>
      </c>
      <c r="H1155" s="1" t="s">
        <v>13</v>
      </c>
      <c r="I1155" s="1" t="s">
        <v>765</v>
      </c>
      <c r="J1155" s="5">
        <v>150936</v>
      </c>
      <c r="K1155" s="4" t="s">
        <v>38</v>
      </c>
      <c r="L1155" s="4" t="s">
        <v>40</v>
      </c>
      <c r="M1155" s="4" t="s">
        <v>39</v>
      </c>
      <c r="N1155" s="6">
        <v>20520</v>
      </c>
      <c r="O1155" s="7" t="s">
        <v>810</v>
      </c>
      <c r="P1155" s="7" t="s">
        <v>807</v>
      </c>
      <c r="Q1155" s="7" t="s">
        <v>785</v>
      </c>
      <c r="R1155" s="1">
        <v>856.8</v>
      </c>
      <c r="S1155" s="8">
        <v>0</v>
      </c>
    </row>
    <row r="1156" spans="1:19" x14ac:dyDescent="0.3">
      <c r="A1156" s="3">
        <v>43159</v>
      </c>
      <c r="B1156" t="s">
        <v>531</v>
      </c>
      <c r="C1156" s="1" t="s">
        <v>258</v>
      </c>
      <c r="D1156" s="1">
        <v>148468.14000000001</v>
      </c>
      <c r="E1156" s="1">
        <v>187069.85640000002</v>
      </c>
      <c r="F1156" s="1">
        <v>5</v>
      </c>
      <c r="G1156" s="1">
        <v>13404.58704</v>
      </c>
      <c r="H1156" s="1" t="s">
        <v>13</v>
      </c>
      <c r="I1156" s="1" t="s">
        <v>765</v>
      </c>
      <c r="J1156" s="5">
        <v>126126</v>
      </c>
      <c r="K1156" s="4" t="s">
        <v>41</v>
      </c>
      <c r="L1156" s="4" t="s">
        <v>40</v>
      </c>
      <c r="M1156" s="4" t="s">
        <v>39</v>
      </c>
      <c r="N1156" s="6">
        <v>29448</v>
      </c>
      <c r="O1156" s="7" t="s">
        <v>784</v>
      </c>
      <c r="P1156" s="7" t="s">
        <v>801</v>
      </c>
      <c r="Q1156" s="7" t="s">
        <v>811</v>
      </c>
      <c r="R1156" s="1">
        <v>-158104.07999999999</v>
      </c>
      <c r="S1156" s="8">
        <v>0.4</v>
      </c>
    </row>
    <row r="1157" spans="1:19" x14ac:dyDescent="0.3">
      <c r="A1157" s="3">
        <v>43160</v>
      </c>
      <c r="B1157" t="s">
        <v>547</v>
      </c>
      <c r="C1157" s="1" t="s">
        <v>258</v>
      </c>
      <c r="D1157" s="1">
        <v>489827.66399999999</v>
      </c>
      <c r="E1157" s="1">
        <v>622081.13327999995</v>
      </c>
      <c r="F1157" s="1">
        <v>6</v>
      </c>
      <c r="G1157" s="1">
        <v>-901.65960000000007</v>
      </c>
      <c r="H1157" s="1" t="s">
        <v>2</v>
      </c>
      <c r="I1157" s="1" t="s">
        <v>764</v>
      </c>
      <c r="J1157" s="5">
        <v>229369</v>
      </c>
      <c r="K1157" s="4" t="s">
        <v>42</v>
      </c>
      <c r="L1157" s="4" t="s">
        <v>40</v>
      </c>
      <c r="M1157" s="4" t="s">
        <v>39</v>
      </c>
      <c r="N1157" s="6">
        <v>33312</v>
      </c>
      <c r="O1157" s="7" t="s">
        <v>804</v>
      </c>
      <c r="P1157" s="7" t="s">
        <v>807</v>
      </c>
      <c r="Q1157" s="7" t="s">
        <v>811</v>
      </c>
      <c r="R1157" s="1">
        <v>2679.6419999999998</v>
      </c>
      <c r="S1157" s="8">
        <v>0.27</v>
      </c>
    </row>
    <row r="1158" spans="1:19" x14ac:dyDescent="0.3">
      <c r="A1158" s="3">
        <v>43161</v>
      </c>
      <c r="B1158" t="s">
        <v>437</v>
      </c>
      <c r="C1158" s="1" t="s">
        <v>258</v>
      </c>
      <c r="D1158" s="1">
        <v>123012</v>
      </c>
      <c r="E1158" s="1">
        <v>157455.36000000002</v>
      </c>
      <c r="F1158" s="1">
        <v>7</v>
      </c>
      <c r="G1158" s="1">
        <v>8763.84</v>
      </c>
      <c r="H1158" s="1" t="s">
        <v>9</v>
      </c>
      <c r="I1158" s="1" t="s">
        <v>764</v>
      </c>
      <c r="J1158" s="5">
        <v>298249</v>
      </c>
      <c r="K1158" s="4" t="s">
        <v>43</v>
      </c>
      <c r="L1158" s="4" t="s">
        <v>40</v>
      </c>
      <c r="M1158" s="4" t="s">
        <v>39</v>
      </c>
      <c r="N1158" s="6">
        <v>32851</v>
      </c>
      <c r="O1158" s="7" t="s">
        <v>781</v>
      </c>
      <c r="P1158" s="7" t="s">
        <v>787</v>
      </c>
      <c r="Q1158" s="7" t="s">
        <v>791</v>
      </c>
      <c r="R1158" s="1">
        <v>24235.200000000001</v>
      </c>
      <c r="S1158" s="8">
        <v>0</v>
      </c>
    </row>
    <row r="1159" spans="1:19" x14ac:dyDescent="0.3">
      <c r="A1159" s="3">
        <v>43162</v>
      </c>
      <c r="B1159" t="s">
        <v>359</v>
      </c>
      <c r="C1159" s="1" t="s">
        <v>258</v>
      </c>
      <c r="D1159" s="1">
        <v>127237.24800000001</v>
      </c>
      <c r="E1159" s="1">
        <v>164136.04992000002</v>
      </c>
      <c r="F1159" s="1">
        <v>8</v>
      </c>
      <c r="G1159" s="1">
        <v>35733.15</v>
      </c>
      <c r="H1159" s="1" t="s">
        <v>17</v>
      </c>
      <c r="I1159" s="1" t="s">
        <v>765</v>
      </c>
      <c r="J1159" s="5">
        <v>350016</v>
      </c>
      <c r="K1159" s="4" t="s">
        <v>44</v>
      </c>
      <c r="L1159" s="4" t="s">
        <v>40</v>
      </c>
      <c r="M1159" s="4" t="s">
        <v>39</v>
      </c>
      <c r="N1159" s="6">
        <v>29772</v>
      </c>
      <c r="O1159" s="7" t="s">
        <v>812</v>
      </c>
      <c r="P1159" s="7" t="s">
        <v>805</v>
      </c>
      <c r="Q1159" s="7" t="s">
        <v>794</v>
      </c>
      <c r="R1159" s="1">
        <v>5140.8</v>
      </c>
      <c r="S1159" s="8">
        <v>0</v>
      </c>
    </row>
    <row r="1160" spans="1:19" x14ac:dyDescent="0.3">
      <c r="A1160" s="3">
        <v>43163</v>
      </c>
      <c r="B1160" t="s">
        <v>685</v>
      </c>
      <c r="C1160" s="1" t="s">
        <v>258</v>
      </c>
      <c r="D1160" s="1">
        <v>194707.8</v>
      </c>
      <c r="E1160" s="1">
        <v>253120.13999999998</v>
      </c>
      <c r="F1160" s="1">
        <v>9</v>
      </c>
      <c r="G1160" s="1">
        <v>17768.808000000001</v>
      </c>
      <c r="H1160" s="1" t="s">
        <v>11</v>
      </c>
      <c r="I1160" s="1" t="s">
        <v>764</v>
      </c>
      <c r="J1160" s="5">
        <v>345793</v>
      </c>
      <c r="K1160" s="4" t="s">
        <v>45</v>
      </c>
      <c r="L1160" s="4" t="s">
        <v>40</v>
      </c>
      <c r="M1160" s="4" t="s">
        <v>39</v>
      </c>
      <c r="N1160" s="6">
        <v>18326</v>
      </c>
      <c r="O1160" s="7" t="s">
        <v>813</v>
      </c>
      <c r="P1160" s="7" t="s">
        <v>807</v>
      </c>
      <c r="Q1160" s="7" t="s">
        <v>779</v>
      </c>
      <c r="R1160" s="1">
        <v>54373.14</v>
      </c>
      <c r="S1160" s="8">
        <v>0.1</v>
      </c>
    </row>
    <row r="1161" spans="1:19" x14ac:dyDescent="0.3">
      <c r="A1161" s="3">
        <v>43164</v>
      </c>
      <c r="B1161" t="s">
        <v>403</v>
      </c>
      <c r="C1161" s="1" t="s">
        <v>258</v>
      </c>
      <c r="D1161" s="1">
        <v>193223.7</v>
      </c>
      <c r="E1161" s="1">
        <v>231868.44</v>
      </c>
      <c r="F1161" s="1">
        <v>10</v>
      </c>
      <c r="G1161" s="1">
        <v>17856.935999999998</v>
      </c>
      <c r="H1161" s="1" t="s">
        <v>11</v>
      </c>
      <c r="I1161" s="1" t="s">
        <v>764</v>
      </c>
      <c r="J1161" s="5">
        <v>395072</v>
      </c>
      <c r="K1161" s="4" t="s">
        <v>46</v>
      </c>
      <c r="L1161" s="4" t="s">
        <v>40</v>
      </c>
      <c r="M1161" s="4" t="s">
        <v>39</v>
      </c>
      <c r="N1161" s="6">
        <v>29311</v>
      </c>
      <c r="O1161" s="7" t="s">
        <v>784</v>
      </c>
      <c r="P1161" s="7" t="s">
        <v>807</v>
      </c>
      <c r="Q1161" s="7" t="s">
        <v>814</v>
      </c>
      <c r="R1161" s="1">
        <v>-13481.136</v>
      </c>
      <c r="S1161" s="8">
        <v>0.27</v>
      </c>
    </row>
    <row r="1162" spans="1:19" x14ac:dyDescent="0.3">
      <c r="A1162" s="3">
        <v>43165</v>
      </c>
      <c r="B1162" t="s">
        <v>715</v>
      </c>
      <c r="C1162" s="1" t="s">
        <v>258</v>
      </c>
      <c r="D1162" s="1">
        <v>629442</v>
      </c>
      <c r="E1162" s="1">
        <v>749035.98</v>
      </c>
      <c r="F1162" s="1">
        <v>1</v>
      </c>
      <c r="G1162" s="1">
        <v>5831.1360000000004</v>
      </c>
      <c r="H1162" s="1" t="s">
        <v>12</v>
      </c>
      <c r="I1162" s="1" t="s">
        <v>764</v>
      </c>
      <c r="J1162" s="5">
        <v>442174</v>
      </c>
      <c r="K1162" s="4" t="s">
        <v>47</v>
      </c>
      <c r="L1162" s="4" t="s">
        <v>40</v>
      </c>
      <c r="M1162" s="4" t="s">
        <v>39</v>
      </c>
      <c r="N1162" s="6">
        <v>31612</v>
      </c>
      <c r="O1162" s="7" t="s">
        <v>815</v>
      </c>
      <c r="P1162" s="7" t="s">
        <v>805</v>
      </c>
      <c r="Q1162" s="7" t="s">
        <v>816</v>
      </c>
      <c r="R1162" s="1">
        <v>-47246.400000000001</v>
      </c>
      <c r="S1162" s="8">
        <v>0.4</v>
      </c>
    </row>
    <row r="1163" spans="1:19" x14ac:dyDescent="0.3">
      <c r="A1163" s="3">
        <v>43166</v>
      </c>
      <c r="B1163" t="s">
        <v>419</v>
      </c>
      <c r="C1163" s="1" t="s">
        <v>258</v>
      </c>
      <c r="D1163" s="1">
        <v>2393776.7999999998</v>
      </c>
      <c r="E1163" s="1">
        <v>2824656.6239999998</v>
      </c>
      <c r="F1163" s="1">
        <v>2</v>
      </c>
      <c r="G1163" s="1">
        <v>-3855.5388000000003</v>
      </c>
      <c r="H1163" s="1" t="s">
        <v>10</v>
      </c>
      <c r="I1163" s="1" t="s">
        <v>769</v>
      </c>
      <c r="J1163" s="5">
        <v>312691</v>
      </c>
      <c r="K1163" s="4" t="s">
        <v>48</v>
      </c>
      <c r="L1163" s="4" t="s">
        <v>40</v>
      </c>
      <c r="M1163" s="4" t="s">
        <v>39</v>
      </c>
      <c r="N1163" s="6">
        <v>26479</v>
      </c>
      <c r="O1163" s="7" t="s">
        <v>817</v>
      </c>
      <c r="P1163" s="7" t="s">
        <v>785</v>
      </c>
      <c r="Q1163" s="7" t="s">
        <v>818</v>
      </c>
      <c r="R1163" s="1">
        <v>-45346.752</v>
      </c>
      <c r="S1163" s="8">
        <v>0.27</v>
      </c>
    </row>
    <row r="1164" spans="1:19" x14ac:dyDescent="0.3">
      <c r="A1164" s="3">
        <v>43167</v>
      </c>
      <c r="B1164" t="s">
        <v>586</v>
      </c>
      <c r="C1164" s="1" t="s">
        <v>258</v>
      </c>
      <c r="D1164" s="1">
        <v>2232871.5959999999</v>
      </c>
      <c r="E1164" s="1">
        <v>2612459.7673199996</v>
      </c>
      <c r="F1164" s="1">
        <v>3</v>
      </c>
      <c r="G1164" s="1">
        <v>10997.548199999999</v>
      </c>
      <c r="H1164" s="1" t="s">
        <v>13</v>
      </c>
      <c r="I1164" s="1" t="s">
        <v>765</v>
      </c>
      <c r="J1164" s="5">
        <v>330707</v>
      </c>
      <c r="K1164" s="4" t="s">
        <v>49</v>
      </c>
      <c r="L1164" s="4" t="s">
        <v>40</v>
      </c>
      <c r="M1164" s="4" t="s">
        <v>39</v>
      </c>
      <c r="N1164" s="6">
        <v>35790</v>
      </c>
      <c r="O1164" s="7" t="s">
        <v>819</v>
      </c>
      <c r="P1164" s="7" t="s">
        <v>787</v>
      </c>
      <c r="Q1164" s="7" t="s">
        <v>820</v>
      </c>
      <c r="R1164" s="1">
        <v>23699.7</v>
      </c>
      <c r="S1164" s="8">
        <v>0.27</v>
      </c>
    </row>
    <row r="1165" spans="1:19" x14ac:dyDescent="0.3">
      <c r="A1165" s="3">
        <v>43168</v>
      </c>
      <c r="B1165" t="s">
        <v>376</v>
      </c>
      <c r="C1165" s="1" t="s">
        <v>258</v>
      </c>
      <c r="D1165" s="1">
        <v>378491.4</v>
      </c>
      <c r="E1165" s="1">
        <v>439050.02399999998</v>
      </c>
      <c r="F1165" s="1">
        <v>4</v>
      </c>
      <c r="G1165" s="1">
        <v>27044.28</v>
      </c>
      <c r="H1165" s="1" t="s">
        <v>4</v>
      </c>
      <c r="I1165" s="1" t="s">
        <v>767</v>
      </c>
      <c r="J1165" s="5">
        <v>530302</v>
      </c>
      <c r="K1165" s="4" t="s">
        <v>50</v>
      </c>
      <c r="L1165" s="4" t="s">
        <v>40</v>
      </c>
      <c r="M1165" s="4" t="s">
        <v>39</v>
      </c>
      <c r="N1165" s="6">
        <v>30362</v>
      </c>
      <c r="O1165" s="7" t="s">
        <v>821</v>
      </c>
      <c r="P1165" s="7" t="s">
        <v>782</v>
      </c>
      <c r="Q1165" s="7" t="s">
        <v>811</v>
      </c>
      <c r="R1165" s="1">
        <v>552197.196</v>
      </c>
      <c r="S1165" s="8">
        <v>7.0000000000000007E-2</v>
      </c>
    </row>
    <row r="1166" spans="1:19" x14ac:dyDescent="0.3">
      <c r="A1166" s="3">
        <v>43169</v>
      </c>
      <c r="B1166" t="s">
        <v>678</v>
      </c>
      <c r="C1166" s="1" t="s">
        <v>258</v>
      </c>
      <c r="D1166" s="1">
        <v>777867.3</v>
      </c>
      <c r="E1166" s="1">
        <v>894547.39500000002</v>
      </c>
      <c r="F1166" s="1">
        <v>5</v>
      </c>
      <c r="G1166" s="1">
        <v>17387.654399999999</v>
      </c>
      <c r="H1166" s="1" t="s">
        <v>13</v>
      </c>
      <c r="I1166" s="1" t="s">
        <v>765</v>
      </c>
      <c r="J1166" s="5">
        <v>477973</v>
      </c>
      <c r="K1166" s="4" t="s">
        <v>51</v>
      </c>
      <c r="L1166" s="4" t="s">
        <v>40</v>
      </c>
      <c r="M1166" s="4" t="s">
        <v>39</v>
      </c>
      <c r="N1166" s="6">
        <v>18680</v>
      </c>
      <c r="O1166" s="7" t="s">
        <v>822</v>
      </c>
      <c r="P1166" s="7" t="s">
        <v>782</v>
      </c>
      <c r="Q1166" s="7" t="s">
        <v>823</v>
      </c>
      <c r="R1166" s="1">
        <v>34057.800000000003</v>
      </c>
      <c r="S1166" s="8">
        <v>0</v>
      </c>
    </row>
    <row r="1167" spans="1:19" x14ac:dyDescent="0.3">
      <c r="A1167" s="3">
        <v>43170</v>
      </c>
      <c r="B1167" t="s">
        <v>463</v>
      </c>
      <c r="C1167" s="1" t="s">
        <v>258</v>
      </c>
      <c r="D1167" s="1">
        <v>2106810</v>
      </c>
      <c r="E1167" s="1">
        <v>2401763.4</v>
      </c>
      <c r="F1167" s="1">
        <v>6</v>
      </c>
      <c r="G1167" s="1">
        <v>6808.5</v>
      </c>
      <c r="H1167" s="1" t="s">
        <v>11</v>
      </c>
      <c r="I1167" s="1" t="s">
        <v>764</v>
      </c>
      <c r="J1167" s="5">
        <v>312809</v>
      </c>
      <c r="K1167" s="4" t="s">
        <v>52</v>
      </c>
      <c r="L1167" s="4" t="s">
        <v>40</v>
      </c>
      <c r="M1167" s="4" t="s">
        <v>39</v>
      </c>
      <c r="N1167" s="6">
        <v>16910</v>
      </c>
      <c r="O1167" s="7" t="s">
        <v>824</v>
      </c>
      <c r="P1167" s="7" t="s">
        <v>779</v>
      </c>
      <c r="Q1167" s="7" t="s">
        <v>792</v>
      </c>
      <c r="R1167" s="1">
        <v>293775.3</v>
      </c>
      <c r="S1167" s="8">
        <v>0.1</v>
      </c>
    </row>
    <row r="1168" spans="1:19" x14ac:dyDescent="0.3">
      <c r="A1168" s="3">
        <v>43171</v>
      </c>
      <c r="B1168" t="s">
        <v>668</v>
      </c>
      <c r="C1168" s="1" t="s">
        <v>258</v>
      </c>
      <c r="D1168" s="1">
        <v>44523</v>
      </c>
      <c r="E1168" s="1">
        <v>50310.99</v>
      </c>
      <c r="F1168" s="1">
        <v>7</v>
      </c>
      <c r="G1168" s="1">
        <v>-8673.3863999999994</v>
      </c>
      <c r="H1168" s="1" t="s">
        <v>15</v>
      </c>
      <c r="I1168" s="1" t="s">
        <v>765</v>
      </c>
      <c r="J1168" s="5">
        <v>374426</v>
      </c>
      <c r="K1168" s="4" t="s">
        <v>53</v>
      </c>
      <c r="L1168" s="4" t="s">
        <v>40</v>
      </c>
      <c r="M1168" s="4" t="s">
        <v>39</v>
      </c>
      <c r="N1168" s="6">
        <v>35200</v>
      </c>
      <c r="O1168" s="7" t="s">
        <v>825</v>
      </c>
      <c r="P1168" s="7" t="s">
        <v>794</v>
      </c>
      <c r="Q1168" s="7" t="s">
        <v>811</v>
      </c>
      <c r="R1168" s="1">
        <v>3978</v>
      </c>
      <c r="S1168" s="8">
        <v>0</v>
      </c>
    </row>
    <row r="1169" spans="1:19" x14ac:dyDescent="0.3">
      <c r="A1169" s="3">
        <v>43172</v>
      </c>
      <c r="B1169" t="s">
        <v>483</v>
      </c>
      <c r="C1169" s="1" t="s">
        <v>258</v>
      </c>
      <c r="D1169" s="1">
        <v>49755.6</v>
      </c>
      <c r="E1169" s="1">
        <v>55726.272000000004</v>
      </c>
      <c r="F1169" s="1">
        <v>8</v>
      </c>
      <c r="G1169" s="1">
        <v>8460.5634000000009</v>
      </c>
      <c r="H1169" s="1" t="s">
        <v>17</v>
      </c>
      <c r="I1169" s="1" t="s">
        <v>765</v>
      </c>
      <c r="J1169" s="5">
        <v>457132</v>
      </c>
      <c r="K1169" s="4" t="s">
        <v>54</v>
      </c>
      <c r="L1169" s="4" t="s">
        <v>40</v>
      </c>
      <c r="M1169" s="4" t="s">
        <v>39</v>
      </c>
      <c r="N1169" s="6">
        <v>26184</v>
      </c>
      <c r="O1169" s="7" t="s">
        <v>826</v>
      </c>
      <c r="P1169" s="7" t="s">
        <v>791</v>
      </c>
      <c r="Q1169" s="7" t="s">
        <v>801</v>
      </c>
      <c r="R1169" s="1">
        <v>-22371.66</v>
      </c>
      <c r="S1169" s="8">
        <v>0.1</v>
      </c>
    </row>
    <row r="1170" spans="1:19" x14ac:dyDescent="0.3">
      <c r="A1170" s="3">
        <v>43173</v>
      </c>
      <c r="B1170" t="s">
        <v>727</v>
      </c>
      <c r="C1170" s="1" t="s">
        <v>258</v>
      </c>
      <c r="D1170" s="1">
        <v>423592.74</v>
      </c>
      <c r="E1170" s="1">
        <v>470187.94140000001</v>
      </c>
      <c r="F1170" s="1">
        <v>9</v>
      </c>
      <c r="G1170" s="1">
        <v>120666.51</v>
      </c>
      <c r="H1170" s="1" t="s">
        <v>17</v>
      </c>
      <c r="I1170" s="1" t="s">
        <v>765</v>
      </c>
      <c r="J1170" s="5">
        <v>588281</v>
      </c>
      <c r="K1170" s="4" t="s">
        <v>55</v>
      </c>
      <c r="L1170" s="4" t="s">
        <v>40</v>
      </c>
      <c r="M1170" s="4" t="s">
        <v>39</v>
      </c>
      <c r="N1170" s="6">
        <v>23931</v>
      </c>
      <c r="O1170" s="7" t="s">
        <v>786</v>
      </c>
      <c r="P1170" s="7" t="s">
        <v>805</v>
      </c>
      <c r="Q1170" s="7" t="s">
        <v>801</v>
      </c>
      <c r="R1170" s="1">
        <v>112485.6</v>
      </c>
      <c r="S1170" s="8">
        <v>0</v>
      </c>
    </row>
    <row r="1171" spans="1:19" x14ac:dyDescent="0.3">
      <c r="A1171" s="3">
        <v>43174</v>
      </c>
      <c r="B1171" t="s">
        <v>628</v>
      </c>
      <c r="C1171" s="1" t="s">
        <v>258</v>
      </c>
      <c r="D1171" s="1">
        <v>59143.68</v>
      </c>
      <c r="E1171" s="1">
        <v>65058.048000000003</v>
      </c>
      <c r="F1171" s="1">
        <v>10</v>
      </c>
      <c r="G1171" s="1">
        <v>5706.9122399999997</v>
      </c>
      <c r="H1171" s="1" t="s">
        <v>13</v>
      </c>
      <c r="I1171" s="1" t="s">
        <v>765</v>
      </c>
      <c r="J1171" s="5">
        <v>405271</v>
      </c>
      <c r="K1171" s="4" t="s">
        <v>56</v>
      </c>
      <c r="L1171" s="4" t="s">
        <v>40</v>
      </c>
      <c r="M1171" s="4" t="s">
        <v>39</v>
      </c>
      <c r="N1171" s="6">
        <v>26085</v>
      </c>
      <c r="O1171" s="7" t="s">
        <v>826</v>
      </c>
      <c r="P1171" s="7" t="s">
        <v>785</v>
      </c>
      <c r="Q1171" s="7" t="s">
        <v>780</v>
      </c>
      <c r="R1171" s="1">
        <v>14932.8</v>
      </c>
      <c r="S1171" s="8">
        <v>0</v>
      </c>
    </row>
    <row r="1172" spans="1:19" x14ac:dyDescent="0.3">
      <c r="A1172" s="3">
        <v>43175</v>
      </c>
      <c r="B1172" t="s">
        <v>577</v>
      </c>
      <c r="C1172" s="1" t="s">
        <v>258</v>
      </c>
      <c r="D1172" s="1">
        <v>272431.8</v>
      </c>
      <c r="E1172" s="1">
        <v>296950.66200000001</v>
      </c>
      <c r="F1172" s="1">
        <v>1</v>
      </c>
      <c r="G1172" s="1">
        <v>25575.48</v>
      </c>
      <c r="H1172" s="1" t="s">
        <v>5</v>
      </c>
      <c r="I1172" s="1" t="s">
        <v>769</v>
      </c>
      <c r="J1172" s="5">
        <v>232396</v>
      </c>
      <c r="K1172" s="4" t="s">
        <v>57</v>
      </c>
      <c r="L1172" s="4" t="s">
        <v>40</v>
      </c>
      <c r="M1172" s="4" t="s">
        <v>39</v>
      </c>
      <c r="N1172" s="6">
        <v>19211</v>
      </c>
      <c r="O1172" s="7" t="s">
        <v>827</v>
      </c>
      <c r="P1172" s="7" t="s">
        <v>801</v>
      </c>
      <c r="Q1172" s="7" t="s">
        <v>794</v>
      </c>
      <c r="R1172" s="1">
        <v>355786.2</v>
      </c>
      <c r="S1172" s="8">
        <v>0</v>
      </c>
    </row>
    <row r="1173" spans="1:19" x14ac:dyDescent="0.3">
      <c r="A1173" s="3">
        <v>43176</v>
      </c>
      <c r="B1173" t="s">
        <v>286</v>
      </c>
      <c r="C1173" s="1" t="s">
        <v>258</v>
      </c>
      <c r="D1173" s="1">
        <v>159225.264</v>
      </c>
      <c r="E1173" s="1">
        <v>171963.28512000002</v>
      </c>
      <c r="F1173" s="1">
        <v>2</v>
      </c>
      <c r="G1173" s="1">
        <v>1953.963</v>
      </c>
      <c r="H1173" s="1" t="s">
        <v>7</v>
      </c>
      <c r="I1173" s="1" t="s">
        <v>764</v>
      </c>
      <c r="J1173" s="5">
        <v>372225</v>
      </c>
      <c r="K1173" s="4" t="s">
        <v>58</v>
      </c>
      <c r="L1173" s="4" t="s">
        <v>40</v>
      </c>
      <c r="M1173" s="4" t="s">
        <v>39</v>
      </c>
      <c r="N1173" s="6">
        <v>20391</v>
      </c>
      <c r="O1173" s="7" t="s">
        <v>828</v>
      </c>
      <c r="P1173" s="7" t="s">
        <v>800</v>
      </c>
      <c r="Q1173" s="7" t="s">
        <v>818</v>
      </c>
      <c r="R1173" s="1">
        <v>734767.2</v>
      </c>
      <c r="S1173" s="8">
        <v>0</v>
      </c>
    </row>
    <row r="1174" spans="1:19" x14ac:dyDescent="0.3">
      <c r="A1174" s="3">
        <v>43177</v>
      </c>
      <c r="B1174" t="s">
        <v>433</v>
      </c>
      <c r="C1174" s="1" t="s">
        <v>258</v>
      </c>
      <c r="D1174" s="1">
        <v>108140.4</v>
      </c>
      <c r="E1174" s="1">
        <v>115710.228</v>
      </c>
      <c r="F1174" s="1">
        <v>3</v>
      </c>
      <c r="G1174" s="1">
        <v>3690.83736</v>
      </c>
      <c r="H1174" s="1" t="s">
        <v>14</v>
      </c>
      <c r="I1174" s="1" t="s">
        <v>767</v>
      </c>
      <c r="J1174" s="5">
        <v>394988</v>
      </c>
      <c r="K1174" s="4" t="s">
        <v>59</v>
      </c>
      <c r="L1174" s="4" t="s">
        <v>40</v>
      </c>
      <c r="M1174" s="4" t="s">
        <v>39</v>
      </c>
      <c r="N1174" s="6">
        <v>34109</v>
      </c>
      <c r="O1174" s="7" t="s">
        <v>829</v>
      </c>
      <c r="P1174" s="7" t="s">
        <v>794</v>
      </c>
      <c r="Q1174" s="7" t="s">
        <v>797</v>
      </c>
      <c r="R1174" s="1">
        <v>318087</v>
      </c>
      <c r="S1174" s="8">
        <v>0</v>
      </c>
    </row>
    <row r="1175" spans="1:19" x14ac:dyDescent="0.3">
      <c r="A1175" s="3">
        <v>43178</v>
      </c>
      <c r="B1175" t="s">
        <v>653</v>
      </c>
      <c r="C1175" s="1" t="s">
        <v>258</v>
      </c>
      <c r="D1175" s="1">
        <v>789663.6</v>
      </c>
      <c r="E1175" s="1">
        <v>837043.41599999997</v>
      </c>
      <c r="F1175" s="1">
        <v>4</v>
      </c>
      <c r="G1175" s="1">
        <v>72048.312000000005</v>
      </c>
      <c r="H1175" s="1" t="s">
        <v>8</v>
      </c>
      <c r="I1175" s="1" t="s">
        <v>767</v>
      </c>
      <c r="J1175" s="5">
        <v>498978</v>
      </c>
      <c r="K1175" s="4" t="s">
        <v>60</v>
      </c>
      <c r="L1175" s="4" t="s">
        <v>40</v>
      </c>
      <c r="M1175" s="4" t="s">
        <v>39</v>
      </c>
      <c r="N1175" s="6">
        <v>34404</v>
      </c>
      <c r="O1175" s="7" t="s">
        <v>788</v>
      </c>
      <c r="P1175" s="7" t="s">
        <v>807</v>
      </c>
      <c r="Q1175" s="7" t="s">
        <v>830</v>
      </c>
      <c r="R1175" s="1">
        <v>116892</v>
      </c>
      <c r="S1175" s="8">
        <v>0</v>
      </c>
    </row>
    <row r="1176" spans="1:19" x14ac:dyDescent="0.3">
      <c r="A1176" s="3">
        <v>43179</v>
      </c>
      <c r="B1176" t="s">
        <v>561</v>
      </c>
      <c r="C1176" s="1" t="s">
        <v>258</v>
      </c>
      <c r="D1176" s="1">
        <v>691187.90399999998</v>
      </c>
      <c r="E1176" s="1">
        <v>725747.29920000001</v>
      </c>
      <c r="F1176" s="1">
        <v>5</v>
      </c>
      <c r="G1176" s="1">
        <v>1388.934</v>
      </c>
      <c r="H1176" s="1" t="s">
        <v>7</v>
      </c>
      <c r="I1176" s="1" t="s">
        <v>764</v>
      </c>
      <c r="J1176" s="5">
        <v>429729</v>
      </c>
      <c r="K1176" s="4" t="s">
        <v>61</v>
      </c>
      <c r="L1176" s="4" t="s">
        <v>40</v>
      </c>
      <c r="M1176" s="4" t="s">
        <v>39</v>
      </c>
      <c r="N1176" s="6">
        <v>24462</v>
      </c>
      <c r="O1176" s="7" t="s">
        <v>831</v>
      </c>
      <c r="P1176" s="7" t="s">
        <v>787</v>
      </c>
      <c r="Q1176" s="7" t="s">
        <v>823</v>
      </c>
      <c r="R1176" s="1">
        <v>156825</v>
      </c>
      <c r="S1176" s="8">
        <v>0</v>
      </c>
    </row>
    <row r="1177" spans="1:19" x14ac:dyDescent="0.3">
      <c r="A1177" s="3">
        <v>43180</v>
      </c>
      <c r="B1177" t="s">
        <v>283</v>
      </c>
      <c r="C1177" s="1" t="s">
        <v>258</v>
      </c>
      <c r="D1177" s="1">
        <v>546497.64</v>
      </c>
      <c r="E1177" s="1">
        <v>568357.54560000007</v>
      </c>
      <c r="F1177" s="1">
        <v>6</v>
      </c>
      <c r="G1177" s="1">
        <v>-3084.4800000000005</v>
      </c>
      <c r="H1177" s="1" t="s">
        <v>18</v>
      </c>
      <c r="I1177" s="1" t="s">
        <v>769</v>
      </c>
      <c r="J1177" s="5">
        <v>543240</v>
      </c>
      <c r="K1177" s="4" t="s">
        <v>62</v>
      </c>
      <c r="L1177" s="4" t="s">
        <v>40</v>
      </c>
      <c r="M1177" s="4" t="s">
        <v>39</v>
      </c>
      <c r="N1177" s="6">
        <v>26439</v>
      </c>
      <c r="O1177" s="7" t="s">
        <v>817</v>
      </c>
      <c r="P1177" s="7" t="s">
        <v>794</v>
      </c>
      <c r="Q1177" s="7" t="s">
        <v>797</v>
      </c>
      <c r="R1177" s="1">
        <v>23378.400000000001</v>
      </c>
      <c r="S1177" s="8">
        <v>0</v>
      </c>
    </row>
    <row r="1178" spans="1:19" x14ac:dyDescent="0.3">
      <c r="A1178" s="3">
        <v>43181</v>
      </c>
      <c r="B1178" t="s">
        <v>319</v>
      </c>
      <c r="C1178" s="1" t="s">
        <v>258</v>
      </c>
      <c r="D1178" s="1">
        <v>432641.16</v>
      </c>
      <c r="E1178" s="1">
        <v>445620.39480000001</v>
      </c>
      <c r="F1178" s="1">
        <v>7</v>
      </c>
      <c r="G1178" s="1">
        <v>-34708.661999999997</v>
      </c>
      <c r="H1178" s="1" t="s">
        <v>17</v>
      </c>
      <c r="I1178" s="1" t="s">
        <v>765</v>
      </c>
      <c r="J1178" s="5">
        <v>672862</v>
      </c>
      <c r="K1178" s="4" t="s">
        <v>63</v>
      </c>
      <c r="L1178" s="4" t="s">
        <v>40</v>
      </c>
      <c r="M1178" s="4" t="s">
        <v>39</v>
      </c>
      <c r="N1178" s="6">
        <v>30864</v>
      </c>
      <c r="O1178" s="7" t="s">
        <v>799</v>
      </c>
      <c r="P1178" s="7" t="s">
        <v>805</v>
      </c>
      <c r="Q1178" s="7" t="s">
        <v>780</v>
      </c>
      <c r="R1178" s="1">
        <v>89410.14</v>
      </c>
      <c r="S1178" s="8">
        <v>0.1</v>
      </c>
    </row>
    <row r="1179" spans="1:19" x14ac:dyDescent="0.3">
      <c r="A1179" s="3">
        <v>43182</v>
      </c>
      <c r="B1179" t="s">
        <v>407</v>
      </c>
      <c r="C1179" s="1" t="s">
        <v>258</v>
      </c>
      <c r="D1179" s="1">
        <v>397792.65600000002</v>
      </c>
      <c r="E1179" s="1">
        <v>405748.50912</v>
      </c>
      <c r="F1179" s="1">
        <v>8</v>
      </c>
      <c r="G1179" s="1">
        <v>-32298.911999999997</v>
      </c>
      <c r="H1179" s="1" t="s">
        <v>13</v>
      </c>
      <c r="I1179" s="1" t="s">
        <v>765</v>
      </c>
      <c r="J1179" s="5">
        <v>455042</v>
      </c>
      <c r="K1179" s="4" t="s">
        <v>64</v>
      </c>
      <c r="L1179" s="4" t="s">
        <v>40</v>
      </c>
      <c r="M1179" s="4" t="s">
        <v>39</v>
      </c>
      <c r="N1179" s="6">
        <v>20480</v>
      </c>
      <c r="O1179" s="7" t="s">
        <v>810</v>
      </c>
      <c r="P1179" s="7" t="s">
        <v>780</v>
      </c>
      <c r="Q1179" s="7" t="s">
        <v>820</v>
      </c>
      <c r="R1179" s="1">
        <v>-1768.068</v>
      </c>
      <c r="S1179" s="8">
        <v>7.0000000000000007E-2</v>
      </c>
    </row>
    <row r="1180" spans="1:19" x14ac:dyDescent="0.3">
      <c r="A1180" s="3">
        <v>43183</v>
      </c>
      <c r="B1180" t="s">
        <v>612</v>
      </c>
      <c r="C1180" s="1" t="s">
        <v>258</v>
      </c>
      <c r="D1180" s="1">
        <v>102510</v>
      </c>
      <c r="E1180" s="1">
        <v>103535.1</v>
      </c>
      <c r="F1180" s="1">
        <v>9</v>
      </c>
      <c r="G1180" s="1">
        <v>34278.120000000003</v>
      </c>
      <c r="H1180" s="1" t="s">
        <v>8</v>
      </c>
      <c r="I1180" s="1" t="s">
        <v>767</v>
      </c>
      <c r="J1180" s="5">
        <v>65934</v>
      </c>
      <c r="K1180" s="4" t="s">
        <v>41</v>
      </c>
      <c r="L1180" s="4" t="s">
        <v>65</v>
      </c>
      <c r="M1180" s="5" t="s">
        <v>39</v>
      </c>
      <c r="N1180" s="6">
        <v>24610</v>
      </c>
      <c r="O1180" s="7" t="s">
        <v>832</v>
      </c>
      <c r="P1180" s="7" t="s">
        <v>794</v>
      </c>
      <c r="Q1180" s="7" t="s">
        <v>792</v>
      </c>
      <c r="R1180" s="1">
        <v>331642.8</v>
      </c>
      <c r="S1180" s="8">
        <v>0</v>
      </c>
    </row>
    <row r="1181" spans="1:19" x14ac:dyDescent="0.3">
      <c r="A1181" s="3">
        <v>43184</v>
      </c>
      <c r="B1181" t="s">
        <v>308</v>
      </c>
      <c r="C1181" s="1" t="s">
        <v>258</v>
      </c>
      <c r="D1181" s="1">
        <v>53794.8</v>
      </c>
      <c r="E1181" s="1">
        <v>53794.8</v>
      </c>
      <c r="F1181" s="1">
        <v>10</v>
      </c>
      <c r="G1181" s="1">
        <v>11911.662000000002</v>
      </c>
      <c r="H1181" s="1" t="s">
        <v>8</v>
      </c>
      <c r="I1181" s="1" t="s">
        <v>767</v>
      </c>
      <c r="J1181" s="5">
        <v>28746</v>
      </c>
      <c r="K1181" s="4" t="s">
        <v>66</v>
      </c>
      <c r="L1181" s="4" t="s">
        <v>65</v>
      </c>
      <c r="M1181" s="5" t="s">
        <v>39</v>
      </c>
      <c r="N1181" s="6">
        <v>17205</v>
      </c>
      <c r="O1181" s="7" t="s">
        <v>833</v>
      </c>
      <c r="P1181" s="7" t="s">
        <v>782</v>
      </c>
      <c r="Q1181" s="7" t="s">
        <v>805</v>
      </c>
      <c r="R1181" s="1">
        <v>-136029.24</v>
      </c>
      <c r="S1181" s="8">
        <v>0.3</v>
      </c>
    </row>
    <row r="1182" spans="1:19" x14ac:dyDescent="0.3">
      <c r="A1182" s="3">
        <v>43185</v>
      </c>
      <c r="B1182" t="s">
        <v>511</v>
      </c>
      <c r="C1182" s="1" t="s">
        <v>258</v>
      </c>
      <c r="D1182" s="1">
        <v>162792</v>
      </c>
      <c r="E1182" s="1">
        <v>161164.07999999999</v>
      </c>
      <c r="F1182" s="1">
        <v>1</v>
      </c>
      <c r="G1182" s="1">
        <v>-2323.2743999999998</v>
      </c>
      <c r="H1182" s="1" t="s">
        <v>2</v>
      </c>
      <c r="I1182" s="1" t="s">
        <v>764</v>
      </c>
      <c r="J1182" s="5">
        <v>184796</v>
      </c>
      <c r="K1182" s="4" t="s">
        <v>67</v>
      </c>
      <c r="L1182" s="4" t="s">
        <v>65</v>
      </c>
      <c r="M1182" s="5" t="s">
        <v>39</v>
      </c>
      <c r="N1182" s="6">
        <v>31808</v>
      </c>
      <c r="O1182" s="7" t="s">
        <v>834</v>
      </c>
      <c r="P1182" s="7" t="s">
        <v>780</v>
      </c>
      <c r="Q1182" s="7" t="s">
        <v>814</v>
      </c>
      <c r="R1182" s="1">
        <v>17380.8</v>
      </c>
      <c r="S1182" s="8">
        <v>0</v>
      </c>
    </row>
    <row r="1183" spans="1:19" x14ac:dyDescent="0.3">
      <c r="A1183" s="3">
        <v>43186</v>
      </c>
      <c r="B1183" t="s">
        <v>378</v>
      </c>
      <c r="C1183" s="1" t="s">
        <v>258</v>
      </c>
      <c r="D1183" s="1">
        <v>100857.60000000001</v>
      </c>
      <c r="E1183" s="1">
        <v>98840.448000000004</v>
      </c>
      <c r="F1183" s="1">
        <v>2</v>
      </c>
      <c r="G1183" s="1">
        <v>19977.516000000003</v>
      </c>
      <c r="H1183" s="1" t="s">
        <v>3</v>
      </c>
      <c r="I1183" s="1" t="s">
        <v>765</v>
      </c>
      <c r="J1183" s="5">
        <v>142233</v>
      </c>
      <c r="K1183" s="4" t="s">
        <v>68</v>
      </c>
      <c r="L1183" s="4" t="s">
        <v>65</v>
      </c>
      <c r="M1183" s="5" t="s">
        <v>39</v>
      </c>
      <c r="N1183" s="6">
        <v>21011</v>
      </c>
      <c r="O1183" s="7" t="s">
        <v>835</v>
      </c>
      <c r="P1183" s="7" t="s">
        <v>805</v>
      </c>
      <c r="Q1183" s="7" t="s">
        <v>800</v>
      </c>
      <c r="R1183" s="1">
        <v>-21542.400000000001</v>
      </c>
      <c r="S1183" s="8">
        <v>0.4</v>
      </c>
    </row>
    <row r="1184" spans="1:19" x14ac:dyDescent="0.3">
      <c r="A1184" s="3">
        <v>43187</v>
      </c>
      <c r="B1184" t="s">
        <v>462</v>
      </c>
      <c r="C1184" s="1" t="s">
        <v>258</v>
      </c>
      <c r="D1184" s="1">
        <v>133569</v>
      </c>
      <c r="E1184" s="1">
        <v>129561.93</v>
      </c>
      <c r="F1184" s="1">
        <v>3</v>
      </c>
      <c r="G1184" s="1">
        <v>-5225.3049600000004</v>
      </c>
      <c r="H1184" s="1" t="s">
        <v>3</v>
      </c>
      <c r="I1184" s="1" t="s">
        <v>765</v>
      </c>
      <c r="J1184" s="5">
        <v>222280</v>
      </c>
      <c r="K1184" s="4" t="s">
        <v>69</v>
      </c>
      <c r="L1184" s="4" t="s">
        <v>65</v>
      </c>
      <c r="M1184" s="5" t="s">
        <v>39</v>
      </c>
      <c r="N1184" s="6">
        <v>17924</v>
      </c>
      <c r="O1184" s="7" t="s">
        <v>802</v>
      </c>
      <c r="P1184" s="7" t="s">
        <v>780</v>
      </c>
      <c r="Q1184" s="7" t="s">
        <v>820</v>
      </c>
      <c r="R1184" s="1">
        <v>11934</v>
      </c>
      <c r="S1184" s="8">
        <v>0</v>
      </c>
    </row>
    <row r="1185" spans="1:19" x14ac:dyDescent="0.3">
      <c r="A1185" s="3">
        <v>43188</v>
      </c>
      <c r="B1185" t="s">
        <v>271</v>
      </c>
      <c r="C1185" s="1" t="s">
        <v>258</v>
      </c>
      <c r="D1185" s="1">
        <v>42084.792000000001</v>
      </c>
      <c r="E1185" s="1">
        <v>40401.400320000001</v>
      </c>
      <c r="F1185" s="1">
        <v>4</v>
      </c>
      <c r="G1185" s="1">
        <v>43166.440800000004</v>
      </c>
      <c r="H1185" s="1" t="s">
        <v>16</v>
      </c>
      <c r="I1185" s="1" t="s">
        <v>771</v>
      </c>
      <c r="J1185" s="5">
        <v>211480</v>
      </c>
      <c r="K1185" s="4" t="s">
        <v>70</v>
      </c>
      <c r="L1185" s="4" t="s">
        <v>65</v>
      </c>
      <c r="M1185" s="5" t="s">
        <v>39</v>
      </c>
      <c r="N1185" s="6">
        <v>30432</v>
      </c>
      <c r="O1185" s="7" t="s">
        <v>821</v>
      </c>
      <c r="P1185" s="7" t="s">
        <v>779</v>
      </c>
      <c r="Q1185" s="7" t="s">
        <v>820</v>
      </c>
      <c r="R1185" s="1">
        <v>-83446.2</v>
      </c>
      <c r="S1185" s="8">
        <v>0.3</v>
      </c>
    </row>
    <row r="1186" spans="1:19" x14ac:dyDescent="0.3">
      <c r="A1186" s="3">
        <v>43189</v>
      </c>
      <c r="B1186" t="s">
        <v>617</v>
      </c>
      <c r="C1186" s="1" t="s">
        <v>258</v>
      </c>
      <c r="D1186" s="1">
        <v>462506.76</v>
      </c>
      <c r="E1186" s="1">
        <v>439381.42199999996</v>
      </c>
      <c r="F1186" s="1">
        <v>5</v>
      </c>
      <c r="G1186" s="1">
        <v>48084.84</v>
      </c>
      <c r="H1186" s="1" t="s">
        <v>4</v>
      </c>
      <c r="I1186" s="1" t="s">
        <v>767</v>
      </c>
      <c r="J1186" s="5">
        <v>123177</v>
      </c>
      <c r="K1186" s="4" t="s">
        <v>71</v>
      </c>
      <c r="L1186" s="4" t="s">
        <v>65</v>
      </c>
      <c r="M1186" s="5" t="s">
        <v>39</v>
      </c>
      <c r="N1186" s="6">
        <v>22486</v>
      </c>
      <c r="O1186" s="7" t="s">
        <v>836</v>
      </c>
      <c r="P1186" s="7" t="s">
        <v>805</v>
      </c>
      <c r="Q1186" s="7" t="s">
        <v>837</v>
      </c>
      <c r="R1186" s="1">
        <v>-16799.400000000001</v>
      </c>
      <c r="S1186" s="8">
        <v>0.2</v>
      </c>
    </row>
    <row r="1187" spans="1:19" x14ac:dyDescent="0.3">
      <c r="A1187" s="3">
        <v>43190</v>
      </c>
      <c r="B1187" t="s">
        <v>638</v>
      </c>
      <c r="C1187" s="1" t="s">
        <v>258</v>
      </c>
      <c r="D1187" s="1">
        <v>502907.94</v>
      </c>
      <c r="E1187" s="1">
        <v>472733.46359999996</v>
      </c>
      <c r="F1187" s="1">
        <v>6</v>
      </c>
      <c r="G1187" s="1">
        <v>42393.24</v>
      </c>
      <c r="H1187" s="1" t="s">
        <v>16</v>
      </c>
      <c r="I1187" s="1" t="s">
        <v>771</v>
      </c>
      <c r="J1187" s="5">
        <v>218546</v>
      </c>
      <c r="K1187" s="4" t="s">
        <v>72</v>
      </c>
      <c r="L1187" s="4" t="s">
        <v>65</v>
      </c>
      <c r="M1187" s="5" t="s">
        <v>39</v>
      </c>
      <c r="N1187" s="6">
        <v>21689</v>
      </c>
      <c r="O1187" s="7" t="s">
        <v>838</v>
      </c>
      <c r="P1187" s="7" t="s">
        <v>794</v>
      </c>
      <c r="Q1187" s="7" t="s">
        <v>816</v>
      </c>
      <c r="R1187" s="1">
        <v>3809.7</v>
      </c>
      <c r="S1187" s="8">
        <v>0.27</v>
      </c>
    </row>
    <row r="1188" spans="1:19" x14ac:dyDescent="0.3">
      <c r="A1188" s="3">
        <v>43191</v>
      </c>
      <c r="B1188" t="s">
        <v>486</v>
      </c>
      <c r="C1188" s="1" t="s">
        <v>258</v>
      </c>
      <c r="D1188" s="1">
        <v>1113106.2120000001</v>
      </c>
      <c r="E1188" s="1">
        <v>1035188.7771600001</v>
      </c>
      <c r="F1188" s="1">
        <v>7</v>
      </c>
      <c r="G1188" s="1">
        <v>11243.663999999999</v>
      </c>
      <c r="H1188" s="1" t="s">
        <v>8</v>
      </c>
      <c r="I1188" s="1" t="s">
        <v>767</v>
      </c>
      <c r="J1188" s="5">
        <v>33220</v>
      </c>
      <c r="K1188" s="4" t="s">
        <v>73</v>
      </c>
      <c r="L1188" s="4" t="s">
        <v>65</v>
      </c>
      <c r="M1188" s="5" t="s">
        <v>39</v>
      </c>
      <c r="N1188" s="6">
        <v>32438</v>
      </c>
      <c r="O1188" s="7" t="s">
        <v>839</v>
      </c>
      <c r="P1188" s="7" t="s">
        <v>800</v>
      </c>
      <c r="Q1188" s="7" t="s">
        <v>806</v>
      </c>
      <c r="R1188" s="1">
        <v>198838.8</v>
      </c>
      <c r="S1188" s="8">
        <v>0</v>
      </c>
    </row>
    <row r="1189" spans="1:19" x14ac:dyDescent="0.3">
      <c r="A1189" s="3">
        <v>43192</v>
      </c>
      <c r="B1189" t="s">
        <v>264</v>
      </c>
      <c r="C1189" s="1" t="s">
        <v>258</v>
      </c>
      <c r="D1189" s="1">
        <v>320284.69199999998</v>
      </c>
      <c r="E1189" s="1">
        <v>294661.91664000001</v>
      </c>
      <c r="F1189" s="1">
        <v>8</v>
      </c>
      <c r="G1189" s="1">
        <v>31235.730299999996</v>
      </c>
      <c r="H1189" s="1" t="s">
        <v>8</v>
      </c>
      <c r="I1189" s="1" t="s">
        <v>767</v>
      </c>
      <c r="J1189" s="5">
        <v>11695</v>
      </c>
      <c r="K1189" s="4" t="s">
        <v>74</v>
      </c>
      <c r="L1189" s="4" t="s">
        <v>65</v>
      </c>
      <c r="M1189" s="5" t="s">
        <v>39</v>
      </c>
      <c r="N1189" s="6">
        <v>21040</v>
      </c>
      <c r="O1189" s="7" t="s">
        <v>835</v>
      </c>
      <c r="P1189" s="7" t="s">
        <v>801</v>
      </c>
      <c r="Q1189" s="7" t="s">
        <v>801</v>
      </c>
      <c r="R1189" s="1">
        <v>-59957.64</v>
      </c>
      <c r="S1189" s="8">
        <v>0.4</v>
      </c>
    </row>
    <row r="1190" spans="1:19" x14ac:dyDescent="0.3">
      <c r="A1190" s="3">
        <v>43193</v>
      </c>
      <c r="B1190" t="s">
        <v>597</v>
      </c>
      <c r="C1190" s="1" t="s">
        <v>258</v>
      </c>
      <c r="D1190" s="1">
        <v>631400.4</v>
      </c>
      <c r="E1190" s="1">
        <v>574574.36400000006</v>
      </c>
      <c r="F1190" s="1">
        <v>9</v>
      </c>
      <c r="G1190" s="1">
        <v>25322.112000000001</v>
      </c>
      <c r="H1190" s="1" t="s">
        <v>6</v>
      </c>
      <c r="I1190" s="1" t="s">
        <v>764</v>
      </c>
      <c r="J1190" s="5">
        <v>1177376</v>
      </c>
      <c r="K1190" s="4" t="s">
        <v>75</v>
      </c>
      <c r="L1190" s="4" t="s">
        <v>76</v>
      </c>
      <c r="M1190" s="5" t="s">
        <v>39</v>
      </c>
      <c r="N1190" s="6">
        <v>34994</v>
      </c>
      <c r="O1190" s="7" t="s">
        <v>808</v>
      </c>
      <c r="P1190" s="7" t="s">
        <v>800</v>
      </c>
      <c r="Q1190" s="7" t="s">
        <v>806</v>
      </c>
      <c r="R1190" s="1">
        <v>223196.4</v>
      </c>
      <c r="S1190" s="8">
        <v>0</v>
      </c>
    </row>
    <row r="1191" spans="1:19" x14ac:dyDescent="0.3">
      <c r="A1191" s="3">
        <v>43194</v>
      </c>
      <c r="B1191" t="s">
        <v>633</v>
      </c>
      <c r="C1191" s="1" t="s">
        <v>258</v>
      </c>
      <c r="D1191" s="1">
        <v>545654.61</v>
      </c>
      <c r="E1191" s="1">
        <v>491089.14899999998</v>
      </c>
      <c r="F1191" s="1">
        <v>10</v>
      </c>
      <c r="G1191" s="1">
        <v>58313.808000000005</v>
      </c>
      <c r="H1191" s="1" t="s">
        <v>16</v>
      </c>
      <c r="I1191" s="1" t="s">
        <v>771</v>
      </c>
      <c r="J1191" s="5">
        <v>974580</v>
      </c>
      <c r="K1191" s="4" t="s">
        <v>77</v>
      </c>
      <c r="L1191" s="4" t="s">
        <v>76</v>
      </c>
      <c r="M1191" s="5" t="s">
        <v>39</v>
      </c>
      <c r="N1191" s="6">
        <v>29153</v>
      </c>
      <c r="O1191" s="7" t="s">
        <v>840</v>
      </c>
      <c r="P1191" s="7" t="s">
        <v>800</v>
      </c>
      <c r="Q1191" s="7" t="s">
        <v>841</v>
      </c>
      <c r="R1191" s="1">
        <v>-934365.18599999999</v>
      </c>
      <c r="S1191" s="8">
        <v>0.47</v>
      </c>
    </row>
    <row r="1192" spans="1:19" x14ac:dyDescent="0.3">
      <c r="A1192" s="3">
        <v>43195</v>
      </c>
      <c r="B1192" t="s">
        <v>375</v>
      </c>
      <c r="C1192" s="1" t="s">
        <v>258</v>
      </c>
      <c r="D1192" s="1">
        <v>1422900</v>
      </c>
      <c r="E1192" s="1">
        <v>1266381</v>
      </c>
      <c r="F1192" s="1">
        <v>1</v>
      </c>
      <c r="G1192" s="1">
        <v>15510.757500000002</v>
      </c>
      <c r="H1192" s="1" t="s">
        <v>13</v>
      </c>
      <c r="I1192" s="1" t="s">
        <v>765</v>
      </c>
      <c r="J1192" s="5">
        <v>1041706</v>
      </c>
      <c r="K1192" s="4" t="s">
        <v>78</v>
      </c>
      <c r="L1192" s="4" t="s">
        <v>76</v>
      </c>
      <c r="M1192" s="5" t="s">
        <v>39</v>
      </c>
      <c r="N1192" s="6">
        <v>20126</v>
      </c>
      <c r="O1192" s="7" t="s">
        <v>828</v>
      </c>
      <c r="P1192" s="7" t="s">
        <v>782</v>
      </c>
      <c r="Q1192" s="7" t="s">
        <v>785</v>
      </c>
      <c r="R1192" s="1">
        <v>-122064.624</v>
      </c>
      <c r="S1192" s="8">
        <v>0.27</v>
      </c>
    </row>
    <row r="1193" spans="1:19" x14ac:dyDescent="0.3">
      <c r="A1193" s="3">
        <v>43196</v>
      </c>
      <c r="B1193" t="s">
        <v>665</v>
      </c>
      <c r="C1193" s="1" t="s">
        <v>258</v>
      </c>
      <c r="D1193" s="1">
        <v>1005926.04</v>
      </c>
      <c r="E1193" s="1">
        <v>885214.91520000005</v>
      </c>
      <c r="F1193" s="1">
        <v>2</v>
      </c>
      <c r="G1193" s="1">
        <v>6508.2528000000002</v>
      </c>
      <c r="H1193" s="1" t="s">
        <v>3</v>
      </c>
      <c r="I1193" s="1" t="s">
        <v>765</v>
      </c>
      <c r="J1193" s="5">
        <v>968346</v>
      </c>
      <c r="K1193" s="4" t="s">
        <v>79</v>
      </c>
      <c r="L1193" s="4" t="s">
        <v>76</v>
      </c>
      <c r="M1193" s="5" t="s">
        <v>39</v>
      </c>
      <c r="N1193" s="6">
        <v>31778</v>
      </c>
      <c r="O1193" s="7" t="s">
        <v>834</v>
      </c>
      <c r="P1193" s="7" t="s">
        <v>780</v>
      </c>
      <c r="Q1193" s="7" t="s">
        <v>780</v>
      </c>
      <c r="R1193" s="1">
        <v>660501</v>
      </c>
      <c r="S1193" s="8">
        <v>0</v>
      </c>
    </row>
    <row r="1194" spans="1:19" x14ac:dyDescent="0.3">
      <c r="A1194" s="3">
        <v>43197</v>
      </c>
      <c r="B1194" t="s">
        <v>467</v>
      </c>
      <c r="C1194" s="1" t="s">
        <v>258</v>
      </c>
      <c r="D1194" s="1">
        <v>972896.4</v>
      </c>
      <c r="E1194" s="1">
        <v>846419.86800000002</v>
      </c>
      <c r="F1194" s="1">
        <v>3</v>
      </c>
      <c r="G1194" s="1">
        <v>-21632.976000000002</v>
      </c>
      <c r="H1194" s="1" t="s">
        <v>4</v>
      </c>
      <c r="I1194" s="1" t="s">
        <v>767</v>
      </c>
      <c r="J1194" s="5">
        <v>852758</v>
      </c>
      <c r="K1194" s="4" t="s">
        <v>80</v>
      </c>
      <c r="L1194" s="4" t="s">
        <v>76</v>
      </c>
      <c r="M1194" s="5" t="s">
        <v>39</v>
      </c>
      <c r="N1194" s="6">
        <v>27659</v>
      </c>
      <c r="O1194" s="7" t="s">
        <v>842</v>
      </c>
      <c r="P1194" s="7" t="s">
        <v>791</v>
      </c>
      <c r="Q1194" s="7" t="s">
        <v>806</v>
      </c>
      <c r="R1194" s="1">
        <v>-53164.44</v>
      </c>
      <c r="S1194" s="8">
        <v>0.35</v>
      </c>
    </row>
    <row r="1195" spans="1:19" x14ac:dyDescent="0.3">
      <c r="A1195" s="3">
        <v>43198</v>
      </c>
      <c r="B1195" t="s">
        <v>267</v>
      </c>
      <c r="C1195" s="1" t="s">
        <v>258</v>
      </c>
      <c r="D1195" s="1">
        <v>298614.38400000002</v>
      </c>
      <c r="E1195" s="1">
        <v>256808.37024000002</v>
      </c>
      <c r="F1195" s="1">
        <v>4</v>
      </c>
      <c r="G1195" s="1">
        <v>104136.084</v>
      </c>
      <c r="H1195" s="1" t="s">
        <v>4</v>
      </c>
      <c r="I1195" s="1" t="s">
        <v>767</v>
      </c>
      <c r="J1195" s="5">
        <v>704765</v>
      </c>
      <c r="K1195" s="4" t="s">
        <v>81</v>
      </c>
      <c r="L1195" s="4" t="s">
        <v>76</v>
      </c>
      <c r="M1195" s="5" t="s">
        <v>39</v>
      </c>
      <c r="N1195" s="6">
        <v>27560</v>
      </c>
      <c r="O1195" s="7" t="s">
        <v>842</v>
      </c>
      <c r="P1195" s="7" t="s">
        <v>785</v>
      </c>
      <c r="Q1195" s="7" t="s">
        <v>811</v>
      </c>
      <c r="R1195" s="1">
        <v>47044.44</v>
      </c>
      <c r="S1195" s="8">
        <v>0.1</v>
      </c>
    </row>
    <row r="1196" spans="1:19" x14ac:dyDescent="0.3">
      <c r="A1196" s="3">
        <v>43199</v>
      </c>
      <c r="B1196" t="s">
        <v>588</v>
      </c>
      <c r="C1196" s="1" t="s">
        <v>258</v>
      </c>
      <c r="D1196" s="1">
        <v>224971.2</v>
      </c>
      <c r="E1196" s="1">
        <v>191225.52000000002</v>
      </c>
      <c r="F1196" s="1">
        <v>5</v>
      </c>
      <c r="G1196" s="1">
        <v>23674.705920000004</v>
      </c>
      <c r="H1196" s="1" t="s">
        <v>13</v>
      </c>
      <c r="I1196" s="1" t="s">
        <v>765</v>
      </c>
      <c r="J1196" s="5">
        <v>599464</v>
      </c>
      <c r="K1196" s="4" t="s">
        <v>82</v>
      </c>
      <c r="L1196" s="4" t="s">
        <v>76</v>
      </c>
      <c r="M1196" s="5" t="s">
        <v>39</v>
      </c>
      <c r="N1196" s="6">
        <v>19152</v>
      </c>
      <c r="O1196" s="7" t="s">
        <v>827</v>
      </c>
      <c r="P1196" s="7" t="s">
        <v>785</v>
      </c>
      <c r="Q1196" s="7" t="s">
        <v>805</v>
      </c>
      <c r="R1196" s="1">
        <v>77846.399999999994</v>
      </c>
      <c r="S1196" s="8">
        <v>0</v>
      </c>
    </row>
    <row r="1197" spans="1:19" x14ac:dyDescent="0.3">
      <c r="A1197" s="3">
        <v>43200</v>
      </c>
      <c r="B1197" t="s">
        <v>494</v>
      </c>
      <c r="C1197" s="1" t="s">
        <v>258</v>
      </c>
      <c r="D1197" s="1">
        <v>187516.79999999999</v>
      </c>
      <c r="E1197" s="1">
        <v>157514.11199999999</v>
      </c>
      <c r="F1197" s="1">
        <v>6</v>
      </c>
      <c r="G1197" s="1">
        <v>-21467.124</v>
      </c>
      <c r="H1197" s="1" t="s">
        <v>17</v>
      </c>
      <c r="I1197" s="1" t="s">
        <v>765</v>
      </c>
      <c r="J1197" s="5">
        <v>640579</v>
      </c>
      <c r="K1197" s="4" t="s">
        <v>83</v>
      </c>
      <c r="L1197" s="4" t="s">
        <v>76</v>
      </c>
      <c r="M1197" s="5" t="s">
        <v>39</v>
      </c>
      <c r="N1197" s="6">
        <v>32044</v>
      </c>
      <c r="O1197" s="7" t="s">
        <v>834</v>
      </c>
      <c r="P1197" s="7" t="s">
        <v>791</v>
      </c>
      <c r="Q1197" s="7" t="s">
        <v>837</v>
      </c>
      <c r="R1197" s="1">
        <v>28932.3</v>
      </c>
      <c r="S1197" s="8">
        <v>0.25</v>
      </c>
    </row>
    <row r="1198" spans="1:19" x14ac:dyDescent="0.3">
      <c r="A1198" s="3">
        <v>43201</v>
      </c>
      <c r="B1198" t="s">
        <v>365</v>
      </c>
      <c r="C1198" s="1" t="s">
        <v>258</v>
      </c>
      <c r="D1198" s="1">
        <v>546393.59999999998</v>
      </c>
      <c r="E1198" s="1">
        <v>453506.68799999997</v>
      </c>
      <c r="F1198" s="1">
        <v>7</v>
      </c>
      <c r="G1198" s="1">
        <v>23606.675999999999</v>
      </c>
      <c r="H1198" s="1" t="s">
        <v>8</v>
      </c>
      <c r="I1198" s="1" t="s">
        <v>767</v>
      </c>
      <c r="J1198" s="5">
        <v>565269</v>
      </c>
      <c r="K1198" s="4" t="s">
        <v>84</v>
      </c>
      <c r="L1198" s="4" t="s">
        <v>76</v>
      </c>
      <c r="M1198" s="5" t="s">
        <v>39</v>
      </c>
      <c r="N1198" s="6">
        <v>29241</v>
      </c>
      <c r="O1198" s="7" t="s">
        <v>784</v>
      </c>
      <c r="P1198" s="7" t="s">
        <v>780</v>
      </c>
      <c r="Q1198" s="7" t="s">
        <v>823</v>
      </c>
      <c r="R1198" s="1">
        <v>104101.2</v>
      </c>
      <c r="S1198" s="8">
        <v>0</v>
      </c>
    </row>
    <row r="1199" spans="1:19" x14ac:dyDescent="0.3">
      <c r="A1199" s="3">
        <v>43202</v>
      </c>
      <c r="B1199" t="s">
        <v>740</v>
      </c>
      <c r="C1199" s="1" t="s">
        <v>258</v>
      </c>
      <c r="D1199" s="1">
        <v>802699.2</v>
      </c>
      <c r="E1199" s="1">
        <v>658213.34399999992</v>
      </c>
      <c r="F1199" s="1">
        <v>8</v>
      </c>
      <c r="G1199" s="1">
        <v>8234.4600000000009</v>
      </c>
      <c r="H1199" s="1" t="s">
        <v>11</v>
      </c>
      <c r="I1199" s="1" t="s">
        <v>764</v>
      </c>
      <c r="J1199" s="5">
        <v>431149</v>
      </c>
      <c r="K1199" s="4" t="s">
        <v>85</v>
      </c>
      <c r="L1199" s="4" t="s">
        <v>76</v>
      </c>
      <c r="M1199" s="5" t="s">
        <v>39</v>
      </c>
      <c r="N1199" s="6">
        <v>25063</v>
      </c>
      <c r="O1199" s="7" t="s">
        <v>843</v>
      </c>
      <c r="P1199" s="7" t="s">
        <v>801</v>
      </c>
      <c r="Q1199" s="7" t="s">
        <v>803</v>
      </c>
      <c r="R1199" s="1">
        <v>-170793.9</v>
      </c>
      <c r="S1199" s="8">
        <v>0.25</v>
      </c>
    </row>
    <row r="1200" spans="1:19" x14ac:dyDescent="0.3">
      <c r="A1200" s="3">
        <v>43203</v>
      </c>
      <c r="B1200" t="s">
        <v>742</v>
      </c>
      <c r="C1200" s="1" t="s">
        <v>258</v>
      </c>
      <c r="D1200" s="1">
        <v>443702.44799999997</v>
      </c>
      <c r="E1200" s="1">
        <v>359398.98288000003</v>
      </c>
      <c r="F1200" s="1">
        <v>9</v>
      </c>
      <c r="G1200" s="1">
        <v>-320.44319999999999</v>
      </c>
      <c r="H1200" s="1" t="s">
        <v>9</v>
      </c>
      <c r="I1200" s="1" t="s">
        <v>764</v>
      </c>
      <c r="J1200" s="5">
        <v>393356</v>
      </c>
      <c r="K1200" s="4" t="s">
        <v>86</v>
      </c>
      <c r="L1200" s="4" t="s">
        <v>76</v>
      </c>
      <c r="M1200" s="5" t="s">
        <v>39</v>
      </c>
      <c r="N1200" s="6">
        <v>18455</v>
      </c>
      <c r="O1200" s="7" t="s">
        <v>813</v>
      </c>
      <c r="P1200" s="7" t="s">
        <v>805</v>
      </c>
      <c r="Q1200" s="7" t="s">
        <v>830</v>
      </c>
      <c r="R1200" s="1">
        <v>72142.559999999998</v>
      </c>
      <c r="S1200" s="8">
        <v>0.1</v>
      </c>
    </row>
    <row r="1201" spans="1:19" x14ac:dyDescent="0.3">
      <c r="A1201" s="3">
        <v>43204</v>
      </c>
      <c r="B1201" t="s">
        <v>658</v>
      </c>
      <c r="C1201" s="1" t="s">
        <v>258</v>
      </c>
      <c r="D1201" s="1">
        <v>280491.84000000003</v>
      </c>
      <c r="E1201" s="1">
        <v>224393.47200000004</v>
      </c>
      <c r="F1201" s="1">
        <v>10</v>
      </c>
      <c r="G1201" s="1">
        <v>41726.160000000003</v>
      </c>
      <c r="H1201" s="1" t="s">
        <v>8</v>
      </c>
      <c r="I1201" s="1" t="s">
        <v>767</v>
      </c>
      <c r="J1201" s="5">
        <v>453437</v>
      </c>
      <c r="K1201" s="4" t="s">
        <v>87</v>
      </c>
      <c r="L1201" s="4" t="s">
        <v>76</v>
      </c>
      <c r="M1201" s="5" t="s">
        <v>39</v>
      </c>
      <c r="N1201" s="6">
        <v>27796</v>
      </c>
      <c r="O1201" s="7" t="s">
        <v>844</v>
      </c>
      <c r="P1201" s="7" t="s">
        <v>782</v>
      </c>
      <c r="Q1201" s="7" t="s">
        <v>785</v>
      </c>
      <c r="R1201" s="1">
        <v>20379.599999999999</v>
      </c>
      <c r="S1201" s="8">
        <v>0</v>
      </c>
    </row>
    <row r="1202" spans="1:19" x14ac:dyDescent="0.3">
      <c r="A1202" s="3">
        <v>43205</v>
      </c>
      <c r="B1202" t="s">
        <v>639</v>
      </c>
      <c r="C1202" s="1" t="s">
        <v>258</v>
      </c>
      <c r="D1202" s="1">
        <v>204652.79999999999</v>
      </c>
      <c r="E1202" s="1">
        <v>161675.712</v>
      </c>
      <c r="F1202" s="1">
        <v>1</v>
      </c>
      <c r="G1202" s="1">
        <v>18533.3184</v>
      </c>
      <c r="H1202" s="1" t="s">
        <v>3</v>
      </c>
      <c r="I1202" s="1" t="s">
        <v>765</v>
      </c>
      <c r="J1202" s="5">
        <v>346888</v>
      </c>
      <c r="K1202" s="4" t="s">
        <v>88</v>
      </c>
      <c r="L1202" s="4" t="s">
        <v>76</v>
      </c>
      <c r="M1202" s="5" t="s">
        <v>39</v>
      </c>
      <c r="N1202" s="6">
        <v>27648</v>
      </c>
      <c r="O1202" s="7" t="s">
        <v>842</v>
      </c>
      <c r="P1202" s="7" t="s">
        <v>791</v>
      </c>
      <c r="Q1202" s="7" t="s">
        <v>830</v>
      </c>
      <c r="R1202" s="1">
        <v>59180.4</v>
      </c>
      <c r="S1202" s="8">
        <v>0</v>
      </c>
    </row>
    <row r="1203" spans="1:19" x14ac:dyDescent="0.3">
      <c r="A1203" s="3">
        <v>43206</v>
      </c>
      <c r="B1203" t="s">
        <v>422</v>
      </c>
      <c r="C1203" s="1" t="s">
        <v>258</v>
      </c>
      <c r="D1203" s="1">
        <v>1347036.48</v>
      </c>
      <c r="E1203" s="1">
        <v>1050688.4543999999</v>
      </c>
      <c r="F1203" s="1">
        <v>2</v>
      </c>
      <c r="G1203" s="1">
        <v>2203.2000000000003</v>
      </c>
      <c r="H1203" s="1" t="s">
        <v>4</v>
      </c>
      <c r="I1203" s="1" t="s">
        <v>767</v>
      </c>
      <c r="J1203" s="5">
        <v>416439</v>
      </c>
      <c r="K1203" s="4" t="s">
        <v>89</v>
      </c>
      <c r="L1203" s="4" t="s">
        <v>76</v>
      </c>
      <c r="M1203" s="5" t="s">
        <v>39</v>
      </c>
      <c r="N1203" s="6">
        <v>18219</v>
      </c>
      <c r="O1203" s="7" t="s">
        <v>802</v>
      </c>
      <c r="P1203" s="7" t="s">
        <v>830</v>
      </c>
      <c r="Q1203" s="7" t="s">
        <v>783</v>
      </c>
      <c r="R1203" s="1">
        <v>143728.20000000001</v>
      </c>
      <c r="S1203" s="8">
        <v>0</v>
      </c>
    </row>
    <row r="1204" spans="1:19" x14ac:dyDescent="0.3">
      <c r="A1204" s="3">
        <v>43207</v>
      </c>
      <c r="B1204" t="s">
        <v>352</v>
      </c>
      <c r="C1204" s="1" t="s">
        <v>258</v>
      </c>
      <c r="D1204" s="1">
        <v>1958767.2</v>
      </c>
      <c r="E1204" s="1">
        <v>1508250.7439999999</v>
      </c>
      <c r="F1204" s="1">
        <v>3</v>
      </c>
      <c r="G1204" s="1">
        <v>810.9</v>
      </c>
      <c r="H1204" s="1" t="s">
        <v>5</v>
      </c>
      <c r="I1204" s="1" t="s">
        <v>769</v>
      </c>
      <c r="J1204" s="5">
        <v>288494</v>
      </c>
      <c r="K1204" s="4" t="s">
        <v>90</v>
      </c>
      <c r="L1204" s="4" t="s">
        <v>76</v>
      </c>
      <c r="M1204" s="5" t="s">
        <v>39</v>
      </c>
      <c r="N1204" s="6">
        <v>34345</v>
      </c>
      <c r="O1204" s="7" t="s">
        <v>788</v>
      </c>
      <c r="P1204" s="7" t="s">
        <v>780</v>
      </c>
      <c r="Q1204" s="7" t="s">
        <v>830</v>
      </c>
      <c r="R1204" s="1">
        <v>1076355</v>
      </c>
      <c r="S1204" s="8">
        <v>0</v>
      </c>
    </row>
    <row r="1205" spans="1:19" x14ac:dyDescent="0.3">
      <c r="A1205" s="3">
        <v>43208</v>
      </c>
      <c r="B1205" t="s">
        <v>686</v>
      </c>
      <c r="C1205" s="1" t="s">
        <v>258</v>
      </c>
      <c r="D1205" s="1">
        <v>166953.60000000001</v>
      </c>
      <c r="E1205" s="1">
        <v>126884.736</v>
      </c>
      <c r="F1205" s="1">
        <v>4</v>
      </c>
      <c r="G1205" s="1">
        <v>10442.12148</v>
      </c>
      <c r="H1205" s="1" t="s">
        <v>3</v>
      </c>
      <c r="I1205" s="1" t="s">
        <v>765</v>
      </c>
      <c r="J1205" s="5">
        <v>304503</v>
      </c>
      <c r="K1205" s="4" t="s">
        <v>91</v>
      </c>
      <c r="L1205" s="4" t="s">
        <v>76</v>
      </c>
      <c r="M1205" s="5" t="s">
        <v>39</v>
      </c>
      <c r="N1205" s="6">
        <v>27482</v>
      </c>
      <c r="O1205" s="7" t="s">
        <v>842</v>
      </c>
      <c r="P1205" s="7" t="s">
        <v>807</v>
      </c>
      <c r="Q1205" s="7" t="s">
        <v>818</v>
      </c>
      <c r="R1205" s="1">
        <v>35404.199999999997</v>
      </c>
      <c r="S1205" s="8">
        <v>0</v>
      </c>
    </row>
    <row r="1206" spans="1:19" x14ac:dyDescent="0.3">
      <c r="A1206" s="3">
        <v>43209</v>
      </c>
      <c r="B1206" t="s">
        <v>415</v>
      </c>
      <c r="C1206" s="1" t="s">
        <v>258</v>
      </c>
      <c r="D1206" s="1">
        <v>70364.7</v>
      </c>
      <c r="E1206" s="1">
        <v>52773.524999999994</v>
      </c>
      <c r="F1206" s="1">
        <v>5</v>
      </c>
      <c r="G1206" s="1">
        <v>-22347.792000000001</v>
      </c>
      <c r="H1206" s="1" t="s">
        <v>8</v>
      </c>
      <c r="I1206" s="1" t="s">
        <v>767</v>
      </c>
      <c r="J1206" s="5">
        <v>344585</v>
      </c>
      <c r="K1206" s="4" t="s">
        <v>92</v>
      </c>
      <c r="L1206" s="4" t="s">
        <v>76</v>
      </c>
      <c r="M1206" s="5" t="s">
        <v>39</v>
      </c>
      <c r="N1206" s="6">
        <v>32674</v>
      </c>
      <c r="O1206" s="7" t="s">
        <v>781</v>
      </c>
      <c r="P1206" s="7" t="s">
        <v>785</v>
      </c>
      <c r="Q1206" s="7" t="s">
        <v>811</v>
      </c>
      <c r="R1206" s="1">
        <v>-30555.936000000002</v>
      </c>
      <c r="S1206" s="8">
        <v>0.27</v>
      </c>
    </row>
    <row r="1207" spans="1:19" x14ac:dyDescent="0.3">
      <c r="A1207" s="3">
        <v>43210</v>
      </c>
      <c r="B1207" t="s">
        <v>596</v>
      </c>
      <c r="C1207" s="1" t="s">
        <v>258</v>
      </c>
      <c r="D1207" s="1">
        <v>765198.9</v>
      </c>
      <c r="E1207" s="1">
        <v>566247.18599999999</v>
      </c>
      <c r="F1207" s="1">
        <v>6</v>
      </c>
      <c r="G1207" s="1">
        <v>-5072.8680000000004</v>
      </c>
      <c r="H1207" s="1" t="s">
        <v>10</v>
      </c>
      <c r="I1207" s="1" t="s">
        <v>769</v>
      </c>
      <c r="J1207" s="5">
        <v>204988</v>
      </c>
      <c r="K1207" s="4" t="s">
        <v>93</v>
      </c>
      <c r="L1207" s="4" t="s">
        <v>76</v>
      </c>
      <c r="M1207" s="5" t="s">
        <v>39</v>
      </c>
      <c r="N1207" s="6">
        <v>20686</v>
      </c>
      <c r="O1207" s="7" t="s">
        <v>810</v>
      </c>
      <c r="P1207" s="7" t="s">
        <v>801</v>
      </c>
      <c r="Q1207" s="7" t="s">
        <v>816</v>
      </c>
      <c r="R1207" s="1">
        <v>215480.304</v>
      </c>
      <c r="S1207" s="8">
        <v>7.0000000000000007E-2</v>
      </c>
    </row>
    <row r="1208" spans="1:19" x14ac:dyDescent="0.3">
      <c r="A1208" s="3">
        <v>43211</v>
      </c>
      <c r="B1208" t="s">
        <v>691</v>
      </c>
      <c r="C1208" s="1" t="s">
        <v>258</v>
      </c>
      <c r="D1208" s="1">
        <v>533878.19999999995</v>
      </c>
      <c r="E1208" s="1">
        <v>389731.08599999995</v>
      </c>
      <c r="F1208" s="1">
        <v>7</v>
      </c>
      <c r="G1208" s="1">
        <v>-2578.9679999999998</v>
      </c>
      <c r="H1208" s="1" t="s">
        <v>5</v>
      </c>
      <c r="I1208" s="1" t="s">
        <v>769</v>
      </c>
      <c r="J1208" s="5">
        <v>203519</v>
      </c>
      <c r="K1208" s="4" t="s">
        <v>94</v>
      </c>
      <c r="L1208" s="4" t="s">
        <v>76</v>
      </c>
      <c r="M1208" s="5" t="s">
        <v>39</v>
      </c>
      <c r="N1208" s="6">
        <v>24237</v>
      </c>
      <c r="O1208" s="7" t="s">
        <v>831</v>
      </c>
      <c r="P1208" s="7" t="s">
        <v>794</v>
      </c>
      <c r="Q1208" s="7" t="s">
        <v>800</v>
      </c>
      <c r="R1208" s="1">
        <v>67240.44</v>
      </c>
      <c r="S1208" s="8">
        <v>0.35</v>
      </c>
    </row>
    <row r="1209" spans="1:19" x14ac:dyDescent="0.3">
      <c r="A1209" s="3">
        <v>43212</v>
      </c>
      <c r="B1209" t="s">
        <v>389</v>
      </c>
      <c r="C1209" s="1" t="s">
        <v>258</v>
      </c>
      <c r="D1209" s="1">
        <v>214779.87</v>
      </c>
      <c r="E1209" s="1">
        <v>154641.50639999998</v>
      </c>
      <c r="F1209" s="1">
        <v>8</v>
      </c>
      <c r="G1209" s="1">
        <v>-24538.14</v>
      </c>
      <c r="H1209" s="1" t="s">
        <v>13</v>
      </c>
      <c r="I1209" s="1" t="s">
        <v>765</v>
      </c>
      <c r="J1209" s="5">
        <v>186611</v>
      </c>
      <c r="K1209" s="4" t="s">
        <v>95</v>
      </c>
      <c r="L1209" s="4" t="s">
        <v>76</v>
      </c>
      <c r="M1209" s="5" t="s">
        <v>39</v>
      </c>
      <c r="N1209" s="6">
        <v>19447</v>
      </c>
      <c r="O1209" s="7" t="s">
        <v>796</v>
      </c>
      <c r="P1209" s="7" t="s">
        <v>807</v>
      </c>
      <c r="Q1209" s="7" t="s">
        <v>818</v>
      </c>
      <c r="R1209" s="1">
        <v>3427.2</v>
      </c>
      <c r="S1209" s="8">
        <v>0</v>
      </c>
    </row>
    <row r="1210" spans="1:19" x14ac:dyDescent="0.3">
      <c r="A1210" s="3">
        <v>43213</v>
      </c>
      <c r="B1210" t="s">
        <v>680</v>
      </c>
      <c r="C1210" s="1" t="s">
        <v>258</v>
      </c>
      <c r="D1210" s="1">
        <v>355397.58</v>
      </c>
      <c r="E1210" s="1">
        <v>252332.2818</v>
      </c>
      <c r="F1210" s="1">
        <v>9</v>
      </c>
      <c r="G1210" s="1">
        <v>10213.668</v>
      </c>
      <c r="H1210" s="1" t="s">
        <v>8</v>
      </c>
      <c r="I1210" s="1" t="s">
        <v>768</v>
      </c>
      <c r="J1210" s="5">
        <v>207596</v>
      </c>
      <c r="K1210" s="4" t="s">
        <v>96</v>
      </c>
      <c r="L1210" s="4" t="s">
        <v>76</v>
      </c>
      <c r="M1210" s="5" t="s">
        <v>39</v>
      </c>
      <c r="N1210" s="6">
        <v>35702</v>
      </c>
      <c r="O1210" s="7" t="s">
        <v>819</v>
      </c>
      <c r="P1210" s="7" t="s">
        <v>791</v>
      </c>
      <c r="Q1210" s="7" t="s">
        <v>818</v>
      </c>
      <c r="R1210" s="1">
        <v>179010</v>
      </c>
      <c r="S1210" s="8">
        <v>0</v>
      </c>
    </row>
    <row r="1211" spans="1:19" x14ac:dyDescent="0.3">
      <c r="A1211" s="3">
        <v>43214</v>
      </c>
      <c r="B1211" t="s">
        <v>296</v>
      </c>
      <c r="C1211" s="1" t="s">
        <v>258</v>
      </c>
      <c r="D1211" s="1">
        <v>774975.6</v>
      </c>
      <c r="E1211" s="1">
        <v>542482.91999999993</v>
      </c>
      <c r="F1211" s="1">
        <v>10</v>
      </c>
      <c r="G1211" s="1">
        <v>-36088.416000000005</v>
      </c>
      <c r="H1211" s="1" t="s">
        <v>15</v>
      </c>
      <c r="I1211" s="1" t="s">
        <v>765</v>
      </c>
      <c r="J1211" s="5">
        <v>181478</v>
      </c>
      <c r="K1211" s="4" t="s">
        <v>97</v>
      </c>
      <c r="L1211" s="4" t="s">
        <v>76</v>
      </c>
      <c r="M1211" s="5" t="s">
        <v>39</v>
      </c>
      <c r="N1211" s="6">
        <v>34798</v>
      </c>
      <c r="O1211" s="7" t="s">
        <v>808</v>
      </c>
      <c r="P1211" s="7" t="s">
        <v>779</v>
      </c>
      <c r="Q1211" s="7" t="s">
        <v>791</v>
      </c>
      <c r="R1211" s="1">
        <v>-92722.59</v>
      </c>
      <c r="S1211" s="8">
        <v>0.47</v>
      </c>
    </row>
    <row r="1212" spans="1:19" x14ac:dyDescent="0.3">
      <c r="A1212" s="3">
        <v>43215</v>
      </c>
      <c r="B1212" t="s">
        <v>594</v>
      </c>
      <c r="C1212" s="1" t="s">
        <v>258</v>
      </c>
      <c r="D1212" s="1">
        <v>642753</v>
      </c>
      <c r="E1212" s="1">
        <v>777731.13</v>
      </c>
      <c r="F1212" s="1">
        <v>1</v>
      </c>
      <c r="G1212" s="1">
        <v>-25951.248</v>
      </c>
      <c r="H1212" s="1" t="s">
        <v>4</v>
      </c>
      <c r="I1212" s="1" t="s">
        <v>767</v>
      </c>
      <c r="J1212" s="5">
        <v>157916</v>
      </c>
      <c r="K1212" s="4" t="s">
        <v>98</v>
      </c>
      <c r="L1212" s="4" t="s">
        <v>76</v>
      </c>
      <c r="M1212" s="5" t="s">
        <v>39</v>
      </c>
      <c r="N1212" s="6">
        <v>21228</v>
      </c>
      <c r="O1212" s="7" t="s">
        <v>778</v>
      </c>
      <c r="P1212" s="7" t="s">
        <v>782</v>
      </c>
      <c r="Q1212" s="7" t="s">
        <v>787</v>
      </c>
      <c r="R1212" s="1">
        <v>241893</v>
      </c>
      <c r="S1212" s="8">
        <v>0</v>
      </c>
    </row>
    <row r="1213" spans="1:19" x14ac:dyDescent="0.3">
      <c r="A1213" s="3">
        <v>43216</v>
      </c>
      <c r="B1213" t="s">
        <v>263</v>
      </c>
      <c r="C1213" s="1" t="s">
        <v>258</v>
      </c>
      <c r="D1213" s="1">
        <v>317628</v>
      </c>
      <c r="E1213" s="1">
        <v>387506.16</v>
      </c>
      <c r="F1213" s="1">
        <v>2</v>
      </c>
      <c r="G1213" s="1">
        <v>341496</v>
      </c>
      <c r="H1213" s="1" t="s">
        <v>13</v>
      </c>
      <c r="I1213" s="1" t="s">
        <v>765</v>
      </c>
      <c r="J1213" s="5">
        <v>155752</v>
      </c>
      <c r="K1213" s="4" t="s">
        <v>99</v>
      </c>
      <c r="L1213" s="4" t="s">
        <v>76</v>
      </c>
      <c r="M1213" s="5" t="s">
        <v>39</v>
      </c>
      <c r="N1213" s="6">
        <v>31631</v>
      </c>
      <c r="O1213" s="7" t="s">
        <v>815</v>
      </c>
      <c r="P1213" s="7" t="s">
        <v>801</v>
      </c>
      <c r="Q1213" s="7" t="s">
        <v>805</v>
      </c>
      <c r="R1213" s="1">
        <v>401257.8</v>
      </c>
      <c r="S1213" s="8">
        <v>0</v>
      </c>
    </row>
    <row r="1214" spans="1:19" x14ac:dyDescent="0.3">
      <c r="A1214" s="3">
        <v>43217</v>
      </c>
      <c r="B1214" t="s">
        <v>475</v>
      </c>
      <c r="C1214" s="1" t="s">
        <v>258</v>
      </c>
      <c r="D1214" s="1">
        <v>478010.86200000002</v>
      </c>
      <c r="E1214" s="1">
        <v>587953.36025999999</v>
      </c>
      <c r="F1214" s="1">
        <v>3</v>
      </c>
      <c r="G1214" s="1">
        <v>-7685.4960000000001</v>
      </c>
      <c r="H1214" s="1" t="s">
        <v>17</v>
      </c>
      <c r="I1214" s="1" t="s">
        <v>765</v>
      </c>
      <c r="J1214" s="5">
        <v>155629</v>
      </c>
      <c r="K1214" s="4" t="s">
        <v>100</v>
      </c>
      <c r="L1214" s="4" t="s">
        <v>76</v>
      </c>
      <c r="M1214" s="5" t="s">
        <v>39</v>
      </c>
      <c r="N1214" s="6">
        <v>35329</v>
      </c>
      <c r="O1214" s="7" t="s">
        <v>825</v>
      </c>
      <c r="P1214" s="7" t="s">
        <v>791</v>
      </c>
      <c r="Q1214" s="7" t="s">
        <v>823</v>
      </c>
      <c r="R1214" s="1">
        <v>223992</v>
      </c>
      <c r="S1214" s="8">
        <v>0</v>
      </c>
    </row>
    <row r="1215" spans="1:19" x14ac:dyDescent="0.3">
      <c r="A1215" s="3">
        <v>43218</v>
      </c>
      <c r="B1215" t="s">
        <v>644</v>
      </c>
      <c r="C1215" s="1" t="s">
        <v>258</v>
      </c>
      <c r="D1215" s="1">
        <v>128887.2</v>
      </c>
      <c r="E1215" s="1">
        <v>159820.128</v>
      </c>
      <c r="F1215" s="1">
        <v>4</v>
      </c>
      <c r="G1215" s="1">
        <v>-124270.272</v>
      </c>
      <c r="H1215" s="1" t="s">
        <v>15</v>
      </c>
      <c r="I1215" s="1" t="s">
        <v>765</v>
      </c>
      <c r="J1215" s="5">
        <v>97407</v>
      </c>
      <c r="K1215" s="4" t="s">
        <v>101</v>
      </c>
      <c r="L1215" s="4" t="s">
        <v>76</v>
      </c>
      <c r="M1215" s="5" t="s">
        <v>39</v>
      </c>
      <c r="N1215" s="6">
        <v>28356</v>
      </c>
      <c r="O1215" s="7" t="s">
        <v>790</v>
      </c>
      <c r="P1215" s="7" t="s">
        <v>801</v>
      </c>
      <c r="Q1215" s="7" t="s">
        <v>816</v>
      </c>
      <c r="R1215" s="1">
        <v>401349.6</v>
      </c>
      <c r="S1215" s="8">
        <v>0</v>
      </c>
    </row>
    <row r="1216" spans="1:19" x14ac:dyDescent="0.3">
      <c r="A1216" s="3">
        <v>43219</v>
      </c>
      <c r="B1216" t="s">
        <v>722</v>
      </c>
      <c r="C1216" s="1" t="s">
        <v>258</v>
      </c>
      <c r="D1216" s="1">
        <v>1380672</v>
      </c>
      <c r="E1216" s="1">
        <v>1725840</v>
      </c>
      <c r="F1216" s="1">
        <v>5</v>
      </c>
      <c r="G1216" s="1">
        <v>44524.248480000002</v>
      </c>
      <c r="H1216" s="1" t="s">
        <v>17</v>
      </c>
      <c r="I1216" s="1" t="s">
        <v>765</v>
      </c>
      <c r="J1216" s="5">
        <v>69914</v>
      </c>
      <c r="K1216" s="4" t="s">
        <v>102</v>
      </c>
      <c r="L1216" s="4" t="s">
        <v>76</v>
      </c>
      <c r="M1216" s="5" t="s">
        <v>39</v>
      </c>
      <c r="N1216" s="6">
        <v>25878</v>
      </c>
      <c r="O1216" s="7" t="s">
        <v>845</v>
      </c>
      <c r="P1216" s="7" t="s">
        <v>830</v>
      </c>
      <c r="Q1216" s="7" t="s">
        <v>785</v>
      </c>
      <c r="R1216" s="1">
        <v>-218359.152</v>
      </c>
      <c r="S1216" s="8">
        <v>0.37</v>
      </c>
    </row>
    <row r="1217" spans="1:19" x14ac:dyDescent="0.3">
      <c r="A1217" s="3">
        <v>43220</v>
      </c>
      <c r="B1217" t="s">
        <v>609</v>
      </c>
      <c r="C1217" s="1" t="s">
        <v>258</v>
      </c>
      <c r="D1217" s="1">
        <v>537856.19999999995</v>
      </c>
      <c r="E1217" s="1">
        <v>677698.81199999992</v>
      </c>
      <c r="F1217" s="1">
        <v>6</v>
      </c>
      <c r="G1217" s="1">
        <v>11713.68</v>
      </c>
      <c r="H1217" s="1" t="s">
        <v>16</v>
      </c>
      <c r="I1217" s="1" t="s">
        <v>771</v>
      </c>
      <c r="J1217" s="5">
        <v>110560</v>
      </c>
      <c r="K1217" s="4" t="s">
        <v>103</v>
      </c>
      <c r="L1217" s="4" t="s">
        <v>76</v>
      </c>
      <c r="M1217" s="5" t="s">
        <v>39</v>
      </c>
      <c r="N1217" s="6">
        <v>34090</v>
      </c>
      <c r="O1217" s="7" t="s">
        <v>829</v>
      </c>
      <c r="P1217" s="7" t="s">
        <v>794</v>
      </c>
      <c r="Q1217" s="7" t="s">
        <v>780</v>
      </c>
      <c r="R1217" s="1">
        <v>493908.47999999998</v>
      </c>
      <c r="S1217" s="8">
        <v>0.1</v>
      </c>
    </row>
    <row r="1218" spans="1:19" x14ac:dyDescent="0.3">
      <c r="A1218" s="3">
        <v>43221</v>
      </c>
      <c r="B1218" t="s">
        <v>716</v>
      </c>
      <c r="C1218" s="1" t="s">
        <v>258</v>
      </c>
      <c r="D1218" s="1">
        <v>819590.4</v>
      </c>
      <c r="E1218" s="1">
        <v>1040879.8080000001</v>
      </c>
      <c r="F1218" s="1">
        <v>7</v>
      </c>
      <c r="G1218" s="1">
        <v>10898.84484</v>
      </c>
      <c r="H1218" s="1" t="s">
        <v>4</v>
      </c>
      <c r="I1218" s="1" t="s">
        <v>768</v>
      </c>
      <c r="J1218" s="5">
        <v>106445</v>
      </c>
      <c r="K1218" s="4" t="s">
        <v>104</v>
      </c>
      <c r="L1218" s="4" t="s">
        <v>76</v>
      </c>
      <c r="M1218" s="5" t="s">
        <v>39</v>
      </c>
      <c r="N1218" s="6">
        <v>18160</v>
      </c>
      <c r="O1218" s="7" t="s">
        <v>802</v>
      </c>
      <c r="P1218" s="7" t="s">
        <v>791</v>
      </c>
      <c r="Q1218" s="7" t="s">
        <v>816</v>
      </c>
      <c r="R1218" s="1">
        <v>-42641.1</v>
      </c>
      <c r="S1218" s="8">
        <v>0.1</v>
      </c>
    </row>
    <row r="1219" spans="1:19" x14ac:dyDescent="0.3">
      <c r="A1219" s="3">
        <v>43222</v>
      </c>
      <c r="B1219" t="s">
        <v>409</v>
      </c>
      <c r="C1219" s="1" t="s">
        <v>258</v>
      </c>
      <c r="D1219" s="1">
        <v>1069705.926</v>
      </c>
      <c r="E1219" s="1">
        <v>1369223.58528</v>
      </c>
      <c r="F1219" s="1">
        <v>8</v>
      </c>
      <c r="G1219" s="1">
        <v>32806.088640000002</v>
      </c>
      <c r="H1219" s="1" t="s">
        <v>8</v>
      </c>
      <c r="I1219" s="1" t="s">
        <v>767</v>
      </c>
      <c r="J1219" s="5">
        <v>61403</v>
      </c>
      <c r="K1219" s="4" t="s">
        <v>105</v>
      </c>
      <c r="L1219" s="4" t="s">
        <v>76</v>
      </c>
      <c r="M1219" s="5" t="s">
        <v>39</v>
      </c>
      <c r="N1219" s="6">
        <v>35967</v>
      </c>
      <c r="O1219" s="7" t="s">
        <v>793</v>
      </c>
      <c r="P1219" s="7" t="s">
        <v>785</v>
      </c>
      <c r="Q1219" s="7" t="s">
        <v>823</v>
      </c>
      <c r="R1219" s="1">
        <v>-29244.42</v>
      </c>
      <c r="S1219" s="8">
        <v>0.27</v>
      </c>
    </row>
    <row r="1220" spans="1:19" x14ac:dyDescent="0.3">
      <c r="A1220" s="3">
        <v>43223</v>
      </c>
      <c r="B1220" t="s">
        <v>396</v>
      </c>
      <c r="C1220" s="1" t="s">
        <v>258</v>
      </c>
      <c r="D1220" s="1">
        <v>175307.4</v>
      </c>
      <c r="E1220" s="1">
        <v>226146.546</v>
      </c>
      <c r="F1220" s="1">
        <v>9</v>
      </c>
      <c r="G1220" s="1">
        <v>16663.536</v>
      </c>
      <c r="H1220" s="1" t="s">
        <v>13</v>
      </c>
      <c r="I1220" s="1" t="s">
        <v>765</v>
      </c>
      <c r="J1220" s="5">
        <v>45314</v>
      </c>
      <c r="K1220" s="4" t="s">
        <v>106</v>
      </c>
      <c r="L1220" s="4" t="s">
        <v>76</v>
      </c>
      <c r="M1220" s="5" t="s">
        <v>39</v>
      </c>
      <c r="N1220" s="6">
        <v>19812</v>
      </c>
      <c r="O1220" s="7" t="s">
        <v>798</v>
      </c>
      <c r="P1220" s="7" t="s">
        <v>807</v>
      </c>
      <c r="Q1220" s="7" t="s">
        <v>818</v>
      </c>
      <c r="R1220" s="1">
        <v>77448.600000000006</v>
      </c>
      <c r="S1220" s="8">
        <v>0.1</v>
      </c>
    </row>
    <row r="1221" spans="1:19" x14ac:dyDescent="0.3">
      <c r="A1221" s="3">
        <v>43224</v>
      </c>
      <c r="B1221" t="s">
        <v>443</v>
      </c>
      <c r="C1221" s="1" t="s">
        <v>258</v>
      </c>
      <c r="D1221" s="1">
        <v>338436</v>
      </c>
      <c r="E1221" s="1">
        <v>439966.8</v>
      </c>
      <c r="F1221" s="1">
        <v>10</v>
      </c>
      <c r="G1221" s="1">
        <v>-58398.57</v>
      </c>
      <c r="H1221" s="1" t="s">
        <v>8</v>
      </c>
      <c r="I1221" s="1" t="s">
        <v>767</v>
      </c>
      <c r="J1221" s="5">
        <v>41830</v>
      </c>
      <c r="K1221" s="4" t="s">
        <v>41</v>
      </c>
      <c r="L1221" s="4" t="s">
        <v>108</v>
      </c>
      <c r="M1221" s="5" t="s">
        <v>107</v>
      </c>
      <c r="N1221" s="6">
        <v>18562</v>
      </c>
      <c r="O1221" s="7" t="s">
        <v>813</v>
      </c>
      <c r="P1221" s="7" t="s">
        <v>800</v>
      </c>
      <c r="Q1221" s="7" t="s">
        <v>820</v>
      </c>
      <c r="R1221" s="1">
        <v>-5752.8</v>
      </c>
      <c r="S1221" s="8">
        <v>0.1</v>
      </c>
    </row>
    <row r="1222" spans="1:19" x14ac:dyDescent="0.3">
      <c r="A1222" s="3">
        <v>43225</v>
      </c>
      <c r="B1222" t="s">
        <v>497</v>
      </c>
      <c r="C1222" s="1" t="s">
        <v>258</v>
      </c>
      <c r="D1222" s="1">
        <v>728433</v>
      </c>
      <c r="E1222" s="1">
        <v>874119.6</v>
      </c>
      <c r="F1222" s="1">
        <v>1</v>
      </c>
      <c r="G1222" s="1">
        <v>32572.108800000005</v>
      </c>
      <c r="H1222" s="1" t="s">
        <v>13</v>
      </c>
      <c r="I1222" s="1" t="s">
        <v>765</v>
      </c>
      <c r="J1222" s="5">
        <v>107973</v>
      </c>
      <c r="K1222" s="4" t="s">
        <v>72</v>
      </c>
      <c r="L1222" s="4" t="s">
        <v>108</v>
      </c>
      <c r="M1222" s="5" t="s">
        <v>107</v>
      </c>
      <c r="N1222" s="6">
        <v>31454</v>
      </c>
      <c r="O1222" s="7" t="s">
        <v>815</v>
      </c>
      <c r="P1222" s="7" t="s">
        <v>782</v>
      </c>
      <c r="Q1222" s="7" t="s">
        <v>830</v>
      </c>
      <c r="R1222" s="1">
        <v>49021.2</v>
      </c>
      <c r="S1222" s="8">
        <v>0</v>
      </c>
    </row>
    <row r="1223" spans="1:19" x14ac:dyDescent="0.3">
      <c r="A1223" s="3">
        <v>43226</v>
      </c>
      <c r="B1223" t="s">
        <v>342</v>
      </c>
      <c r="C1223" s="1" t="s">
        <v>258</v>
      </c>
      <c r="D1223" s="1">
        <v>84482.316000000006</v>
      </c>
      <c r="E1223" s="1">
        <v>100533.95604</v>
      </c>
      <c r="F1223" s="1">
        <v>2</v>
      </c>
      <c r="G1223" s="1">
        <v>-76325.457600000009</v>
      </c>
      <c r="H1223" s="1" t="s">
        <v>8</v>
      </c>
      <c r="I1223" s="1" t="s">
        <v>767</v>
      </c>
      <c r="J1223" s="5">
        <v>88292</v>
      </c>
      <c r="K1223" s="4" t="s">
        <v>66</v>
      </c>
      <c r="L1223" s="4" t="s">
        <v>108</v>
      </c>
      <c r="M1223" s="5" t="s">
        <v>107</v>
      </c>
      <c r="N1223" s="6">
        <v>35407</v>
      </c>
      <c r="O1223" s="7" t="s">
        <v>825</v>
      </c>
      <c r="P1223" s="7" t="s">
        <v>787</v>
      </c>
      <c r="Q1223" s="7" t="s">
        <v>801</v>
      </c>
      <c r="R1223" s="1">
        <v>71053.2</v>
      </c>
      <c r="S1223" s="8">
        <v>0</v>
      </c>
    </row>
    <row r="1224" spans="1:19" x14ac:dyDescent="0.3">
      <c r="A1224" s="3">
        <v>43227</v>
      </c>
      <c r="B1224" t="s">
        <v>444</v>
      </c>
      <c r="C1224" s="1" t="s">
        <v>258</v>
      </c>
      <c r="D1224" s="1">
        <v>372230.64</v>
      </c>
      <c r="E1224" s="1">
        <v>439232.15519999998</v>
      </c>
      <c r="F1224" s="1">
        <v>3</v>
      </c>
      <c r="G1224" s="1">
        <v>6319.4201999999996</v>
      </c>
      <c r="H1224" s="1" t="s">
        <v>3</v>
      </c>
      <c r="I1224" s="1" t="s">
        <v>765</v>
      </c>
      <c r="J1224" s="5">
        <v>116447</v>
      </c>
      <c r="K1224" s="4" t="s">
        <v>109</v>
      </c>
      <c r="L1224" s="4" t="s">
        <v>108</v>
      </c>
      <c r="M1224" s="5" t="s">
        <v>107</v>
      </c>
      <c r="N1224" s="6">
        <v>22220</v>
      </c>
      <c r="O1224" s="7" t="s">
        <v>846</v>
      </c>
      <c r="P1224" s="7" t="s">
        <v>800</v>
      </c>
      <c r="Q1224" s="7" t="s">
        <v>814</v>
      </c>
      <c r="R1224" s="1">
        <v>169585.2</v>
      </c>
      <c r="S1224" s="8">
        <v>0</v>
      </c>
    </row>
    <row r="1225" spans="1:19" x14ac:dyDescent="0.3">
      <c r="A1225" s="3">
        <v>43228</v>
      </c>
      <c r="B1225" t="s">
        <v>584</v>
      </c>
      <c r="C1225" s="1" t="s">
        <v>258</v>
      </c>
      <c r="D1225" s="1">
        <v>1749463.2</v>
      </c>
      <c r="E1225" s="1">
        <v>2046871.9439999999</v>
      </c>
      <c r="F1225" s="1">
        <v>4</v>
      </c>
      <c r="G1225" s="1">
        <v>18539.928</v>
      </c>
      <c r="H1225" s="1" t="s">
        <v>5</v>
      </c>
      <c r="I1225" s="1" t="s">
        <v>766</v>
      </c>
      <c r="J1225" s="5">
        <v>357284</v>
      </c>
      <c r="K1225" s="4" t="s">
        <v>110</v>
      </c>
      <c r="L1225" s="4" t="s">
        <v>108</v>
      </c>
      <c r="M1225" s="5" t="s">
        <v>107</v>
      </c>
      <c r="N1225" s="6">
        <v>25288</v>
      </c>
      <c r="O1225" s="7" t="s">
        <v>789</v>
      </c>
      <c r="P1225" s="7" t="s">
        <v>807</v>
      </c>
      <c r="Q1225" s="7" t="s">
        <v>820</v>
      </c>
      <c r="R1225" s="1">
        <v>66279.600000000006</v>
      </c>
      <c r="S1225" s="8">
        <v>0</v>
      </c>
    </row>
    <row r="1226" spans="1:19" x14ac:dyDescent="0.3">
      <c r="A1226" s="3">
        <v>43229</v>
      </c>
      <c r="B1226" t="s">
        <v>349</v>
      </c>
      <c r="C1226" s="1" t="s">
        <v>258</v>
      </c>
      <c r="D1226" s="1">
        <v>744069.6</v>
      </c>
      <c r="E1226" s="1">
        <v>863120.73599999992</v>
      </c>
      <c r="F1226" s="1">
        <v>5</v>
      </c>
      <c r="G1226" s="1">
        <v>-22145.281200000001</v>
      </c>
      <c r="H1226" s="1" t="s">
        <v>15</v>
      </c>
      <c r="I1226" s="1" t="s">
        <v>765</v>
      </c>
      <c r="J1226" s="5">
        <v>271562</v>
      </c>
      <c r="K1226" s="4" t="s">
        <v>111</v>
      </c>
      <c r="L1226" s="4" t="s">
        <v>108</v>
      </c>
      <c r="M1226" s="5" t="s">
        <v>107</v>
      </c>
      <c r="N1226" s="6">
        <v>35624</v>
      </c>
      <c r="O1226" s="7" t="s">
        <v>819</v>
      </c>
      <c r="P1226" s="7" t="s">
        <v>805</v>
      </c>
      <c r="Q1226" s="7" t="s">
        <v>803</v>
      </c>
      <c r="R1226" s="1">
        <v>123562.8</v>
      </c>
      <c r="S1226" s="8">
        <v>0</v>
      </c>
    </row>
    <row r="1227" spans="1:19" x14ac:dyDescent="0.3">
      <c r="A1227" s="3">
        <v>43230</v>
      </c>
      <c r="B1227" t="s">
        <v>687</v>
      </c>
      <c r="C1227" s="1" t="s">
        <v>258</v>
      </c>
      <c r="D1227" s="1">
        <v>287517.59999999998</v>
      </c>
      <c r="E1227" s="1">
        <v>330645.23999999993</v>
      </c>
      <c r="F1227" s="1">
        <v>6</v>
      </c>
      <c r="G1227" s="1">
        <v>25708.59</v>
      </c>
      <c r="H1227" s="1" t="s">
        <v>17</v>
      </c>
      <c r="I1227" s="1" t="s">
        <v>765</v>
      </c>
      <c r="J1227" s="5">
        <v>273707</v>
      </c>
      <c r="K1227" s="4" t="s">
        <v>112</v>
      </c>
      <c r="L1227" s="4" t="s">
        <v>108</v>
      </c>
      <c r="M1227" s="5" t="s">
        <v>107</v>
      </c>
      <c r="N1227" s="6">
        <v>22515</v>
      </c>
      <c r="O1227" s="7" t="s">
        <v>836</v>
      </c>
      <c r="P1227" s="7" t="s">
        <v>801</v>
      </c>
      <c r="Q1227" s="7" t="s">
        <v>806</v>
      </c>
      <c r="R1227" s="1">
        <v>201133.8</v>
      </c>
      <c r="S1227" s="8">
        <v>0.25</v>
      </c>
    </row>
    <row r="1228" spans="1:19" x14ac:dyDescent="0.3">
      <c r="A1228" s="3">
        <v>43231</v>
      </c>
      <c r="B1228" t="s">
        <v>528</v>
      </c>
      <c r="C1228" s="1" t="s">
        <v>258</v>
      </c>
      <c r="D1228" s="1">
        <v>1383150.6</v>
      </c>
      <c r="E1228" s="1">
        <v>1576791.6839999999</v>
      </c>
      <c r="F1228" s="1">
        <v>7</v>
      </c>
      <c r="G1228" s="1">
        <v>12623.650560000002</v>
      </c>
      <c r="H1228" s="1" t="s">
        <v>3</v>
      </c>
      <c r="I1228" s="1" t="s">
        <v>765</v>
      </c>
      <c r="J1228" s="5">
        <v>290908</v>
      </c>
      <c r="K1228" s="4" t="s">
        <v>113</v>
      </c>
      <c r="L1228" s="4" t="s">
        <v>108</v>
      </c>
      <c r="M1228" s="5" t="s">
        <v>107</v>
      </c>
      <c r="N1228" s="6">
        <v>18238</v>
      </c>
      <c r="O1228" s="7" t="s">
        <v>802</v>
      </c>
      <c r="P1228" s="7" t="s">
        <v>787</v>
      </c>
      <c r="Q1228" s="7" t="s">
        <v>785</v>
      </c>
      <c r="R1228" s="1">
        <v>133752.6</v>
      </c>
      <c r="S1228" s="8">
        <v>0</v>
      </c>
    </row>
    <row r="1229" spans="1:19" x14ac:dyDescent="0.3">
      <c r="A1229" s="3">
        <v>43232</v>
      </c>
      <c r="B1229" t="s">
        <v>425</v>
      </c>
      <c r="C1229" s="1" t="s">
        <v>258</v>
      </c>
      <c r="D1229" s="1">
        <v>1500538.014</v>
      </c>
      <c r="E1229" s="1">
        <v>1695607.9558199998</v>
      </c>
      <c r="F1229" s="1">
        <v>8</v>
      </c>
      <c r="G1229" s="1">
        <v>75894.732000000004</v>
      </c>
      <c r="H1229" s="1" t="s">
        <v>8</v>
      </c>
      <c r="I1229" s="1" t="s">
        <v>767</v>
      </c>
      <c r="J1229" s="5">
        <v>130298</v>
      </c>
      <c r="K1229" s="4" t="s">
        <v>55</v>
      </c>
      <c r="L1229" s="4" t="s">
        <v>108</v>
      </c>
      <c r="M1229" s="5" t="s">
        <v>107</v>
      </c>
      <c r="N1229" s="6">
        <v>20244</v>
      </c>
      <c r="O1229" s="7" t="s">
        <v>828</v>
      </c>
      <c r="P1229" s="7" t="s">
        <v>785</v>
      </c>
      <c r="Q1229" s="7" t="s">
        <v>779</v>
      </c>
      <c r="R1229" s="1">
        <v>71175.600000000006</v>
      </c>
      <c r="S1229" s="8">
        <v>0</v>
      </c>
    </row>
    <row r="1230" spans="1:19" x14ac:dyDescent="0.3">
      <c r="A1230" s="3">
        <v>43233</v>
      </c>
      <c r="B1230" t="s">
        <v>660</v>
      </c>
      <c r="C1230" s="1" t="s">
        <v>258</v>
      </c>
      <c r="D1230" s="1">
        <v>359856</v>
      </c>
      <c r="E1230" s="1">
        <v>403038.72000000003</v>
      </c>
      <c r="F1230" s="1">
        <v>9</v>
      </c>
      <c r="G1230" s="1">
        <v>77331.830400000006</v>
      </c>
      <c r="H1230" s="1" t="s">
        <v>14</v>
      </c>
      <c r="I1230" s="1" t="s">
        <v>768</v>
      </c>
      <c r="J1230" s="5">
        <v>406312</v>
      </c>
      <c r="K1230" s="4" t="s">
        <v>114</v>
      </c>
      <c r="L1230" s="4" t="s">
        <v>108</v>
      </c>
      <c r="M1230" s="5" t="s">
        <v>107</v>
      </c>
      <c r="N1230" s="6">
        <v>16803</v>
      </c>
      <c r="O1230" s="7" t="s">
        <v>824</v>
      </c>
      <c r="P1230" s="7" t="s">
        <v>780</v>
      </c>
      <c r="Q1230" s="7" t="s">
        <v>780</v>
      </c>
      <c r="R1230" s="1">
        <v>9730.7999999999993</v>
      </c>
      <c r="S1230" s="8">
        <v>0</v>
      </c>
    </row>
    <row r="1231" spans="1:19" x14ac:dyDescent="0.3">
      <c r="A1231" s="3">
        <v>43234</v>
      </c>
      <c r="B1231" t="s">
        <v>504</v>
      </c>
      <c r="C1231" s="1" t="s">
        <v>258</v>
      </c>
      <c r="D1231" s="1">
        <v>494831.37599999999</v>
      </c>
      <c r="E1231" s="1">
        <v>549262.82736</v>
      </c>
      <c r="F1231" s="1">
        <v>10</v>
      </c>
      <c r="G1231" s="1">
        <v>11451.132</v>
      </c>
      <c r="H1231" s="1" t="s">
        <v>14</v>
      </c>
      <c r="I1231" s="1" t="s">
        <v>767</v>
      </c>
      <c r="J1231" s="5">
        <v>320254</v>
      </c>
      <c r="K1231" s="4" t="s">
        <v>115</v>
      </c>
      <c r="L1231" s="4" t="s">
        <v>108</v>
      </c>
      <c r="M1231" s="5" t="s">
        <v>107</v>
      </c>
      <c r="N1231" s="6">
        <v>24993</v>
      </c>
      <c r="O1231" s="7" t="s">
        <v>843</v>
      </c>
      <c r="P1231" s="7" t="s">
        <v>785</v>
      </c>
      <c r="Q1231" s="7" t="s">
        <v>779</v>
      </c>
      <c r="R1231" s="1">
        <v>4820.4179999999997</v>
      </c>
      <c r="S1231" s="8">
        <v>0.27</v>
      </c>
    </row>
    <row r="1232" spans="1:19" x14ac:dyDescent="0.3">
      <c r="A1232" s="3">
        <v>43235</v>
      </c>
      <c r="B1232" t="s">
        <v>601</v>
      </c>
      <c r="C1232" s="1" t="s">
        <v>258</v>
      </c>
      <c r="D1232" s="1">
        <v>4718673</v>
      </c>
      <c r="E1232" s="1">
        <v>5190540.3000000007</v>
      </c>
      <c r="F1232" s="1">
        <v>1</v>
      </c>
      <c r="G1232" s="1">
        <v>10692.558000000001</v>
      </c>
      <c r="H1232" s="1" t="s">
        <v>10</v>
      </c>
      <c r="I1232" s="1" t="s">
        <v>769</v>
      </c>
      <c r="J1232" s="5">
        <v>238556</v>
      </c>
      <c r="K1232" s="4" t="s">
        <v>116</v>
      </c>
      <c r="L1232" s="4" t="s">
        <v>108</v>
      </c>
      <c r="M1232" s="5" t="s">
        <v>107</v>
      </c>
      <c r="N1232" s="6">
        <v>34935</v>
      </c>
      <c r="O1232" s="7" t="s">
        <v>808</v>
      </c>
      <c r="P1232" s="7" t="s">
        <v>801</v>
      </c>
      <c r="Q1232" s="7" t="s">
        <v>837</v>
      </c>
      <c r="R1232" s="1">
        <v>117045</v>
      </c>
      <c r="S1232" s="8">
        <v>0</v>
      </c>
    </row>
    <row r="1233" spans="1:19" x14ac:dyDescent="0.3">
      <c r="A1233" s="3">
        <v>43236</v>
      </c>
      <c r="B1233" t="s">
        <v>355</v>
      </c>
      <c r="C1233" s="1" t="s">
        <v>258</v>
      </c>
      <c r="D1233" s="1">
        <v>899793</v>
      </c>
      <c r="E1233" s="1">
        <v>980774.37000000011</v>
      </c>
      <c r="F1233" s="1">
        <v>2</v>
      </c>
      <c r="G1233" s="1">
        <v>12281.463</v>
      </c>
      <c r="H1233" s="1" t="s">
        <v>17</v>
      </c>
      <c r="I1233" s="1" t="s">
        <v>765</v>
      </c>
      <c r="J1233" s="5">
        <v>209980</v>
      </c>
      <c r="K1233" s="4" t="s">
        <v>117</v>
      </c>
      <c r="L1233" s="4" t="s">
        <v>108</v>
      </c>
      <c r="M1233" s="5" t="s">
        <v>107</v>
      </c>
      <c r="N1233" s="6">
        <v>32132</v>
      </c>
      <c r="O1233" s="7" t="s">
        <v>834</v>
      </c>
      <c r="P1233" s="7" t="s">
        <v>787</v>
      </c>
      <c r="Q1233" s="7" t="s">
        <v>823</v>
      </c>
      <c r="R1233" s="1">
        <v>-19020.96</v>
      </c>
      <c r="S1233" s="8">
        <v>0.4</v>
      </c>
    </row>
    <row r="1234" spans="1:19" x14ac:dyDescent="0.3">
      <c r="A1234" s="3">
        <v>43237</v>
      </c>
      <c r="B1234" t="s">
        <v>379</v>
      </c>
      <c r="C1234" s="1" t="s">
        <v>258</v>
      </c>
      <c r="D1234" s="1">
        <v>2241450</v>
      </c>
      <c r="E1234" s="1">
        <v>2420766</v>
      </c>
      <c r="F1234" s="1">
        <v>3</v>
      </c>
      <c r="G1234" s="1">
        <v>-330174.30600000004</v>
      </c>
      <c r="H1234" s="1" t="s">
        <v>6</v>
      </c>
      <c r="I1234" s="1" t="s">
        <v>764</v>
      </c>
      <c r="J1234" s="5">
        <v>176112</v>
      </c>
      <c r="K1234" s="4" t="s">
        <v>118</v>
      </c>
      <c r="L1234" s="4" t="s">
        <v>108</v>
      </c>
      <c r="M1234" s="5" t="s">
        <v>107</v>
      </c>
      <c r="N1234" s="6">
        <v>24875</v>
      </c>
      <c r="O1234" s="7" t="s">
        <v>843</v>
      </c>
      <c r="P1234" s="7" t="s">
        <v>782</v>
      </c>
      <c r="Q1234" s="7" t="s">
        <v>805</v>
      </c>
      <c r="R1234" s="1">
        <v>-68029.919999999998</v>
      </c>
      <c r="S1234" s="8">
        <v>0.6</v>
      </c>
    </row>
    <row r="1235" spans="1:19" x14ac:dyDescent="0.3">
      <c r="A1235" s="3">
        <v>43238</v>
      </c>
      <c r="B1235" t="s">
        <v>741</v>
      </c>
      <c r="C1235" s="1" t="s">
        <v>258</v>
      </c>
      <c r="D1235" s="1">
        <v>594551.88</v>
      </c>
      <c r="E1235" s="1">
        <v>636170.51160000009</v>
      </c>
      <c r="F1235" s="1">
        <v>4</v>
      </c>
      <c r="G1235" s="1">
        <v>23251.103999999999</v>
      </c>
      <c r="H1235" s="1" t="s">
        <v>4</v>
      </c>
      <c r="I1235" s="1" t="s">
        <v>767</v>
      </c>
      <c r="J1235" s="5">
        <v>217594</v>
      </c>
      <c r="K1235" s="4" t="s">
        <v>119</v>
      </c>
      <c r="L1235" s="4" t="s">
        <v>108</v>
      </c>
      <c r="M1235" s="5" t="s">
        <v>107</v>
      </c>
      <c r="N1235" s="6">
        <v>16744</v>
      </c>
      <c r="O1235" s="7" t="s">
        <v>847</v>
      </c>
      <c r="P1235" s="7" t="s">
        <v>830</v>
      </c>
      <c r="Q1235" s="7" t="s">
        <v>807</v>
      </c>
      <c r="R1235" s="1">
        <v>9730.7999999999993</v>
      </c>
      <c r="S1235" s="8">
        <v>0</v>
      </c>
    </row>
    <row r="1236" spans="1:19" x14ac:dyDescent="0.3">
      <c r="A1236" s="3">
        <v>43239</v>
      </c>
      <c r="B1236" t="s">
        <v>374</v>
      </c>
      <c r="C1236" s="1" t="s">
        <v>258</v>
      </c>
      <c r="D1236" s="1">
        <v>2515136.4</v>
      </c>
      <c r="E1236" s="1">
        <v>2666044.5840000003</v>
      </c>
      <c r="F1236" s="1">
        <v>5</v>
      </c>
      <c r="G1236" s="1">
        <v>4544.0999999999995</v>
      </c>
      <c r="H1236" s="1" t="s">
        <v>12</v>
      </c>
      <c r="I1236" s="1" t="s">
        <v>764</v>
      </c>
      <c r="J1236" s="5">
        <v>164710</v>
      </c>
      <c r="K1236" s="4" t="s">
        <v>120</v>
      </c>
      <c r="L1236" s="4" t="s">
        <v>108</v>
      </c>
      <c r="M1236" s="5" t="s">
        <v>107</v>
      </c>
      <c r="N1236" s="6">
        <v>26361</v>
      </c>
      <c r="O1236" s="7" t="s">
        <v>817</v>
      </c>
      <c r="P1236" s="7" t="s">
        <v>807</v>
      </c>
      <c r="Q1236" s="7" t="s">
        <v>807</v>
      </c>
      <c r="R1236" s="1">
        <v>-74059.343999999997</v>
      </c>
      <c r="S1236" s="8">
        <v>0.56999999999999995</v>
      </c>
    </row>
    <row r="1237" spans="1:19" x14ac:dyDescent="0.3">
      <c r="A1237" s="3">
        <v>43240</v>
      </c>
      <c r="B1237" t="s">
        <v>395</v>
      </c>
      <c r="C1237" s="1" t="s">
        <v>258</v>
      </c>
      <c r="D1237" s="1">
        <v>328154.40000000002</v>
      </c>
      <c r="E1237" s="1">
        <v>344562.12000000005</v>
      </c>
      <c r="F1237" s="1">
        <v>6</v>
      </c>
      <c r="G1237" s="1">
        <v>37947.366000000002</v>
      </c>
      <c r="H1237" s="1" t="s">
        <v>8</v>
      </c>
      <c r="I1237" s="1" t="s">
        <v>767</v>
      </c>
      <c r="J1237" s="5">
        <v>77282</v>
      </c>
      <c r="K1237" s="4" t="s">
        <v>41</v>
      </c>
      <c r="L1237" s="4" t="s">
        <v>122</v>
      </c>
      <c r="M1237" s="5" t="s">
        <v>121</v>
      </c>
      <c r="N1237" s="6">
        <v>17235</v>
      </c>
      <c r="O1237" s="7" t="s">
        <v>833</v>
      </c>
      <c r="P1237" s="7" t="s">
        <v>807</v>
      </c>
      <c r="Q1237" s="7" t="s">
        <v>791</v>
      </c>
      <c r="R1237" s="1">
        <v>9771.1919999999991</v>
      </c>
      <c r="S1237" s="8">
        <v>0.27</v>
      </c>
    </row>
    <row r="1238" spans="1:19" x14ac:dyDescent="0.3">
      <c r="A1238" s="3">
        <v>43241</v>
      </c>
      <c r="B1238" t="s">
        <v>361</v>
      </c>
      <c r="C1238" s="1" t="s">
        <v>258</v>
      </c>
      <c r="D1238" s="1">
        <v>371606.4</v>
      </c>
      <c r="E1238" s="1">
        <v>386470.65600000002</v>
      </c>
      <c r="F1238" s="1">
        <v>7</v>
      </c>
      <c r="G1238" s="1">
        <v>4580.82</v>
      </c>
      <c r="H1238" s="1" t="s">
        <v>6</v>
      </c>
      <c r="I1238" s="1" t="s">
        <v>764</v>
      </c>
      <c r="J1238" s="5">
        <v>344932</v>
      </c>
      <c r="K1238" s="4" t="s">
        <v>66</v>
      </c>
      <c r="L1238" s="4" t="s">
        <v>122</v>
      </c>
      <c r="M1238" s="5" t="s">
        <v>121</v>
      </c>
      <c r="N1238" s="6">
        <v>16497</v>
      </c>
      <c r="O1238" s="7" t="s">
        <v>847</v>
      </c>
      <c r="P1238" s="7" t="s">
        <v>807</v>
      </c>
      <c r="Q1238" s="7" t="s">
        <v>780</v>
      </c>
      <c r="R1238" s="1">
        <v>542262.6</v>
      </c>
      <c r="S1238" s="8">
        <v>0</v>
      </c>
    </row>
    <row r="1239" spans="1:19" x14ac:dyDescent="0.3">
      <c r="A1239" s="3">
        <v>43242</v>
      </c>
      <c r="B1239" t="s">
        <v>485</v>
      </c>
      <c r="C1239" s="1" t="s">
        <v>258</v>
      </c>
      <c r="D1239" s="1">
        <v>237272.4</v>
      </c>
      <c r="E1239" s="1">
        <v>244390.57200000001</v>
      </c>
      <c r="F1239" s="1">
        <v>8</v>
      </c>
      <c r="G1239" s="1">
        <v>-1966.8609000000001</v>
      </c>
      <c r="H1239" s="1" t="s">
        <v>3</v>
      </c>
      <c r="I1239" s="1" t="s">
        <v>765</v>
      </c>
      <c r="J1239" s="5">
        <v>174803</v>
      </c>
      <c r="K1239" s="4" t="s">
        <v>72</v>
      </c>
      <c r="L1239" s="4" t="s">
        <v>122</v>
      </c>
      <c r="M1239" s="5" t="s">
        <v>121</v>
      </c>
      <c r="N1239" s="6">
        <v>26262</v>
      </c>
      <c r="O1239" s="7" t="s">
        <v>826</v>
      </c>
      <c r="P1239" s="7" t="s">
        <v>830</v>
      </c>
      <c r="Q1239" s="7" t="s">
        <v>841</v>
      </c>
      <c r="R1239" s="1">
        <v>47859.012000000002</v>
      </c>
      <c r="S1239" s="8">
        <v>7.0000000000000007E-2</v>
      </c>
    </row>
    <row r="1240" spans="1:19" x14ac:dyDescent="0.3">
      <c r="A1240" s="3">
        <v>43243</v>
      </c>
      <c r="B1240" t="s">
        <v>499</v>
      </c>
      <c r="C1240" s="1" t="s">
        <v>258</v>
      </c>
      <c r="D1240" s="1">
        <v>108140.4</v>
      </c>
      <c r="E1240" s="1">
        <v>110303.208</v>
      </c>
      <c r="F1240" s="1">
        <v>9</v>
      </c>
      <c r="G1240" s="1">
        <v>-2700.7559999999999</v>
      </c>
      <c r="H1240" s="1" t="s">
        <v>5</v>
      </c>
      <c r="I1240" s="1" t="s">
        <v>769</v>
      </c>
      <c r="J1240" s="5">
        <v>148057</v>
      </c>
      <c r="K1240" s="4" t="s">
        <v>112</v>
      </c>
      <c r="L1240" s="4" t="s">
        <v>122</v>
      </c>
      <c r="M1240" s="5" t="s">
        <v>121</v>
      </c>
      <c r="N1240" s="6">
        <v>18592</v>
      </c>
      <c r="O1240" s="7" t="s">
        <v>813</v>
      </c>
      <c r="P1240" s="7" t="s">
        <v>830</v>
      </c>
      <c r="Q1240" s="7" t="s">
        <v>841</v>
      </c>
      <c r="R1240" s="1">
        <v>69481.584000000003</v>
      </c>
      <c r="S1240" s="8">
        <v>0.27</v>
      </c>
    </row>
    <row r="1241" spans="1:19" x14ac:dyDescent="0.3">
      <c r="A1241" s="3">
        <v>43244</v>
      </c>
      <c r="B1241" t="s">
        <v>315</v>
      </c>
      <c r="C1241" s="1" t="s">
        <v>258</v>
      </c>
      <c r="D1241" s="1">
        <v>706174.56</v>
      </c>
      <c r="E1241" s="1">
        <v>713236.30560000008</v>
      </c>
      <c r="F1241" s="1">
        <v>10</v>
      </c>
      <c r="G1241" s="1">
        <v>258290.49960000001</v>
      </c>
      <c r="H1241" s="1" t="s">
        <v>17</v>
      </c>
      <c r="I1241" s="1" t="s">
        <v>765</v>
      </c>
      <c r="J1241" s="5">
        <v>437189</v>
      </c>
      <c r="K1241" s="4" t="s">
        <v>113</v>
      </c>
      <c r="L1241" s="4" t="s">
        <v>122</v>
      </c>
      <c r="M1241" s="5" t="s">
        <v>121</v>
      </c>
      <c r="N1241" s="6">
        <v>29979</v>
      </c>
      <c r="O1241" s="7" t="s">
        <v>848</v>
      </c>
      <c r="P1241" s="7" t="s">
        <v>780</v>
      </c>
      <c r="Q1241" s="7" t="s">
        <v>849</v>
      </c>
      <c r="R1241" s="1">
        <v>-161372.16</v>
      </c>
      <c r="S1241" s="8">
        <v>0.6</v>
      </c>
    </row>
    <row r="1242" spans="1:19" x14ac:dyDescent="0.3">
      <c r="A1242" s="3">
        <v>43245</v>
      </c>
      <c r="B1242" t="s">
        <v>676</v>
      </c>
      <c r="C1242" s="1" t="s">
        <v>258</v>
      </c>
      <c r="D1242" s="1">
        <v>194738.4</v>
      </c>
      <c r="E1242" s="1">
        <v>194738.4</v>
      </c>
      <c r="F1242" s="1">
        <v>1</v>
      </c>
      <c r="G1242" s="1">
        <v>111403.89</v>
      </c>
      <c r="H1242" s="1" t="s">
        <v>17</v>
      </c>
      <c r="I1242" s="1" t="s">
        <v>765</v>
      </c>
      <c r="J1242" s="5">
        <v>428770</v>
      </c>
      <c r="K1242" s="4" t="s">
        <v>123</v>
      </c>
      <c r="L1242" s="4" t="s">
        <v>122</v>
      </c>
      <c r="M1242" s="5" t="s">
        <v>121</v>
      </c>
      <c r="N1242" s="6">
        <v>22751</v>
      </c>
      <c r="O1242" s="7" t="s">
        <v>850</v>
      </c>
      <c r="P1242" s="7" t="s">
        <v>779</v>
      </c>
      <c r="Q1242" s="7" t="s">
        <v>811</v>
      </c>
      <c r="R1242" s="1">
        <v>38800.800000000003</v>
      </c>
      <c r="S1242" s="8">
        <v>0</v>
      </c>
    </row>
    <row r="1243" spans="1:19" x14ac:dyDescent="0.3">
      <c r="A1243" s="3">
        <v>43246</v>
      </c>
      <c r="B1243" t="s">
        <v>262</v>
      </c>
      <c r="C1243" s="1" t="s">
        <v>258</v>
      </c>
      <c r="D1243" s="1">
        <v>108672.84</v>
      </c>
      <c r="E1243" s="1">
        <v>107586.11159999999</v>
      </c>
      <c r="F1243" s="1">
        <v>2</v>
      </c>
      <c r="G1243" s="1">
        <v>489.6</v>
      </c>
      <c r="H1243" s="1" t="s">
        <v>9</v>
      </c>
      <c r="I1243" s="1" t="s">
        <v>764</v>
      </c>
      <c r="J1243" s="5">
        <v>568663</v>
      </c>
      <c r="K1243" s="4" t="s">
        <v>124</v>
      </c>
      <c r="L1243" s="4" t="s">
        <v>122</v>
      </c>
      <c r="M1243" s="5" t="s">
        <v>121</v>
      </c>
      <c r="N1243" s="6">
        <v>17098</v>
      </c>
      <c r="O1243" s="7" t="s">
        <v>824</v>
      </c>
      <c r="P1243" s="7" t="s">
        <v>800</v>
      </c>
      <c r="Q1243" s="7" t="s">
        <v>795</v>
      </c>
      <c r="R1243" s="1">
        <v>-2166.48</v>
      </c>
      <c r="S1243" s="8">
        <v>0.1</v>
      </c>
    </row>
    <row r="1244" spans="1:19" x14ac:dyDescent="0.3">
      <c r="A1244" s="3">
        <v>43247</v>
      </c>
      <c r="B1244" t="s">
        <v>465</v>
      </c>
      <c r="C1244" s="1" t="s">
        <v>258</v>
      </c>
      <c r="D1244" s="1">
        <v>199695.6</v>
      </c>
      <c r="E1244" s="1">
        <v>195701.68799999999</v>
      </c>
      <c r="F1244" s="1">
        <v>3</v>
      </c>
      <c r="G1244" s="1">
        <v>6280.5888000000004</v>
      </c>
      <c r="H1244" s="1" t="s">
        <v>5</v>
      </c>
      <c r="I1244" s="1" t="s">
        <v>769</v>
      </c>
      <c r="J1244" s="5">
        <v>256792</v>
      </c>
      <c r="K1244" s="4" t="s">
        <v>125</v>
      </c>
      <c r="L1244" s="4" t="s">
        <v>122</v>
      </c>
      <c r="M1244" s="5" t="s">
        <v>121</v>
      </c>
      <c r="N1244" s="6">
        <v>33087</v>
      </c>
      <c r="O1244" s="7" t="s">
        <v>851</v>
      </c>
      <c r="P1244" s="7" t="s">
        <v>801</v>
      </c>
      <c r="Q1244" s="7" t="s">
        <v>782</v>
      </c>
      <c r="R1244" s="1">
        <v>665978.4</v>
      </c>
      <c r="S1244" s="8">
        <v>0</v>
      </c>
    </row>
    <row r="1245" spans="1:19" x14ac:dyDescent="0.3">
      <c r="A1245" s="3">
        <v>43248</v>
      </c>
      <c r="B1245" t="s">
        <v>640</v>
      </c>
      <c r="C1245" s="1" t="s">
        <v>258</v>
      </c>
      <c r="D1245" s="1">
        <v>247921.2</v>
      </c>
      <c r="E1245" s="1">
        <v>240483.56400000001</v>
      </c>
      <c r="F1245" s="1">
        <v>4</v>
      </c>
      <c r="G1245" s="1">
        <v>52450.847999999998</v>
      </c>
      <c r="H1245" s="1" t="s">
        <v>8</v>
      </c>
      <c r="I1245" s="1" t="s">
        <v>767</v>
      </c>
      <c r="J1245" s="5">
        <v>95564</v>
      </c>
      <c r="K1245" s="4" t="s">
        <v>41</v>
      </c>
      <c r="L1245" s="4" t="s">
        <v>126</v>
      </c>
      <c r="M1245" s="5" t="s">
        <v>121</v>
      </c>
      <c r="N1245" s="6">
        <v>30550</v>
      </c>
      <c r="O1245" s="7" t="s">
        <v>821</v>
      </c>
      <c r="P1245" s="7" t="s">
        <v>801</v>
      </c>
      <c r="Q1245" s="7" t="s">
        <v>806</v>
      </c>
      <c r="R1245" s="1">
        <v>-182926.8</v>
      </c>
      <c r="S1245" s="8">
        <v>0.27</v>
      </c>
    </row>
    <row r="1246" spans="1:19" x14ac:dyDescent="0.3">
      <c r="A1246" s="3">
        <v>43249</v>
      </c>
      <c r="B1246" t="s">
        <v>501</v>
      </c>
      <c r="C1246" s="1" t="s">
        <v>258</v>
      </c>
      <c r="D1246" s="1">
        <v>39337.218000000001</v>
      </c>
      <c r="E1246" s="1">
        <v>37763.72928</v>
      </c>
      <c r="F1246" s="1">
        <v>5</v>
      </c>
      <c r="G1246" s="1">
        <v>-22476.495600000002</v>
      </c>
      <c r="H1246" s="1" t="s">
        <v>3</v>
      </c>
      <c r="I1246" s="1" t="s">
        <v>765</v>
      </c>
      <c r="J1246" s="5">
        <v>134148</v>
      </c>
      <c r="K1246" s="4" t="s">
        <v>112</v>
      </c>
      <c r="L1246" s="4" t="s">
        <v>126</v>
      </c>
      <c r="M1246" s="5" t="s">
        <v>121</v>
      </c>
      <c r="N1246" s="6">
        <v>28445</v>
      </c>
      <c r="O1246" s="7" t="s">
        <v>790</v>
      </c>
      <c r="P1246" s="7" t="s">
        <v>830</v>
      </c>
      <c r="Q1246" s="7" t="s">
        <v>852</v>
      </c>
      <c r="R1246" s="1">
        <v>55812.87</v>
      </c>
      <c r="S1246" s="8">
        <v>0.27</v>
      </c>
    </row>
    <row r="1247" spans="1:19" x14ac:dyDescent="0.3">
      <c r="A1247" s="3">
        <v>43250</v>
      </c>
      <c r="B1247" t="s">
        <v>674</v>
      </c>
      <c r="C1247" s="1" t="s">
        <v>258</v>
      </c>
      <c r="D1247" s="1">
        <v>532256.4</v>
      </c>
      <c r="E1247" s="1">
        <v>505643.58</v>
      </c>
      <c r="F1247" s="1">
        <v>6</v>
      </c>
      <c r="G1247" s="1">
        <v>2937.6</v>
      </c>
      <c r="H1247" s="1" t="s">
        <v>16</v>
      </c>
      <c r="I1247" s="1" t="s">
        <v>771</v>
      </c>
      <c r="J1247" s="5">
        <v>67018</v>
      </c>
      <c r="K1247" s="4" t="s">
        <v>66</v>
      </c>
      <c r="L1247" s="4" t="s">
        <v>126</v>
      </c>
      <c r="M1247" s="5" t="s">
        <v>121</v>
      </c>
      <c r="N1247" s="6">
        <v>34905</v>
      </c>
      <c r="O1247" s="7" t="s">
        <v>808</v>
      </c>
      <c r="P1247" s="7" t="s">
        <v>805</v>
      </c>
      <c r="Q1247" s="7" t="s">
        <v>841</v>
      </c>
      <c r="R1247" s="1">
        <v>32130</v>
      </c>
      <c r="S1247" s="8">
        <v>0</v>
      </c>
    </row>
    <row r="1248" spans="1:19" x14ac:dyDescent="0.3">
      <c r="A1248" s="3">
        <v>43251</v>
      </c>
      <c r="B1248" t="s">
        <v>587</v>
      </c>
      <c r="C1248" s="1" t="s">
        <v>258</v>
      </c>
      <c r="D1248" s="1">
        <v>158814</v>
      </c>
      <c r="E1248" s="1">
        <v>149285.16</v>
      </c>
      <c r="F1248" s="1">
        <v>7</v>
      </c>
      <c r="G1248" s="1">
        <v>45753.854400000004</v>
      </c>
      <c r="H1248" s="1" t="s">
        <v>17</v>
      </c>
      <c r="I1248" s="1" t="s">
        <v>765</v>
      </c>
      <c r="J1248" s="5">
        <v>79257</v>
      </c>
      <c r="K1248" s="4" t="s">
        <v>113</v>
      </c>
      <c r="L1248" s="4" t="s">
        <v>126</v>
      </c>
      <c r="M1248" s="5" t="s">
        <v>121</v>
      </c>
      <c r="N1248" s="6">
        <v>23529</v>
      </c>
      <c r="O1248" s="7" t="s">
        <v>853</v>
      </c>
      <c r="P1248" s="7" t="s">
        <v>785</v>
      </c>
      <c r="Q1248" s="7" t="s">
        <v>780</v>
      </c>
      <c r="R1248" s="1">
        <v>114199.2</v>
      </c>
      <c r="S1248" s="8">
        <v>0</v>
      </c>
    </row>
    <row r="1249" spans="1:19" x14ac:dyDescent="0.3">
      <c r="A1249" s="3">
        <v>43252</v>
      </c>
      <c r="B1249" t="s">
        <v>481</v>
      </c>
      <c r="C1249" s="1" t="s">
        <v>258</v>
      </c>
      <c r="D1249" s="1">
        <v>1265821.02</v>
      </c>
      <c r="E1249" s="1">
        <v>1177213.5486000001</v>
      </c>
      <c r="F1249" s="1">
        <v>8</v>
      </c>
      <c r="G1249" s="1">
        <v>218685.7764</v>
      </c>
      <c r="H1249" s="1" t="s">
        <v>4</v>
      </c>
      <c r="I1249" s="1" t="s">
        <v>767</v>
      </c>
      <c r="J1249" s="5">
        <v>89289</v>
      </c>
      <c r="K1249" s="4" t="s">
        <v>127</v>
      </c>
      <c r="L1249" s="4" t="s">
        <v>126</v>
      </c>
      <c r="M1249" s="5" t="s">
        <v>121</v>
      </c>
      <c r="N1249" s="6">
        <v>24650</v>
      </c>
      <c r="O1249" s="7" t="s">
        <v>832</v>
      </c>
      <c r="P1249" s="7" t="s">
        <v>785</v>
      </c>
      <c r="Q1249" s="7" t="s">
        <v>854</v>
      </c>
      <c r="R1249" s="1">
        <v>-290216.52</v>
      </c>
      <c r="S1249" s="8">
        <v>0.3</v>
      </c>
    </row>
    <row r="1250" spans="1:19" x14ac:dyDescent="0.3">
      <c r="A1250" s="3">
        <v>43253</v>
      </c>
      <c r="B1250" t="s">
        <v>562</v>
      </c>
      <c r="C1250" s="1" t="s">
        <v>258</v>
      </c>
      <c r="D1250" s="1">
        <v>251409.6</v>
      </c>
      <c r="E1250" s="1">
        <v>231296.83200000002</v>
      </c>
      <c r="F1250" s="1">
        <v>9</v>
      </c>
      <c r="G1250" s="1">
        <v>2643.1514999999995</v>
      </c>
      <c r="H1250" s="1" t="s">
        <v>9</v>
      </c>
      <c r="I1250" s="1" t="s">
        <v>764</v>
      </c>
      <c r="J1250" s="5">
        <v>503649</v>
      </c>
      <c r="K1250" s="4" t="s">
        <v>128</v>
      </c>
      <c r="L1250" s="5" t="s">
        <v>121</v>
      </c>
      <c r="M1250" s="5" t="s">
        <v>121</v>
      </c>
      <c r="N1250" s="6">
        <v>28946</v>
      </c>
      <c r="O1250" s="7" t="s">
        <v>840</v>
      </c>
      <c r="P1250" s="7" t="s">
        <v>779</v>
      </c>
      <c r="Q1250" s="7" t="s">
        <v>780</v>
      </c>
      <c r="R1250" s="1">
        <v>175429.8</v>
      </c>
      <c r="S1250" s="8">
        <v>0</v>
      </c>
    </row>
    <row r="1251" spans="1:19" x14ac:dyDescent="0.3">
      <c r="A1251" s="3">
        <v>43254</v>
      </c>
      <c r="B1251" t="s">
        <v>589</v>
      </c>
      <c r="C1251" s="1" t="s">
        <v>258</v>
      </c>
      <c r="D1251" s="1">
        <v>2809080</v>
      </c>
      <c r="E1251" s="1">
        <v>2556262.8000000003</v>
      </c>
      <c r="F1251" s="1">
        <v>10</v>
      </c>
      <c r="G1251" s="1">
        <v>-7081.4519999999993</v>
      </c>
      <c r="H1251" s="1" t="s">
        <v>16</v>
      </c>
      <c r="I1251" s="1" t="s">
        <v>771</v>
      </c>
      <c r="J1251" s="5">
        <v>253415</v>
      </c>
      <c r="K1251" s="4" t="s">
        <v>129</v>
      </c>
      <c r="L1251" s="5" t="s">
        <v>121</v>
      </c>
      <c r="M1251" s="5" t="s">
        <v>121</v>
      </c>
      <c r="N1251" s="6">
        <v>26704</v>
      </c>
      <c r="O1251" s="7" t="s">
        <v>809</v>
      </c>
      <c r="P1251" s="7" t="s">
        <v>782</v>
      </c>
      <c r="Q1251" s="7" t="s">
        <v>791</v>
      </c>
      <c r="R1251" s="1">
        <v>-137599.93799999999</v>
      </c>
      <c r="S1251" s="8">
        <v>0.27</v>
      </c>
    </row>
    <row r="1252" spans="1:19" x14ac:dyDescent="0.3">
      <c r="A1252" s="3">
        <v>43255</v>
      </c>
      <c r="B1252" t="s">
        <v>544</v>
      </c>
      <c r="C1252" s="1" t="s">
        <v>258</v>
      </c>
      <c r="D1252" s="1">
        <v>915099.12</v>
      </c>
      <c r="E1252" s="1">
        <v>823589.20799999998</v>
      </c>
      <c r="F1252" s="1">
        <v>1</v>
      </c>
      <c r="G1252" s="1">
        <v>4785.3504000000003</v>
      </c>
      <c r="H1252" s="1" t="s">
        <v>5</v>
      </c>
      <c r="I1252" s="1" t="s">
        <v>769</v>
      </c>
      <c r="J1252" s="5">
        <v>140197</v>
      </c>
      <c r="K1252" s="4" t="s">
        <v>130</v>
      </c>
      <c r="L1252" s="5" t="s">
        <v>121</v>
      </c>
      <c r="M1252" s="5" t="s">
        <v>121</v>
      </c>
      <c r="N1252" s="6">
        <v>30314</v>
      </c>
      <c r="O1252" s="7" t="s">
        <v>848</v>
      </c>
      <c r="P1252" s="7" t="s">
        <v>787</v>
      </c>
      <c r="Q1252" s="7" t="s">
        <v>818</v>
      </c>
      <c r="R1252" s="1">
        <v>-461866.60800000001</v>
      </c>
      <c r="S1252" s="8">
        <v>0.47</v>
      </c>
    </row>
    <row r="1253" spans="1:19" x14ac:dyDescent="0.3">
      <c r="A1253" s="3">
        <v>43256</v>
      </c>
      <c r="B1253" t="s">
        <v>348</v>
      </c>
      <c r="C1253" s="1" t="s">
        <v>258</v>
      </c>
      <c r="D1253" s="1">
        <v>1073356.2</v>
      </c>
      <c r="E1253" s="1">
        <v>955287.01799999992</v>
      </c>
      <c r="F1253" s="1">
        <v>2</v>
      </c>
      <c r="G1253" s="1">
        <v>28274.399999999998</v>
      </c>
      <c r="H1253" s="1" t="s">
        <v>12</v>
      </c>
      <c r="I1253" s="1" t="s">
        <v>764</v>
      </c>
      <c r="J1253" s="5">
        <v>158984</v>
      </c>
      <c r="K1253" s="4" t="s">
        <v>131</v>
      </c>
      <c r="L1253" s="5" t="s">
        <v>121</v>
      </c>
      <c r="M1253" s="5" t="s">
        <v>121</v>
      </c>
      <c r="N1253" s="6">
        <v>26586</v>
      </c>
      <c r="O1253" s="7" t="s">
        <v>817</v>
      </c>
      <c r="P1253" s="7" t="s">
        <v>800</v>
      </c>
      <c r="Q1253" s="7" t="s">
        <v>855</v>
      </c>
      <c r="R1253" s="1">
        <v>-1219143.4739999999</v>
      </c>
      <c r="S1253" s="8">
        <v>0.56999999999999995</v>
      </c>
    </row>
    <row r="1254" spans="1:19" x14ac:dyDescent="0.3">
      <c r="A1254" s="3">
        <v>43257</v>
      </c>
      <c r="B1254" t="s">
        <v>368</v>
      </c>
      <c r="C1254" s="1" t="s">
        <v>258</v>
      </c>
      <c r="D1254" s="1">
        <v>929585.16</v>
      </c>
      <c r="E1254" s="1">
        <v>818034.94079999998</v>
      </c>
      <c r="F1254" s="1">
        <v>3</v>
      </c>
      <c r="G1254" s="1">
        <v>25760.304000000004</v>
      </c>
      <c r="H1254" s="1" t="s">
        <v>11</v>
      </c>
      <c r="I1254" s="1" t="s">
        <v>764</v>
      </c>
      <c r="J1254" s="5">
        <v>417679</v>
      </c>
      <c r="K1254" s="4" t="s">
        <v>132</v>
      </c>
      <c r="L1254" s="5" t="s">
        <v>121</v>
      </c>
      <c r="M1254" s="5" t="s">
        <v>121</v>
      </c>
      <c r="N1254" s="6">
        <v>26144</v>
      </c>
      <c r="O1254" s="7" t="s">
        <v>826</v>
      </c>
      <c r="P1254" s="7" t="s">
        <v>805</v>
      </c>
      <c r="Q1254" s="7" t="s">
        <v>856</v>
      </c>
      <c r="R1254" s="1">
        <v>64841.4</v>
      </c>
      <c r="S1254" s="8">
        <v>0</v>
      </c>
    </row>
    <row r="1255" spans="1:19" x14ac:dyDescent="0.3">
      <c r="A1255" s="3">
        <v>43258</v>
      </c>
      <c r="B1255" t="s">
        <v>284</v>
      </c>
      <c r="C1255" s="1" t="s">
        <v>258</v>
      </c>
      <c r="D1255" s="1">
        <v>17736.371999999999</v>
      </c>
      <c r="E1255" s="1">
        <v>15430.64364</v>
      </c>
      <c r="F1255" s="1">
        <v>4</v>
      </c>
      <c r="G1255" s="1">
        <v>21074.526000000002</v>
      </c>
      <c r="H1255" s="1" t="s">
        <v>16</v>
      </c>
      <c r="I1255" s="1" t="s">
        <v>771</v>
      </c>
      <c r="J1255" s="5">
        <v>104336</v>
      </c>
      <c r="K1255" s="4" t="s">
        <v>133</v>
      </c>
      <c r="L1255" s="5" t="s">
        <v>121</v>
      </c>
      <c r="M1255" s="5" t="s">
        <v>121</v>
      </c>
      <c r="N1255" s="6">
        <v>29536</v>
      </c>
      <c r="O1255" s="7" t="s">
        <v>784</v>
      </c>
      <c r="P1255" s="7" t="s">
        <v>830</v>
      </c>
      <c r="Q1255" s="7" t="s">
        <v>830</v>
      </c>
      <c r="R1255" s="1">
        <v>-29161.8</v>
      </c>
      <c r="S1255" s="8">
        <v>0.25</v>
      </c>
    </row>
    <row r="1256" spans="1:19" x14ac:dyDescent="0.3">
      <c r="A1256" s="3">
        <v>43259</v>
      </c>
      <c r="B1256" t="s">
        <v>671</v>
      </c>
      <c r="C1256" s="1" t="s">
        <v>258</v>
      </c>
      <c r="D1256" s="1">
        <v>48654</v>
      </c>
      <c r="E1256" s="1">
        <v>41842.44</v>
      </c>
      <c r="F1256" s="1">
        <v>5</v>
      </c>
      <c r="G1256" s="1">
        <v>-590.88599999999997</v>
      </c>
      <c r="H1256" s="1" t="s">
        <v>13</v>
      </c>
      <c r="I1256" s="1" t="s">
        <v>765</v>
      </c>
      <c r="J1256" s="5">
        <v>101417</v>
      </c>
      <c r="K1256" s="4" t="s">
        <v>134</v>
      </c>
      <c r="L1256" s="5" t="s">
        <v>121</v>
      </c>
      <c r="M1256" s="5" t="s">
        <v>121</v>
      </c>
      <c r="N1256" s="6">
        <v>34610</v>
      </c>
      <c r="O1256" s="7" t="s">
        <v>788</v>
      </c>
      <c r="P1256" s="7" t="s">
        <v>800</v>
      </c>
      <c r="Q1256" s="7" t="s">
        <v>807</v>
      </c>
      <c r="R1256" s="1">
        <v>52032.24</v>
      </c>
      <c r="S1256" s="8">
        <v>7.0000000000000007E-2</v>
      </c>
    </row>
    <row r="1257" spans="1:19" x14ac:dyDescent="0.3">
      <c r="A1257" s="3">
        <v>43260</v>
      </c>
      <c r="B1257" t="s">
        <v>574</v>
      </c>
      <c r="C1257" s="1" t="s">
        <v>258</v>
      </c>
      <c r="D1257" s="1">
        <v>209843.17199999999</v>
      </c>
      <c r="E1257" s="1">
        <v>178366.69619999998</v>
      </c>
      <c r="F1257" s="1">
        <v>6</v>
      </c>
      <c r="G1257" s="1">
        <v>-5664.06</v>
      </c>
      <c r="H1257" s="1" t="s">
        <v>13</v>
      </c>
      <c r="I1257" s="1" t="s">
        <v>765</v>
      </c>
      <c r="J1257" s="5">
        <v>99093</v>
      </c>
      <c r="K1257" s="4" t="s">
        <v>135</v>
      </c>
      <c r="L1257" s="5" t="s">
        <v>121</v>
      </c>
      <c r="M1257" s="5" t="s">
        <v>121</v>
      </c>
      <c r="N1257" s="6">
        <v>22172</v>
      </c>
      <c r="O1257" s="7" t="s">
        <v>846</v>
      </c>
      <c r="P1257" s="7" t="s">
        <v>791</v>
      </c>
      <c r="Q1257" s="7" t="s">
        <v>803</v>
      </c>
      <c r="R1257" s="1">
        <v>169034.4</v>
      </c>
      <c r="S1257" s="8">
        <v>0</v>
      </c>
    </row>
    <row r="1258" spans="1:19" x14ac:dyDescent="0.3">
      <c r="A1258" s="3">
        <v>43261</v>
      </c>
      <c r="B1258" t="s">
        <v>734</v>
      </c>
      <c r="C1258" s="1" t="s">
        <v>258</v>
      </c>
      <c r="D1258" s="1">
        <v>104958</v>
      </c>
      <c r="E1258" s="1">
        <v>88164.72</v>
      </c>
      <c r="F1258" s="1">
        <v>7</v>
      </c>
      <c r="G1258" s="1">
        <v>51442.272000000004</v>
      </c>
      <c r="H1258" s="1" t="s">
        <v>13</v>
      </c>
      <c r="I1258" s="1" t="s">
        <v>765</v>
      </c>
      <c r="J1258" s="5">
        <v>71325</v>
      </c>
      <c r="K1258" s="4" t="s">
        <v>136</v>
      </c>
      <c r="L1258" s="5" t="s">
        <v>121</v>
      </c>
      <c r="M1258" s="5" t="s">
        <v>121</v>
      </c>
      <c r="N1258" s="6">
        <v>35377</v>
      </c>
      <c r="O1258" s="7" t="s">
        <v>825</v>
      </c>
      <c r="P1258" s="7" t="s">
        <v>830</v>
      </c>
      <c r="Q1258" s="7" t="s">
        <v>801</v>
      </c>
      <c r="R1258" s="1">
        <v>27411.48</v>
      </c>
      <c r="S1258" s="8">
        <v>0.35</v>
      </c>
    </row>
    <row r="1259" spans="1:19" x14ac:dyDescent="0.3">
      <c r="A1259" s="3">
        <v>43262</v>
      </c>
      <c r="B1259" t="s">
        <v>447</v>
      </c>
      <c r="C1259" s="1" t="s">
        <v>258</v>
      </c>
      <c r="D1259" s="1">
        <v>118360.8</v>
      </c>
      <c r="E1259" s="1">
        <v>98239.463999999993</v>
      </c>
      <c r="F1259" s="1">
        <v>8</v>
      </c>
      <c r="G1259" s="1">
        <v>4532.5331999999999</v>
      </c>
      <c r="H1259" s="1" t="s">
        <v>3</v>
      </c>
      <c r="I1259" s="1" t="s">
        <v>765</v>
      </c>
      <c r="J1259" s="5">
        <v>261438</v>
      </c>
      <c r="K1259" s="4" t="s">
        <v>137</v>
      </c>
      <c r="L1259" s="5" t="s">
        <v>121</v>
      </c>
      <c r="M1259" s="5" t="s">
        <v>121</v>
      </c>
      <c r="N1259" s="6">
        <v>24709</v>
      </c>
      <c r="O1259" s="7" t="s">
        <v>832</v>
      </c>
      <c r="P1259" s="7" t="s">
        <v>801</v>
      </c>
      <c r="Q1259" s="7" t="s">
        <v>841</v>
      </c>
      <c r="R1259" s="1">
        <v>26132.400000000001</v>
      </c>
      <c r="S1259" s="8">
        <v>0</v>
      </c>
    </row>
    <row r="1260" spans="1:19" x14ac:dyDescent="0.3">
      <c r="A1260" s="3">
        <v>43263</v>
      </c>
      <c r="B1260" t="s">
        <v>272</v>
      </c>
      <c r="C1260" s="1" t="s">
        <v>258</v>
      </c>
      <c r="D1260" s="1">
        <v>134670.6</v>
      </c>
      <c r="E1260" s="1">
        <v>110429.89199999999</v>
      </c>
      <c r="F1260" s="1">
        <v>9</v>
      </c>
      <c r="G1260" s="1">
        <v>63173.087999999996</v>
      </c>
      <c r="H1260" s="1" t="s">
        <v>17</v>
      </c>
      <c r="I1260" s="1" t="s">
        <v>765</v>
      </c>
      <c r="J1260" s="5">
        <v>23655</v>
      </c>
      <c r="K1260" s="4" t="s">
        <v>138</v>
      </c>
      <c r="L1260" s="5" t="s">
        <v>121</v>
      </c>
      <c r="M1260" s="5" t="s">
        <v>121</v>
      </c>
      <c r="N1260" s="6">
        <v>35211</v>
      </c>
      <c r="O1260" s="7" t="s">
        <v>825</v>
      </c>
      <c r="P1260" s="7" t="s">
        <v>794</v>
      </c>
      <c r="Q1260" s="7" t="s">
        <v>820</v>
      </c>
      <c r="R1260" s="1">
        <v>126491.22</v>
      </c>
      <c r="S1260" s="8">
        <v>0.1</v>
      </c>
    </row>
    <row r="1261" spans="1:19" x14ac:dyDescent="0.3">
      <c r="A1261" s="3">
        <v>43264</v>
      </c>
      <c r="B1261" t="s">
        <v>566</v>
      </c>
      <c r="C1261" s="1" t="s">
        <v>258</v>
      </c>
      <c r="D1261" s="1">
        <v>77387.399999999994</v>
      </c>
      <c r="E1261" s="1">
        <v>62683.794000000002</v>
      </c>
      <c r="F1261" s="1">
        <v>10</v>
      </c>
      <c r="G1261" s="1">
        <v>1461.2724000000001</v>
      </c>
      <c r="H1261" s="1" t="s">
        <v>9</v>
      </c>
      <c r="I1261" s="1" t="s">
        <v>764</v>
      </c>
      <c r="J1261" s="5">
        <v>52154</v>
      </c>
      <c r="K1261" s="4" t="s">
        <v>139</v>
      </c>
      <c r="L1261" s="5" t="s">
        <v>121</v>
      </c>
      <c r="M1261" s="5" t="s">
        <v>121</v>
      </c>
      <c r="N1261" s="6">
        <v>23577</v>
      </c>
      <c r="O1261" s="7" t="s">
        <v>853</v>
      </c>
      <c r="P1261" s="7" t="s">
        <v>805</v>
      </c>
      <c r="Q1261" s="7" t="s">
        <v>816</v>
      </c>
      <c r="R1261" s="1">
        <v>-10244.879999999999</v>
      </c>
      <c r="S1261" s="8">
        <v>0.1</v>
      </c>
    </row>
    <row r="1262" spans="1:19" x14ac:dyDescent="0.3">
      <c r="A1262" s="3">
        <v>43265</v>
      </c>
      <c r="B1262" t="s">
        <v>650</v>
      </c>
      <c r="C1262" s="1" t="s">
        <v>258</v>
      </c>
      <c r="D1262" s="1">
        <v>227921.04</v>
      </c>
      <c r="E1262" s="1">
        <v>182336.83200000002</v>
      </c>
      <c r="F1262" s="1">
        <v>1</v>
      </c>
      <c r="G1262" s="1">
        <v>209083.68</v>
      </c>
      <c r="H1262" s="1" t="s">
        <v>13</v>
      </c>
      <c r="I1262" s="1" t="s">
        <v>765</v>
      </c>
      <c r="J1262" s="5">
        <v>25251</v>
      </c>
      <c r="K1262" s="4" t="s">
        <v>140</v>
      </c>
      <c r="L1262" s="5" t="s">
        <v>121</v>
      </c>
      <c r="M1262" s="5" t="s">
        <v>121</v>
      </c>
      <c r="N1262" s="6">
        <v>18975</v>
      </c>
      <c r="O1262" s="7" t="s">
        <v>822</v>
      </c>
      <c r="P1262" s="7" t="s">
        <v>787</v>
      </c>
      <c r="Q1262" s="7" t="s">
        <v>803</v>
      </c>
      <c r="R1262" s="1">
        <v>3384.9720000000002</v>
      </c>
      <c r="S1262" s="8">
        <v>0.27</v>
      </c>
    </row>
    <row r="1263" spans="1:19" x14ac:dyDescent="0.3">
      <c r="A1263" s="3">
        <v>43266</v>
      </c>
      <c r="B1263" t="s">
        <v>261</v>
      </c>
      <c r="C1263" s="1" t="s">
        <v>258</v>
      </c>
      <c r="D1263" s="1">
        <v>378705.6</v>
      </c>
      <c r="E1263" s="1">
        <v>299177.424</v>
      </c>
      <c r="F1263" s="1">
        <v>2</v>
      </c>
      <c r="G1263" s="1">
        <v>37654.891199999998</v>
      </c>
      <c r="H1263" s="1" t="s">
        <v>8</v>
      </c>
      <c r="I1263" s="1" t="s">
        <v>767</v>
      </c>
      <c r="J1263" s="5">
        <v>16280</v>
      </c>
      <c r="K1263" s="4" t="s">
        <v>141</v>
      </c>
      <c r="L1263" s="5" t="s">
        <v>121</v>
      </c>
      <c r="M1263" s="5" t="s">
        <v>121</v>
      </c>
      <c r="N1263" s="6">
        <v>25889</v>
      </c>
      <c r="O1263" s="7" t="s">
        <v>845</v>
      </c>
      <c r="P1263" s="7" t="s">
        <v>830</v>
      </c>
      <c r="Q1263" s="7" t="s">
        <v>783</v>
      </c>
      <c r="R1263" s="1">
        <v>-46034.027999999998</v>
      </c>
      <c r="S1263" s="8">
        <v>0.27</v>
      </c>
    </row>
    <row r="1264" spans="1:19" x14ac:dyDescent="0.3">
      <c r="A1264" s="3">
        <v>43267</v>
      </c>
      <c r="B1264" t="s">
        <v>629</v>
      </c>
      <c r="C1264" s="1" t="s">
        <v>258</v>
      </c>
      <c r="D1264" s="1">
        <v>174144.6</v>
      </c>
      <c r="E1264" s="1">
        <v>135832.788</v>
      </c>
      <c r="F1264" s="1">
        <v>3</v>
      </c>
      <c r="G1264" s="1">
        <v>664181.59247999999</v>
      </c>
      <c r="H1264" s="1" t="s">
        <v>15</v>
      </c>
      <c r="I1264" s="1" t="s">
        <v>765</v>
      </c>
      <c r="J1264" s="5">
        <v>36875</v>
      </c>
      <c r="K1264" s="4" t="s">
        <v>142</v>
      </c>
      <c r="L1264" s="5" t="s">
        <v>121</v>
      </c>
      <c r="M1264" s="5" t="s">
        <v>121</v>
      </c>
      <c r="N1264" s="6">
        <v>22998</v>
      </c>
      <c r="O1264" s="7" t="s">
        <v>850</v>
      </c>
      <c r="P1264" s="7" t="s">
        <v>787</v>
      </c>
      <c r="Q1264" s="7" t="s">
        <v>792</v>
      </c>
      <c r="R1264" s="1">
        <v>15728.4</v>
      </c>
      <c r="S1264" s="8">
        <v>0</v>
      </c>
    </row>
    <row r="1265" spans="1:19" x14ac:dyDescent="0.3">
      <c r="A1265" s="3">
        <v>43268</v>
      </c>
      <c r="B1265" t="s">
        <v>616</v>
      </c>
      <c r="C1265" s="1" t="s">
        <v>258</v>
      </c>
      <c r="D1265" s="1">
        <v>228744.18</v>
      </c>
      <c r="E1265" s="1">
        <v>176133.01860000001</v>
      </c>
      <c r="F1265" s="1">
        <v>4</v>
      </c>
      <c r="G1265" s="1">
        <v>-1304.4780000000003</v>
      </c>
      <c r="H1265" s="1" t="s">
        <v>18</v>
      </c>
      <c r="I1265" s="1" t="s">
        <v>766</v>
      </c>
      <c r="J1265" s="5">
        <v>42608</v>
      </c>
      <c r="K1265" s="4" t="s">
        <v>143</v>
      </c>
      <c r="L1265" s="5" t="s">
        <v>121</v>
      </c>
      <c r="M1265" s="5" t="s">
        <v>121</v>
      </c>
      <c r="N1265" s="6">
        <v>34374</v>
      </c>
      <c r="O1265" s="7" t="s">
        <v>788</v>
      </c>
      <c r="P1265" s="7" t="s">
        <v>782</v>
      </c>
      <c r="Q1265" s="7" t="s">
        <v>791</v>
      </c>
      <c r="R1265" s="1">
        <v>55171.8</v>
      </c>
      <c r="S1265" s="8">
        <v>0</v>
      </c>
    </row>
    <row r="1266" spans="1:19" x14ac:dyDescent="0.3">
      <c r="A1266" s="3">
        <v>43269</v>
      </c>
      <c r="B1266" t="s">
        <v>438</v>
      </c>
      <c r="C1266" s="1" t="s">
        <v>258</v>
      </c>
      <c r="D1266" s="1">
        <v>97381.440000000002</v>
      </c>
      <c r="E1266" s="1">
        <v>74009.894400000005</v>
      </c>
      <c r="F1266" s="1">
        <v>5</v>
      </c>
      <c r="G1266" s="1">
        <v>2952.288</v>
      </c>
      <c r="H1266" s="1" t="s">
        <v>17</v>
      </c>
      <c r="I1266" s="1" t="s">
        <v>765</v>
      </c>
      <c r="J1266" s="5">
        <v>32067</v>
      </c>
      <c r="K1266" s="4" t="s">
        <v>144</v>
      </c>
      <c r="L1266" s="5" t="s">
        <v>121</v>
      </c>
      <c r="M1266" s="5" t="s">
        <v>121</v>
      </c>
      <c r="N1266" s="6">
        <v>17471</v>
      </c>
      <c r="O1266" s="7" t="s">
        <v>833</v>
      </c>
      <c r="P1266" s="7" t="s">
        <v>800</v>
      </c>
      <c r="Q1266" s="7" t="s">
        <v>814</v>
      </c>
      <c r="R1266" s="1">
        <v>23133.599999999999</v>
      </c>
      <c r="S1266" s="8">
        <v>0</v>
      </c>
    </row>
    <row r="1267" spans="1:19" x14ac:dyDescent="0.3">
      <c r="A1267" s="3">
        <v>43270</v>
      </c>
      <c r="B1267" t="s">
        <v>480</v>
      </c>
      <c r="C1267" s="1" t="s">
        <v>258</v>
      </c>
      <c r="D1267" s="1">
        <v>84169.584000000003</v>
      </c>
      <c r="E1267" s="1">
        <v>63127.188000000002</v>
      </c>
      <c r="F1267" s="1">
        <v>6</v>
      </c>
      <c r="G1267" s="1">
        <v>20913.876000000004</v>
      </c>
      <c r="H1267" s="1" t="s">
        <v>5</v>
      </c>
      <c r="I1267" s="1" t="s">
        <v>766</v>
      </c>
      <c r="J1267" s="5">
        <v>43655</v>
      </c>
      <c r="K1267" s="4" t="s">
        <v>145</v>
      </c>
      <c r="L1267" s="5" t="s">
        <v>121</v>
      </c>
      <c r="M1267" s="5" t="s">
        <v>121</v>
      </c>
      <c r="N1267" s="6">
        <v>35731</v>
      </c>
      <c r="O1267" s="7" t="s">
        <v>819</v>
      </c>
      <c r="P1267" s="7" t="s">
        <v>800</v>
      </c>
      <c r="Q1267" s="7" t="s">
        <v>849</v>
      </c>
      <c r="R1267" s="1">
        <v>255387.6</v>
      </c>
      <c r="S1267" s="8">
        <v>0</v>
      </c>
    </row>
    <row r="1268" spans="1:19" x14ac:dyDescent="0.3">
      <c r="A1268" s="3">
        <v>43271</v>
      </c>
      <c r="B1268" t="s">
        <v>279</v>
      </c>
      <c r="C1268" s="1" t="s">
        <v>258</v>
      </c>
      <c r="D1268" s="1">
        <v>300063.59999999998</v>
      </c>
      <c r="E1268" s="1">
        <v>222047.06399999998</v>
      </c>
      <c r="F1268" s="1">
        <v>7</v>
      </c>
      <c r="G1268" s="1">
        <v>13774.896000000001</v>
      </c>
      <c r="H1268" s="1" t="s">
        <v>17</v>
      </c>
      <c r="I1268" s="1" t="s">
        <v>765</v>
      </c>
      <c r="J1268" s="5">
        <v>115809</v>
      </c>
      <c r="K1268" s="4" t="s">
        <v>146</v>
      </c>
      <c r="L1268" s="5" t="s">
        <v>121</v>
      </c>
      <c r="M1268" s="5" t="s">
        <v>121</v>
      </c>
      <c r="N1268" s="6">
        <v>23430</v>
      </c>
      <c r="O1268" s="7" t="s">
        <v>853</v>
      </c>
      <c r="P1268" s="7" t="s">
        <v>782</v>
      </c>
      <c r="Q1268" s="7" t="s">
        <v>795</v>
      </c>
      <c r="R1268" s="1">
        <v>94737.600000000006</v>
      </c>
      <c r="S1268" s="8">
        <v>0</v>
      </c>
    </row>
    <row r="1269" spans="1:19" x14ac:dyDescent="0.3">
      <c r="A1269" s="3">
        <v>43272</v>
      </c>
      <c r="B1269" t="s">
        <v>582</v>
      </c>
      <c r="C1269" s="1" t="s">
        <v>258</v>
      </c>
      <c r="D1269" s="1">
        <v>946396.8</v>
      </c>
      <c r="E1269" s="1">
        <v>690869.66399999999</v>
      </c>
      <c r="F1269" s="1">
        <v>8</v>
      </c>
      <c r="G1269" s="1">
        <v>-753.23736000000008</v>
      </c>
      <c r="H1269" s="1" t="s">
        <v>3</v>
      </c>
      <c r="I1269" s="1" t="s">
        <v>765</v>
      </c>
      <c r="J1269" s="5">
        <v>54871</v>
      </c>
      <c r="K1269" s="4" t="s">
        <v>147</v>
      </c>
      <c r="L1269" s="5" t="s">
        <v>121</v>
      </c>
      <c r="M1269" s="5" t="s">
        <v>121</v>
      </c>
      <c r="N1269" s="6">
        <v>19005</v>
      </c>
      <c r="O1269" s="7" t="s">
        <v>827</v>
      </c>
      <c r="P1269" s="7" t="s">
        <v>780</v>
      </c>
      <c r="Q1269" s="7" t="s">
        <v>787</v>
      </c>
      <c r="R1269" s="1">
        <v>125827.2</v>
      </c>
      <c r="S1269" s="8">
        <v>0</v>
      </c>
    </row>
    <row r="1270" spans="1:19" x14ac:dyDescent="0.3">
      <c r="A1270" s="3">
        <v>43273</v>
      </c>
      <c r="B1270" t="s">
        <v>278</v>
      </c>
      <c r="C1270" s="1" t="s">
        <v>258</v>
      </c>
      <c r="D1270" s="1">
        <v>227535.48</v>
      </c>
      <c r="E1270" s="1">
        <v>163825.54560000001</v>
      </c>
      <c r="F1270" s="1">
        <v>9</v>
      </c>
      <c r="G1270" s="1">
        <v>24305.427</v>
      </c>
      <c r="H1270" s="1" t="s">
        <v>7</v>
      </c>
      <c r="I1270" s="1" t="s">
        <v>764</v>
      </c>
      <c r="J1270" s="5">
        <v>31714</v>
      </c>
      <c r="K1270" s="4" t="s">
        <v>148</v>
      </c>
      <c r="L1270" s="5" t="s">
        <v>121</v>
      </c>
      <c r="M1270" s="5" t="s">
        <v>121</v>
      </c>
      <c r="N1270" s="6">
        <v>19163</v>
      </c>
      <c r="O1270" s="7" t="s">
        <v>827</v>
      </c>
      <c r="P1270" s="7" t="s">
        <v>785</v>
      </c>
      <c r="Q1270" s="7" t="s">
        <v>792</v>
      </c>
      <c r="R1270" s="1">
        <v>-6.12</v>
      </c>
      <c r="S1270" s="8">
        <v>0.1</v>
      </c>
    </row>
    <row r="1271" spans="1:19" x14ac:dyDescent="0.3">
      <c r="A1271" s="3">
        <v>43274</v>
      </c>
      <c r="B1271" t="s">
        <v>539</v>
      </c>
      <c r="C1271" s="1" t="s">
        <v>258</v>
      </c>
      <c r="D1271" s="1">
        <v>636063.84</v>
      </c>
      <c r="E1271" s="1">
        <v>451605.32639999996</v>
      </c>
      <c r="F1271" s="1">
        <v>10</v>
      </c>
      <c r="G1271" s="1">
        <v>-25286.567039999998</v>
      </c>
      <c r="H1271" s="1" t="s">
        <v>17</v>
      </c>
      <c r="I1271" s="1" t="s">
        <v>765</v>
      </c>
      <c r="J1271" s="5">
        <v>48873</v>
      </c>
      <c r="K1271" s="4" t="s">
        <v>149</v>
      </c>
      <c r="L1271" s="5" t="s">
        <v>121</v>
      </c>
      <c r="M1271" s="5" t="s">
        <v>121</v>
      </c>
      <c r="N1271" s="6">
        <v>24846</v>
      </c>
      <c r="O1271" s="7" t="s">
        <v>843</v>
      </c>
      <c r="P1271" s="7" t="s">
        <v>780</v>
      </c>
      <c r="Q1271" s="7" t="s">
        <v>791</v>
      </c>
      <c r="R1271" s="1">
        <v>170258.4</v>
      </c>
      <c r="S1271" s="8">
        <v>0</v>
      </c>
    </row>
    <row r="1272" spans="1:19" x14ac:dyDescent="0.3">
      <c r="A1272" s="3">
        <v>43275</v>
      </c>
      <c r="B1272" t="s">
        <v>321</v>
      </c>
      <c r="C1272" s="1" t="s">
        <v>258</v>
      </c>
      <c r="D1272" s="1">
        <v>141528.06</v>
      </c>
      <c r="E1272" s="1">
        <v>99069.641999999993</v>
      </c>
      <c r="F1272" s="1">
        <v>1</v>
      </c>
      <c r="G1272" s="1">
        <v>11854.0422</v>
      </c>
      <c r="H1272" s="1" t="s">
        <v>5</v>
      </c>
      <c r="I1272" s="1" t="s">
        <v>769</v>
      </c>
      <c r="J1272" s="5">
        <v>9355</v>
      </c>
      <c r="K1272" s="4" t="s">
        <v>150</v>
      </c>
      <c r="L1272" s="5" t="s">
        <v>121</v>
      </c>
      <c r="M1272" s="5" t="s">
        <v>121</v>
      </c>
      <c r="N1272" s="6">
        <v>18946</v>
      </c>
      <c r="O1272" s="7" t="s">
        <v>822</v>
      </c>
      <c r="P1272" s="7" t="s">
        <v>830</v>
      </c>
      <c r="Q1272" s="7" t="s">
        <v>855</v>
      </c>
      <c r="R1272" s="1">
        <v>12178.8</v>
      </c>
      <c r="S1272" s="8">
        <v>0</v>
      </c>
    </row>
    <row r="1273" spans="1:19" x14ac:dyDescent="0.3">
      <c r="A1273" s="3">
        <v>43276</v>
      </c>
      <c r="B1273" t="s">
        <v>698</v>
      </c>
      <c r="C1273" s="1" t="s">
        <v>258</v>
      </c>
      <c r="D1273" s="1">
        <v>355266</v>
      </c>
      <c r="E1273" s="1">
        <v>429871.86</v>
      </c>
      <c r="F1273" s="1">
        <v>2</v>
      </c>
      <c r="G1273" s="1">
        <v>13621.59</v>
      </c>
      <c r="H1273" s="1" t="s">
        <v>15</v>
      </c>
      <c r="I1273" s="1" t="s">
        <v>765</v>
      </c>
      <c r="J1273" s="5">
        <v>1044579</v>
      </c>
      <c r="K1273" s="4" t="s">
        <v>151</v>
      </c>
      <c r="L1273" s="5" t="s">
        <v>107</v>
      </c>
      <c r="M1273" s="5" t="s">
        <v>107</v>
      </c>
      <c r="N1273" s="6">
        <v>21748</v>
      </c>
      <c r="O1273" s="7" t="s">
        <v>838</v>
      </c>
      <c r="P1273" s="7" t="s">
        <v>805</v>
      </c>
      <c r="Q1273" s="7" t="s">
        <v>783</v>
      </c>
      <c r="R1273" s="1">
        <v>12790.8</v>
      </c>
      <c r="S1273" s="8">
        <v>0</v>
      </c>
    </row>
    <row r="1274" spans="1:19" x14ac:dyDescent="0.3">
      <c r="A1274" s="3">
        <v>43277</v>
      </c>
      <c r="B1274" t="s">
        <v>708</v>
      </c>
      <c r="C1274" s="1" t="s">
        <v>258</v>
      </c>
      <c r="D1274" s="1">
        <v>179670.96</v>
      </c>
      <c r="E1274" s="1">
        <v>219198.57119999998</v>
      </c>
      <c r="F1274" s="1">
        <v>3</v>
      </c>
      <c r="G1274" s="1">
        <v>13725.936000000002</v>
      </c>
      <c r="H1274" s="1" t="s">
        <v>3</v>
      </c>
      <c r="I1274" s="1" t="s">
        <v>765</v>
      </c>
      <c r="J1274" s="5">
        <v>542713</v>
      </c>
      <c r="K1274" s="4" t="s">
        <v>152</v>
      </c>
      <c r="L1274" s="5" t="s">
        <v>107</v>
      </c>
      <c r="M1274" s="5" t="s">
        <v>107</v>
      </c>
      <c r="N1274" s="6">
        <v>22132</v>
      </c>
      <c r="O1274" s="7" t="s">
        <v>846</v>
      </c>
      <c r="P1274" s="7" t="s">
        <v>801</v>
      </c>
      <c r="Q1274" s="7" t="s">
        <v>779</v>
      </c>
      <c r="R1274" s="1">
        <v>3427.2</v>
      </c>
      <c r="S1274" s="8">
        <v>0</v>
      </c>
    </row>
    <row r="1275" spans="1:19" x14ac:dyDescent="0.3">
      <c r="A1275" s="3">
        <v>43278</v>
      </c>
      <c r="B1275" t="s">
        <v>330</v>
      </c>
      <c r="C1275" s="1" t="s">
        <v>258</v>
      </c>
      <c r="D1275" s="1">
        <v>50930.64</v>
      </c>
      <c r="E1275" s="1">
        <v>62644.6872</v>
      </c>
      <c r="F1275" s="1">
        <v>4</v>
      </c>
      <c r="G1275" s="1">
        <v>-62288.79696</v>
      </c>
      <c r="H1275" s="1" t="s">
        <v>15</v>
      </c>
      <c r="I1275" s="1" t="s">
        <v>765</v>
      </c>
      <c r="J1275" s="5">
        <v>351168</v>
      </c>
      <c r="K1275" s="4" t="s">
        <v>153</v>
      </c>
      <c r="L1275" s="5" t="s">
        <v>107</v>
      </c>
      <c r="M1275" s="5" t="s">
        <v>107</v>
      </c>
      <c r="N1275" s="6">
        <v>30196</v>
      </c>
      <c r="O1275" s="7" t="s">
        <v>848</v>
      </c>
      <c r="P1275" s="7" t="s">
        <v>791</v>
      </c>
      <c r="Q1275" s="7" t="s">
        <v>782</v>
      </c>
      <c r="R1275" s="1">
        <v>71016.479999999996</v>
      </c>
      <c r="S1275" s="8">
        <v>0.1</v>
      </c>
    </row>
    <row r="1276" spans="1:19" x14ac:dyDescent="0.3">
      <c r="A1276" s="3">
        <v>43279</v>
      </c>
      <c r="B1276" t="s">
        <v>555</v>
      </c>
      <c r="C1276" s="1" t="s">
        <v>258</v>
      </c>
      <c r="D1276" s="1">
        <v>256581</v>
      </c>
      <c r="E1276" s="1">
        <v>318160.44</v>
      </c>
      <c r="F1276" s="1">
        <v>5</v>
      </c>
      <c r="G1276" s="1">
        <v>42726.106800000001</v>
      </c>
      <c r="H1276" s="1" t="s">
        <v>4</v>
      </c>
      <c r="I1276" s="1" t="s">
        <v>767</v>
      </c>
      <c r="J1276" s="5">
        <v>347489</v>
      </c>
      <c r="K1276" s="4" t="s">
        <v>154</v>
      </c>
      <c r="L1276" s="5" t="s">
        <v>107</v>
      </c>
      <c r="M1276" s="5" t="s">
        <v>107</v>
      </c>
      <c r="N1276" s="6">
        <v>26597</v>
      </c>
      <c r="O1276" s="7" t="s">
        <v>817</v>
      </c>
      <c r="P1276" s="7" t="s">
        <v>800</v>
      </c>
      <c r="Q1276" s="7" t="s">
        <v>841</v>
      </c>
      <c r="R1276" s="1">
        <v>416147.76</v>
      </c>
      <c r="S1276" s="8">
        <v>0.1</v>
      </c>
    </row>
    <row r="1277" spans="1:19" x14ac:dyDescent="0.3">
      <c r="A1277" s="3">
        <v>43280</v>
      </c>
      <c r="B1277" t="s">
        <v>602</v>
      </c>
      <c r="C1277" s="1" t="s">
        <v>258</v>
      </c>
      <c r="D1277" s="1">
        <v>847314</v>
      </c>
      <c r="E1277" s="1">
        <v>1059142.5</v>
      </c>
      <c r="F1277" s="1">
        <v>6</v>
      </c>
      <c r="G1277" s="1">
        <v>25466.543999999998</v>
      </c>
      <c r="H1277" s="1" t="s">
        <v>14</v>
      </c>
      <c r="I1277" s="1" t="s">
        <v>767</v>
      </c>
      <c r="J1277" s="5">
        <v>248130</v>
      </c>
      <c r="K1277" s="4" t="s">
        <v>155</v>
      </c>
      <c r="L1277" s="5" t="s">
        <v>107</v>
      </c>
      <c r="M1277" s="5" t="s">
        <v>107</v>
      </c>
      <c r="N1277" s="6">
        <v>17688</v>
      </c>
      <c r="O1277" s="7" t="s">
        <v>857</v>
      </c>
      <c r="P1277" s="7" t="s">
        <v>785</v>
      </c>
      <c r="Q1277" s="7" t="s">
        <v>779</v>
      </c>
      <c r="R1277" s="1">
        <v>58017.599999999999</v>
      </c>
      <c r="S1277" s="8">
        <v>0</v>
      </c>
    </row>
    <row r="1278" spans="1:19" x14ac:dyDescent="0.3">
      <c r="A1278" s="3">
        <v>43281</v>
      </c>
      <c r="B1278" t="s">
        <v>367</v>
      </c>
      <c r="C1278" s="1" t="s">
        <v>258</v>
      </c>
      <c r="D1278" s="1">
        <v>624852</v>
      </c>
      <c r="E1278" s="1">
        <v>787313.52</v>
      </c>
      <c r="F1278" s="1">
        <v>7</v>
      </c>
      <c r="G1278" s="1">
        <v>18657.0648</v>
      </c>
      <c r="H1278" s="1" t="s">
        <v>8</v>
      </c>
      <c r="I1278" s="1" t="s">
        <v>768</v>
      </c>
      <c r="J1278" s="5">
        <v>131089</v>
      </c>
      <c r="K1278" s="4" t="s">
        <v>156</v>
      </c>
      <c r="L1278" s="5" t="s">
        <v>107</v>
      </c>
      <c r="M1278" s="5" t="s">
        <v>107</v>
      </c>
      <c r="N1278" s="6">
        <v>35683</v>
      </c>
      <c r="O1278" s="7" t="s">
        <v>819</v>
      </c>
      <c r="P1278" s="7" t="s">
        <v>791</v>
      </c>
      <c r="Q1278" s="7" t="s">
        <v>800</v>
      </c>
      <c r="R1278" s="1">
        <v>-60679.8</v>
      </c>
      <c r="S1278" s="8">
        <v>0.2</v>
      </c>
    </row>
    <row r="1279" spans="1:19" x14ac:dyDescent="0.3">
      <c r="A1279" s="3">
        <v>43282</v>
      </c>
      <c r="B1279" t="s">
        <v>670</v>
      </c>
      <c r="C1279" s="1" t="s">
        <v>258</v>
      </c>
      <c r="D1279" s="1">
        <v>862369.2</v>
      </c>
      <c r="E1279" s="1">
        <v>1095208.8839999998</v>
      </c>
      <c r="F1279" s="1">
        <v>8</v>
      </c>
      <c r="G1279" s="1">
        <v>7791.0659999999998</v>
      </c>
      <c r="H1279" s="1" t="s">
        <v>17</v>
      </c>
      <c r="I1279" s="1" t="s">
        <v>765</v>
      </c>
      <c r="J1279" s="5">
        <v>111845</v>
      </c>
      <c r="K1279" s="4" t="s">
        <v>157</v>
      </c>
      <c r="L1279" s="5" t="s">
        <v>107</v>
      </c>
      <c r="M1279" s="5" t="s">
        <v>107</v>
      </c>
      <c r="N1279" s="6">
        <v>18356</v>
      </c>
      <c r="O1279" s="7" t="s">
        <v>813</v>
      </c>
      <c r="P1279" s="7" t="s">
        <v>779</v>
      </c>
      <c r="Q1279" s="7" t="s">
        <v>807</v>
      </c>
      <c r="R1279" s="1">
        <v>104725.44</v>
      </c>
      <c r="S1279" s="8">
        <v>0.1</v>
      </c>
    </row>
    <row r="1280" spans="1:19" x14ac:dyDescent="0.3">
      <c r="A1280" s="3">
        <v>43283</v>
      </c>
      <c r="B1280" t="s">
        <v>505</v>
      </c>
      <c r="C1280" s="1" t="s">
        <v>258</v>
      </c>
      <c r="D1280" s="1">
        <v>81396</v>
      </c>
      <c r="E1280" s="1">
        <v>104186.88</v>
      </c>
      <c r="F1280" s="1">
        <v>9</v>
      </c>
      <c r="G1280" s="1">
        <v>-70548.911999999997</v>
      </c>
      <c r="H1280" s="1" t="s">
        <v>17</v>
      </c>
      <c r="I1280" s="1" t="s">
        <v>765</v>
      </c>
      <c r="J1280" s="5">
        <v>105459</v>
      </c>
      <c r="K1280" s="4" t="s">
        <v>158</v>
      </c>
      <c r="L1280" s="5" t="s">
        <v>107</v>
      </c>
      <c r="M1280" s="5" t="s">
        <v>107</v>
      </c>
      <c r="N1280" s="6">
        <v>28976</v>
      </c>
      <c r="O1280" s="7" t="s">
        <v>840</v>
      </c>
      <c r="P1280" s="7" t="s">
        <v>794</v>
      </c>
      <c r="Q1280" s="7" t="s">
        <v>780</v>
      </c>
      <c r="R1280" s="1">
        <v>-103452.48</v>
      </c>
      <c r="S1280" s="8">
        <v>0.1</v>
      </c>
    </row>
    <row r="1281" spans="1:19" x14ac:dyDescent="0.3">
      <c r="A1281" s="3">
        <v>43284</v>
      </c>
      <c r="B1281" t="s">
        <v>703</v>
      </c>
      <c r="C1281" s="1" t="s">
        <v>258</v>
      </c>
      <c r="D1281" s="1">
        <v>59180.4</v>
      </c>
      <c r="E1281" s="1">
        <v>76342.716</v>
      </c>
      <c r="F1281" s="1">
        <v>10</v>
      </c>
      <c r="G1281" s="1">
        <v>15788.681999999999</v>
      </c>
      <c r="H1281" s="1" t="s">
        <v>7</v>
      </c>
      <c r="I1281" s="1" t="s">
        <v>764</v>
      </c>
      <c r="J1281" s="5">
        <v>65491</v>
      </c>
      <c r="K1281" s="4" t="s">
        <v>159</v>
      </c>
      <c r="L1281" s="5" t="s">
        <v>107</v>
      </c>
      <c r="M1281" s="5" t="s">
        <v>107</v>
      </c>
      <c r="N1281" s="6">
        <v>23902</v>
      </c>
      <c r="O1281" s="7" t="s">
        <v>786</v>
      </c>
      <c r="P1281" s="7" t="s">
        <v>785</v>
      </c>
      <c r="Q1281" s="7" t="s">
        <v>791</v>
      </c>
      <c r="R1281" s="1">
        <v>904413.6</v>
      </c>
      <c r="S1281" s="8">
        <v>0</v>
      </c>
    </row>
    <row r="1282" spans="1:19" x14ac:dyDescent="0.3">
      <c r="A1282" s="3">
        <v>43285</v>
      </c>
      <c r="B1282" t="s">
        <v>397</v>
      </c>
      <c r="C1282" s="1" t="s">
        <v>258</v>
      </c>
      <c r="D1282" s="1">
        <v>432543.24</v>
      </c>
      <c r="E1282" s="1">
        <v>562306.21200000006</v>
      </c>
      <c r="F1282" s="1">
        <v>1</v>
      </c>
      <c r="G1282" s="1">
        <v>578122.74000000011</v>
      </c>
      <c r="H1282" s="1" t="s">
        <v>17</v>
      </c>
      <c r="I1282" s="1" t="s">
        <v>765</v>
      </c>
      <c r="J1282" s="5">
        <v>62049</v>
      </c>
      <c r="K1282" s="4" t="s">
        <v>160</v>
      </c>
      <c r="L1282" s="5" t="s">
        <v>107</v>
      </c>
      <c r="M1282" s="5" t="s">
        <v>107</v>
      </c>
      <c r="N1282" s="6">
        <v>29665</v>
      </c>
      <c r="O1282" s="7" t="s">
        <v>812</v>
      </c>
      <c r="P1282" s="7" t="s">
        <v>807</v>
      </c>
      <c r="Q1282" s="7" t="s">
        <v>797</v>
      </c>
      <c r="R1282" s="1">
        <v>15361.2</v>
      </c>
      <c r="S1282" s="8">
        <v>0.25</v>
      </c>
    </row>
    <row r="1283" spans="1:19" x14ac:dyDescent="0.3">
      <c r="A1283" s="3">
        <v>43286</v>
      </c>
      <c r="B1283" t="s">
        <v>622</v>
      </c>
      <c r="C1283" s="1" t="s">
        <v>258</v>
      </c>
      <c r="D1283" s="1">
        <v>54639.360000000001</v>
      </c>
      <c r="E1283" s="1">
        <v>65567.232000000004</v>
      </c>
      <c r="F1283" s="1">
        <v>2</v>
      </c>
      <c r="G1283" s="1">
        <v>-987.03359999999998</v>
      </c>
      <c r="H1283" s="1" t="s">
        <v>16</v>
      </c>
      <c r="I1283" s="1" t="s">
        <v>771</v>
      </c>
      <c r="J1283" s="5">
        <v>62182</v>
      </c>
      <c r="K1283" s="4" t="s">
        <v>161</v>
      </c>
      <c r="L1283" s="5" t="s">
        <v>107</v>
      </c>
      <c r="M1283" s="5" t="s">
        <v>107</v>
      </c>
      <c r="N1283" s="6">
        <v>21483</v>
      </c>
      <c r="O1283" s="7" t="s">
        <v>778</v>
      </c>
      <c r="P1283" s="7" t="s">
        <v>800</v>
      </c>
      <c r="Q1283" s="7" t="s">
        <v>841</v>
      </c>
      <c r="R1283" s="1">
        <v>419556.6</v>
      </c>
      <c r="S1283" s="8">
        <v>0.25</v>
      </c>
    </row>
    <row r="1284" spans="1:19" x14ac:dyDescent="0.3">
      <c r="A1284" s="3">
        <v>43287</v>
      </c>
      <c r="B1284" t="s">
        <v>270</v>
      </c>
      <c r="C1284" s="1" t="s">
        <v>258</v>
      </c>
      <c r="D1284" s="1">
        <v>371606.4</v>
      </c>
      <c r="E1284" s="1">
        <v>442211.61599999998</v>
      </c>
      <c r="F1284" s="1">
        <v>3</v>
      </c>
      <c r="G1284" s="1">
        <v>-29897.179200000002</v>
      </c>
      <c r="H1284" s="1" t="s">
        <v>13</v>
      </c>
      <c r="I1284" s="1" t="s">
        <v>765</v>
      </c>
      <c r="J1284" s="5">
        <v>52204</v>
      </c>
      <c r="K1284" s="4" t="s">
        <v>36</v>
      </c>
      <c r="L1284" s="5" t="s">
        <v>107</v>
      </c>
      <c r="M1284" s="5" t="s">
        <v>107</v>
      </c>
      <c r="N1284" s="6">
        <v>17264</v>
      </c>
      <c r="O1284" s="7" t="s">
        <v>833</v>
      </c>
      <c r="P1284" s="7" t="s">
        <v>779</v>
      </c>
      <c r="Q1284" s="7" t="s">
        <v>805</v>
      </c>
      <c r="R1284" s="1">
        <v>-341398.08</v>
      </c>
      <c r="S1284" s="8">
        <v>0.4</v>
      </c>
    </row>
    <row r="1285" spans="1:19" x14ac:dyDescent="0.3">
      <c r="A1285" s="3">
        <v>43288</v>
      </c>
      <c r="B1285" t="s">
        <v>489</v>
      </c>
      <c r="C1285" s="1" t="s">
        <v>258</v>
      </c>
      <c r="D1285" s="1">
        <v>216834.66</v>
      </c>
      <c r="E1285" s="1">
        <v>255864.8988</v>
      </c>
      <c r="F1285" s="1">
        <v>4</v>
      </c>
      <c r="G1285" s="1">
        <v>35300.160000000003</v>
      </c>
      <c r="H1285" s="1" t="s">
        <v>3</v>
      </c>
      <c r="I1285" s="1" t="s">
        <v>765</v>
      </c>
      <c r="J1285" s="5">
        <v>46331</v>
      </c>
      <c r="K1285" s="4" t="s">
        <v>162</v>
      </c>
      <c r="L1285" s="5" t="s">
        <v>107</v>
      </c>
      <c r="M1285" s="5" t="s">
        <v>107</v>
      </c>
      <c r="N1285" s="6">
        <v>30687</v>
      </c>
      <c r="O1285" s="7" t="s">
        <v>799</v>
      </c>
      <c r="P1285" s="7" t="s">
        <v>780</v>
      </c>
      <c r="Q1285" s="7" t="s">
        <v>785</v>
      </c>
      <c r="R1285" s="1">
        <v>195075</v>
      </c>
      <c r="S1285" s="8">
        <v>0</v>
      </c>
    </row>
    <row r="1286" spans="1:19" x14ac:dyDescent="0.3">
      <c r="A1286" s="3">
        <v>43289</v>
      </c>
      <c r="B1286" t="s">
        <v>564</v>
      </c>
      <c r="C1286" s="1" t="s">
        <v>258</v>
      </c>
      <c r="D1286" s="1">
        <v>280133.51400000002</v>
      </c>
      <c r="E1286" s="1">
        <v>327756.21137999999</v>
      </c>
      <c r="F1286" s="1">
        <v>5</v>
      </c>
      <c r="G1286" s="1">
        <v>14081.508</v>
      </c>
      <c r="H1286" s="1" t="s">
        <v>5</v>
      </c>
      <c r="I1286" s="1" t="s">
        <v>769</v>
      </c>
      <c r="J1286" s="5">
        <v>45054</v>
      </c>
      <c r="K1286" s="4" t="s">
        <v>163</v>
      </c>
      <c r="L1286" s="5" t="s">
        <v>107</v>
      </c>
      <c r="M1286" s="5" t="s">
        <v>107</v>
      </c>
      <c r="N1286" s="6">
        <v>16645</v>
      </c>
      <c r="O1286" s="7" t="s">
        <v>847</v>
      </c>
      <c r="P1286" s="7" t="s">
        <v>805</v>
      </c>
      <c r="Q1286" s="7" t="s">
        <v>854</v>
      </c>
      <c r="R1286" s="1">
        <v>136323</v>
      </c>
      <c r="S1286" s="8">
        <v>0</v>
      </c>
    </row>
    <row r="1287" spans="1:19" x14ac:dyDescent="0.3">
      <c r="A1287" s="3">
        <v>43290</v>
      </c>
      <c r="B1287" t="s">
        <v>414</v>
      </c>
      <c r="C1287" s="1" t="s">
        <v>258</v>
      </c>
      <c r="D1287" s="1">
        <v>44676</v>
      </c>
      <c r="E1287" s="1">
        <v>51824.159999999996</v>
      </c>
      <c r="F1287" s="1">
        <v>6</v>
      </c>
      <c r="G1287" s="1">
        <v>-11695.32</v>
      </c>
      <c r="H1287" s="1" t="s">
        <v>5</v>
      </c>
      <c r="I1287" s="1" t="s">
        <v>769</v>
      </c>
      <c r="J1287" s="5">
        <v>43539</v>
      </c>
      <c r="K1287" s="4" t="s">
        <v>164</v>
      </c>
      <c r="L1287" s="5" t="s">
        <v>107</v>
      </c>
      <c r="M1287" s="5" t="s">
        <v>107</v>
      </c>
      <c r="N1287" s="6">
        <v>19034</v>
      </c>
      <c r="O1287" s="7" t="s">
        <v>827</v>
      </c>
      <c r="P1287" s="7" t="s">
        <v>782</v>
      </c>
      <c r="Q1287" s="7" t="s">
        <v>800</v>
      </c>
      <c r="R1287" s="1">
        <v>176806.8</v>
      </c>
      <c r="S1287" s="8">
        <v>0</v>
      </c>
    </row>
    <row r="1288" spans="1:19" x14ac:dyDescent="0.3">
      <c r="A1288" s="3">
        <v>43291</v>
      </c>
      <c r="B1288" t="s">
        <v>421</v>
      </c>
      <c r="C1288" s="1" t="s">
        <v>258</v>
      </c>
      <c r="D1288" s="1">
        <v>112302</v>
      </c>
      <c r="E1288" s="1">
        <v>129147.29999999999</v>
      </c>
      <c r="F1288" s="1">
        <v>7</v>
      </c>
      <c r="G1288" s="1">
        <v>34502.112000000001</v>
      </c>
      <c r="H1288" s="1" t="s">
        <v>6</v>
      </c>
      <c r="I1288" s="1" t="s">
        <v>764</v>
      </c>
      <c r="J1288" s="5">
        <v>39555</v>
      </c>
      <c r="K1288" s="4" t="s">
        <v>165</v>
      </c>
      <c r="L1288" s="5" t="s">
        <v>107</v>
      </c>
      <c r="M1288" s="5" t="s">
        <v>107</v>
      </c>
      <c r="N1288" s="6">
        <v>26616</v>
      </c>
      <c r="O1288" s="7" t="s">
        <v>817</v>
      </c>
      <c r="P1288" s="7" t="s">
        <v>830</v>
      </c>
      <c r="Q1288" s="7" t="s">
        <v>803</v>
      </c>
      <c r="R1288" s="1">
        <v>127418.4</v>
      </c>
      <c r="S1288" s="8">
        <v>0</v>
      </c>
    </row>
    <row r="1289" spans="1:19" x14ac:dyDescent="0.3">
      <c r="A1289" s="3">
        <v>43292</v>
      </c>
      <c r="B1289" t="s">
        <v>695</v>
      </c>
      <c r="C1289" s="1" t="s">
        <v>258</v>
      </c>
      <c r="D1289" s="1">
        <v>36433.277999999998</v>
      </c>
      <c r="E1289" s="1">
        <v>41533.936919999993</v>
      </c>
      <c r="F1289" s="1">
        <v>8</v>
      </c>
      <c r="G1289" s="1">
        <v>-29801.952000000005</v>
      </c>
      <c r="H1289" s="1" t="s">
        <v>13</v>
      </c>
      <c r="I1289" s="1" t="s">
        <v>765</v>
      </c>
      <c r="J1289" s="5">
        <v>35336</v>
      </c>
      <c r="K1289" s="4" t="s">
        <v>166</v>
      </c>
      <c r="L1289" s="5" t="s">
        <v>107</v>
      </c>
      <c r="M1289" s="5" t="s">
        <v>107</v>
      </c>
      <c r="N1289" s="6">
        <v>19340</v>
      </c>
      <c r="O1289" s="7" t="s">
        <v>827</v>
      </c>
      <c r="P1289" s="7" t="s">
        <v>787</v>
      </c>
      <c r="Q1289" s="7" t="s">
        <v>787</v>
      </c>
      <c r="R1289" s="1">
        <v>60349.32</v>
      </c>
      <c r="S1289" s="8">
        <v>0.3</v>
      </c>
    </row>
    <row r="1290" spans="1:19" x14ac:dyDescent="0.3">
      <c r="A1290" s="3">
        <v>43293</v>
      </c>
      <c r="B1290" t="s">
        <v>529</v>
      </c>
      <c r="C1290" s="1" t="s">
        <v>258</v>
      </c>
      <c r="D1290" s="1">
        <v>65392.2</v>
      </c>
      <c r="E1290" s="1">
        <v>73893.185999999987</v>
      </c>
      <c r="F1290" s="1">
        <v>9</v>
      </c>
      <c r="G1290" s="1">
        <v>-4728.3119999999999</v>
      </c>
      <c r="H1290" s="1" t="s">
        <v>5</v>
      </c>
      <c r="I1290" s="1" t="s">
        <v>769</v>
      </c>
      <c r="J1290" s="5">
        <v>27131</v>
      </c>
      <c r="K1290" s="4" t="s">
        <v>167</v>
      </c>
      <c r="L1290" s="5" t="s">
        <v>107</v>
      </c>
      <c r="M1290" s="5" t="s">
        <v>107</v>
      </c>
      <c r="N1290" s="6">
        <v>22574</v>
      </c>
      <c r="O1290" s="7" t="s">
        <v>836</v>
      </c>
      <c r="P1290" s="7" t="s">
        <v>800</v>
      </c>
      <c r="Q1290" s="7" t="s">
        <v>797</v>
      </c>
      <c r="R1290" s="1">
        <v>166647.6</v>
      </c>
      <c r="S1290" s="8">
        <v>0</v>
      </c>
    </row>
    <row r="1291" spans="1:19" x14ac:dyDescent="0.3">
      <c r="A1291" s="3">
        <v>43294</v>
      </c>
      <c r="B1291" t="s">
        <v>614</v>
      </c>
      <c r="C1291" s="1" t="s">
        <v>258</v>
      </c>
      <c r="D1291" s="1">
        <v>179713.8</v>
      </c>
      <c r="E1291" s="1">
        <v>201279.45600000001</v>
      </c>
      <c r="F1291" s="1">
        <v>10</v>
      </c>
      <c r="G1291" s="1">
        <v>260100</v>
      </c>
      <c r="H1291" s="1" t="s">
        <v>8</v>
      </c>
      <c r="I1291" s="1" t="s">
        <v>768</v>
      </c>
      <c r="J1291" s="5">
        <v>251209</v>
      </c>
      <c r="K1291" s="4" t="s">
        <v>66</v>
      </c>
      <c r="L1291" s="4" t="s">
        <v>169</v>
      </c>
      <c r="M1291" s="5" t="s">
        <v>168</v>
      </c>
      <c r="N1291" s="6">
        <v>35436</v>
      </c>
      <c r="O1291" s="7" t="s">
        <v>819</v>
      </c>
      <c r="P1291" s="7" t="s">
        <v>780</v>
      </c>
      <c r="Q1291" s="7" t="s">
        <v>785</v>
      </c>
      <c r="R1291" s="1">
        <v>33586.559999999998</v>
      </c>
      <c r="S1291" s="8">
        <v>0.4</v>
      </c>
    </row>
    <row r="1292" spans="1:19" x14ac:dyDescent="0.3">
      <c r="A1292" s="3">
        <v>43295</v>
      </c>
      <c r="B1292" t="s">
        <v>642</v>
      </c>
      <c r="C1292" s="1" t="s">
        <v>258</v>
      </c>
      <c r="D1292" s="1">
        <v>151133.4</v>
      </c>
      <c r="E1292" s="1">
        <v>167758.07400000002</v>
      </c>
      <c r="F1292" s="1">
        <v>1</v>
      </c>
      <c r="G1292" s="1">
        <v>6492.0960000000005</v>
      </c>
      <c r="H1292" s="1" t="s">
        <v>3</v>
      </c>
      <c r="I1292" s="1" t="s">
        <v>765</v>
      </c>
      <c r="J1292" s="5">
        <v>264529</v>
      </c>
      <c r="K1292" s="4" t="s">
        <v>41</v>
      </c>
      <c r="L1292" s="4" t="s">
        <v>169</v>
      </c>
      <c r="M1292" s="5" t="s">
        <v>168</v>
      </c>
      <c r="N1292" s="6">
        <v>25170</v>
      </c>
      <c r="O1292" s="7" t="s">
        <v>843</v>
      </c>
      <c r="P1292" s="7" t="s">
        <v>830</v>
      </c>
      <c r="Q1292" s="7" t="s">
        <v>849</v>
      </c>
      <c r="R1292" s="1">
        <v>-239542.92</v>
      </c>
      <c r="S1292" s="8">
        <v>0.3</v>
      </c>
    </row>
    <row r="1293" spans="1:19" x14ac:dyDescent="0.3">
      <c r="A1293" s="3">
        <v>43296</v>
      </c>
      <c r="B1293" t="s">
        <v>731</v>
      </c>
      <c r="C1293" s="1" t="s">
        <v>258</v>
      </c>
      <c r="D1293" s="1">
        <v>163785.58199999999</v>
      </c>
      <c r="E1293" s="1">
        <v>180164.14020000002</v>
      </c>
      <c r="F1293" s="1">
        <v>2</v>
      </c>
      <c r="G1293" s="1">
        <v>6323.1840000000002</v>
      </c>
      <c r="H1293" s="1" t="s">
        <v>18</v>
      </c>
      <c r="I1293" s="1" t="s">
        <v>769</v>
      </c>
      <c r="J1293" s="5">
        <v>499143</v>
      </c>
      <c r="K1293" s="4" t="s">
        <v>72</v>
      </c>
      <c r="L1293" s="4" t="s">
        <v>169</v>
      </c>
      <c r="M1293" s="5" t="s">
        <v>168</v>
      </c>
      <c r="N1293" s="6">
        <v>24433</v>
      </c>
      <c r="O1293" s="7" t="s">
        <v>831</v>
      </c>
      <c r="P1293" s="7" t="s">
        <v>830</v>
      </c>
      <c r="Q1293" s="7" t="s">
        <v>806</v>
      </c>
      <c r="R1293" s="1">
        <v>0</v>
      </c>
      <c r="S1293" s="8">
        <v>0</v>
      </c>
    </row>
    <row r="1294" spans="1:19" x14ac:dyDescent="0.3">
      <c r="A1294" s="3">
        <v>43297</v>
      </c>
      <c r="B1294" t="s">
        <v>294</v>
      </c>
      <c r="C1294" s="1" t="s">
        <v>258</v>
      </c>
      <c r="D1294" s="1">
        <v>112087.8</v>
      </c>
      <c r="E1294" s="1">
        <v>122175.70200000002</v>
      </c>
      <c r="F1294" s="1">
        <v>3</v>
      </c>
      <c r="G1294" s="1">
        <v>2776.0319999999997</v>
      </c>
      <c r="H1294" s="1" t="s">
        <v>18</v>
      </c>
      <c r="I1294" s="1" t="s">
        <v>769</v>
      </c>
      <c r="J1294" s="5">
        <v>332418</v>
      </c>
      <c r="K1294" s="4" t="s">
        <v>170</v>
      </c>
      <c r="L1294" s="4" t="s">
        <v>169</v>
      </c>
      <c r="M1294" s="5" t="s">
        <v>168</v>
      </c>
      <c r="N1294" s="6">
        <v>18042</v>
      </c>
      <c r="O1294" s="7" t="s">
        <v>802</v>
      </c>
      <c r="P1294" s="7" t="s">
        <v>794</v>
      </c>
      <c r="Q1294" s="7" t="s">
        <v>837</v>
      </c>
      <c r="R1294" s="1">
        <v>-16906.5</v>
      </c>
      <c r="S1294" s="8">
        <v>0.5</v>
      </c>
    </row>
    <row r="1295" spans="1:19" x14ac:dyDescent="0.3">
      <c r="A1295" s="3">
        <v>43298</v>
      </c>
      <c r="B1295" t="s">
        <v>332</v>
      </c>
      <c r="C1295" s="1" t="s">
        <v>258</v>
      </c>
      <c r="D1295" s="1">
        <v>166923</v>
      </c>
      <c r="E1295" s="1">
        <v>180276.84000000003</v>
      </c>
      <c r="F1295" s="1">
        <v>4</v>
      </c>
      <c r="G1295" s="1">
        <v>-14049.485100000002</v>
      </c>
      <c r="H1295" s="1" t="s">
        <v>10</v>
      </c>
      <c r="I1295" s="1" t="s">
        <v>766</v>
      </c>
      <c r="J1295" s="5">
        <v>204632</v>
      </c>
      <c r="K1295" s="4" t="s">
        <v>171</v>
      </c>
      <c r="L1295" s="4" t="s">
        <v>169</v>
      </c>
      <c r="M1295" s="5" t="s">
        <v>168</v>
      </c>
      <c r="N1295" s="6">
        <v>26822</v>
      </c>
      <c r="O1295" s="7" t="s">
        <v>809</v>
      </c>
      <c r="P1295" s="7" t="s">
        <v>785</v>
      </c>
      <c r="Q1295" s="7" t="s">
        <v>805</v>
      </c>
      <c r="R1295" s="1">
        <v>19492.2</v>
      </c>
      <c r="S1295" s="8">
        <v>0.1</v>
      </c>
    </row>
    <row r="1296" spans="1:19" x14ac:dyDescent="0.3">
      <c r="A1296" s="3">
        <v>43299</v>
      </c>
      <c r="B1296" t="s">
        <v>666</v>
      </c>
      <c r="C1296" s="1" t="s">
        <v>258</v>
      </c>
      <c r="D1296" s="1">
        <v>80569.8</v>
      </c>
      <c r="E1296" s="1">
        <v>86209.686000000002</v>
      </c>
      <c r="F1296" s="1">
        <v>5</v>
      </c>
      <c r="G1296" s="1">
        <v>11522.277</v>
      </c>
      <c r="H1296" s="1" t="s">
        <v>13</v>
      </c>
      <c r="I1296" s="1" t="s">
        <v>765</v>
      </c>
      <c r="J1296" s="5">
        <v>347232</v>
      </c>
      <c r="K1296" s="4" t="s">
        <v>172</v>
      </c>
      <c r="L1296" s="4" t="s">
        <v>249</v>
      </c>
      <c r="M1296" s="5" t="s">
        <v>173</v>
      </c>
      <c r="N1296" s="6">
        <v>25436</v>
      </c>
      <c r="O1296" s="7" t="s">
        <v>789</v>
      </c>
      <c r="P1296" s="7" t="s">
        <v>801</v>
      </c>
      <c r="Q1296" s="7" t="s">
        <v>823</v>
      </c>
      <c r="R1296" s="1">
        <v>941473.26</v>
      </c>
      <c r="S1296" s="8">
        <v>0.1</v>
      </c>
    </row>
    <row r="1297" spans="1:19" x14ac:dyDescent="0.3">
      <c r="A1297" s="3">
        <v>43300</v>
      </c>
      <c r="B1297" t="s">
        <v>339</v>
      </c>
      <c r="C1297" s="1" t="s">
        <v>258</v>
      </c>
      <c r="D1297" s="1">
        <v>135488.538</v>
      </c>
      <c r="E1297" s="1">
        <v>143617.85028000001</v>
      </c>
      <c r="F1297" s="1">
        <v>6</v>
      </c>
      <c r="G1297" s="1">
        <v>6673.3091999999997</v>
      </c>
      <c r="H1297" s="1" t="s">
        <v>13</v>
      </c>
      <c r="I1297" s="1" t="s">
        <v>765</v>
      </c>
      <c r="J1297" s="5">
        <v>839626</v>
      </c>
      <c r="K1297" s="4" t="s">
        <v>174</v>
      </c>
      <c r="L1297" s="5" t="s">
        <v>168</v>
      </c>
      <c r="M1297" s="5" t="s">
        <v>168</v>
      </c>
      <c r="N1297" s="6">
        <v>22939</v>
      </c>
      <c r="O1297" s="7" t="s">
        <v>850</v>
      </c>
      <c r="P1297" s="7" t="s">
        <v>800</v>
      </c>
      <c r="Q1297" s="7" t="s">
        <v>797</v>
      </c>
      <c r="R1297" s="1">
        <v>-10645.74</v>
      </c>
      <c r="S1297" s="8">
        <v>0.37</v>
      </c>
    </row>
    <row r="1298" spans="1:19" x14ac:dyDescent="0.3">
      <c r="A1298" s="3">
        <v>43301</v>
      </c>
      <c r="B1298" t="s">
        <v>347</v>
      </c>
      <c r="C1298" s="1" t="s">
        <v>258</v>
      </c>
      <c r="D1298" s="1">
        <v>96573.6</v>
      </c>
      <c r="E1298" s="1">
        <v>101402.28000000001</v>
      </c>
      <c r="F1298" s="1">
        <v>7</v>
      </c>
      <c r="G1298" s="1">
        <v>7081.4520000000011</v>
      </c>
      <c r="H1298" s="1" t="s">
        <v>18</v>
      </c>
      <c r="I1298" s="1" t="s">
        <v>769</v>
      </c>
      <c r="J1298" s="5">
        <v>208233</v>
      </c>
      <c r="K1298" s="4" t="s">
        <v>175</v>
      </c>
      <c r="L1298" s="5" t="s">
        <v>168</v>
      </c>
      <c r="M1298" s="5" t="s">
        <v>168</v>
      </c>
      <c r="N1298" s="6">
        <v>24167</v>
      </c>
      <c r="O1298" s="7" t="s">
        <v>831</v>
      </c>
      <c r="P1298" s="7" t="s">
        <v>807</v>
      </c>
      <c r="Q1298" s="7" t="s">
        <v>780</v>
      </c>
      <c r="R1298" s="1">
        <v>161721</v>
      </c>
      <c r="S1298" s="8">
        <v>0</v>
      </c>
    </row>
    <row r="1299" spans="1:19" x14ac:dyDescent="0.3">
      <c r="A1299" s="3">
        <v>43302</v>
      </c>
      <c r="B1299" t="s">
        <v>733</v>
      </c>
      <c r="C1299" s="1" t="s">
        <v>258</v>
      </c>
      <c r="D1299" s="1">
        <v>224175.6</v>
      </c>
      <c r="E1299" s="1">
        <v>233142.62400000001</v>
      </c>
      <c r="F1299" s="1">
        <v>8</v>
      </c>
      <c r="G1299" s="1">
        <v>44835.12</v>
      </c>
      <c r="H1299" s="1" t="s">
        <v>3</v>
      </c>
      <c r="I1299" s="1" t="s">
        <v>765</v>
      </c>
      <c r="J1299" s="5">
        <v>137249</v>
      </c>
      <c r="K1299" s="4" t="s">
        <v>176</v>
      </c>
      <c r="L1299" s="5" t="s">
        <v>168</v>
      </c>
      <c r="M1299" s="5" t="s">
        <v>168</v>
      </c>
      <c r="N1299" s="6">
        <v>27943</v>
      </c>
      <c r="O1299" s="7" t="s">
        <v>844</v>
      </c>
      <c r="P1299" s="7" t="s">
        <v>805</v>
      </c>
      <c r="Q1299" s="7" t="s">
        <v>782</v>
      </c>
      <c r="R1299" s="1">
        <v>19400.400000000001</v>
      </c>
      <c r="S1299" s="8">
        <v>0</v>
      </c>
    </row>
    <row r="1300" spans="1:19" x14ac:dyDescent="0.3">
      <c r="A1300" s="3">
        <v>43303</v>
      </c>
      <c r="B1300" t="s">
        <v>726</v>
      </c>
      <c r="C1300" s="1" t="s">
        <v>258</v>
      </c>
      <c r="D1300" s="1">
        <v>34865.64</v>
      </c>
      <c r="E1300" s="1">
        <v>35911.609199999999</v>
      </c>
      <c r="F1300" s="1">
        <v>9</v>
      </c>
      <c r="G1300" s="1">
        <v>224688.06431999998</v>
      </c>
      <c r="H1300" s="1" t="s">
        <v>5</v>
      </c>
      <c r="I1300" s="1" t="s">
        <v>769</v>
      </c>
      <c r="J1300" s="5">
        <v>34791</v>
      </c>
      <c r="K1300" s="4" t="s">
        <v>177</v>
      </c>
      <c r="L1300" s="5" t="s">
        <v>168</v>
      </c>
      <c r="M1300" s="5" t="s">
        <v>168</v>
      </c>
      <c r="N1300" s="6">
        <v>31100</v>
      </c>
      <c r="O1300" s="7" t="s">
        <v>858</v>
      </c>
      <c r="P1300" s="7" t="s">
        <v>782</v>
      </c>
      <c r="Q1300" s="7" t="s">
        <v>806</v>
      </c>
      <c r="R1300" s="1">
        <v>44064</v>
      </c>
      <c r="S1300" s="8">
        <v>0</v>
      </c>
    </row>
    <row r="1301" spans="1:19" x14ac:dyDescent="0.3">
      <c r="A1301" s="3">
        <v>43304</v>
      </c>
      <c r="B1301" t="s">
        <v>623</v>
      </c>
      <c r="C1301" s="1" t="s">
        <v>258</v>
      </c>
      <c r="D1301" s="1">
        <v>36848.519999999997</v>
      </c>
      <c r="E1301" s="1">
        <v>37585.490399999995</v>
      </c>
      <c r="F1301" s="1">
        <v>10</v>
      </c>
      <c r="G1301" s="1">
        <v>-11109.023999999999</v>
      </c>
      <c r="H1301" s="1" t="s">
        <v>13</v>
      </c>
      <c r="I1301" s="1" t="s">
        <v>765</v>
      </c>
      <c r="J1301" s="5">
        <v>53680</v>
      </c>
      <c r="K1301" s="4" t="s">
        <v>178</v>
      </c>
      <c r="L1301" s="5" t="s">
        <v>168</v>
      </c>
      <c r="M1301" s="5" t="s">
        <v>168</v>
      </c>
      <c r="N1301" s="6">
        <v>34975</v>
      </c>
      <c r="O1301" s="7" t="s">
        <v>808</v>
      </c>
      <c r="P1301" s="7" t="s">
        <v>800</v>
      </c>
      <c r="Q1301" s="7" t="s">
        <v>807</v>
      </c>
      <c r="R1301" s="1">
        <v>-14834.88</v>
      </c>
      <c r="S1301" s="8">
        <v>0.4</v>
      </c>
    </row>
    <row r="1302" spans="1:19" x14ac:dyDescent="0.3">
      <c r="A1302" s="3">
        <v>43305</v>
      </c>
      <c r="B1302" t="s">
        <v>385</v>
      </c>
      <c r="C1302" s="1" t="s">
        <v>258</v>
      </c>
      <c r="D1302" s="1">
        <v>23633.603999999999</v>
      </c>
      <c r="E1302" s="1">
        <v>23869.940040000001</v>
      </c>
      <c r="F1302" s="1">
        <v>1</v>
      </c>
      <c r="G1302" s="1">
        <v>1755.43632</v>
      </c>
      <c r="H1302" s="1" t="s">
        <v>18</v>
      </c>
      <c r="I1302" s="1" t="s">
        <v>769</v>
      </c>
      <c r="J1302" s="5">
        <v>50252</v>
      </c>
      <c r="K1302" s="4" t="s">
        <v>179</v>
      </c>
      <c r="L1302" s="5" t="s">
        <v>168</v>
      </c>
      <c r="M1302" s="5" t="s">
        <v>168</v>
      </c>
      <c r="N1302" s="6">
        <v>34020</v>
      </c>
      <c r="O1302" s="7" t="s">
        <v>829</v>
      </c>
      <c r="P1302" s="7" t="s">
        <v>782</v>
      </c>
      <c r="Q1302" s="7" t="s">
        <v>797</v>
      </c>
      <c r="R1302" s="1">
        <v>289629</v>
      </c>
      <c r="S1302" s="8">
        <v>0</v>
      </c>
    </row>
    <row r="1303" spans="1:19" x14ac:dyDescent="0.3">
      <c r="A1303" s="3">
        <v>43306</v>
      </c>
      <c r="B1303" t="s">
        <v>570</v>
      </c>
      <c r="C1303" s="1" t="s">
        <v>258</v>
      </c>
      <c r="D1303" s="1">
        <v>78897.816000000006</v>
      </c>
      <c r="E1303" s="1">
        <v>78897.816000000006</v>
      </c>
      <c r="F1303" s="1">
        <v>2</v>
      </c>
      <c r="G1303" s="1">
        <v>893.52</v>
      </c>
      <c r="H1303" s="1" t="s">
        <v>9</v>
      </c>
      <c r="I1303" s="1" t="s">
        <v>764</v>
      </c>
      <c r="J1303" s="5">
        <v>33509</v>
      </c>
      <c r="K1303" s="4" t="s">
        <v>180</v>
      </c>
      <c r="L1303" s="5" t="s">
        <v>168</v>
      </c>
      <c r="M1303" s="5" t="s">
        <v>168</v>
      </c>
      <c r="N1303" s="6">
        <v>35034</v>
      </c>
      <c r="O1303" s="7" t="s">
        <v>808</v>
      </c>
      <c r="P1303" s="7" t="s">
        <v>787</v>
      </c>
      <c r="Q1303" s="7" t="s">
        <v>780</v>
      </c>
      <c r="R1303" s="1">
        <v>4834.8</v>
      </c>
      <c r="S1303" s="8">
        <v>0</v>
      </c>
    </row>
    <row r="1304" spans="1:19" x14ac:dyDescent="0.3">
      <c r="A1304" s="3">
        <v>43307</v>
      </c>
      <c r="B1304" t="s">
        <v>326</v>
      </c>
      <c r="C1304" s="1" t="s">
        <v>258</v>
      </c>
      <c r="D1304" s="1">
        <v>74474.892000000007</v>
      </c>
      <c r="E1304" s="1">
        <v>73730.143080000009</v>
      </c>
      <c r="F1304" s="1">
        <v>3</v>
      </c>
      <c r="G1304" s="1">
        <v>15299.7552</v>
      </c>
      <c r="H1304" s="1" t="s">
        <v>7</v>
      </c>
      <c r="I1304" s="1" t="s">
        <v>764</v>
      </c>
      <c r="J1304" s="5">
        <v>62609</v>
      </c>
      <c r="K1304" s="4" t="s">
        <v>181</v>
      </c>
      <c r="L1304" s="5" t="s">
        <v>168</v>
      </c>
      <c r="M1304" s="5" t="s">
        <v>168</v>
      </c>
      <c r="N1304" s="6">
        <v>20539</v>
      </c>
      <c r="O1304" s="7" t="s">
        <v>810</v>
      </c>
      <c r="P1304" s="7" t="s">
        <v>807</v>
      </c>
      <c r="Q1304" s="7" t="s">
        <v>841</v>
      </c>
      <c r="R1304" s="1">
        <v>11248.56</v>
      </c>
      <c r="S1304" s="8">
        <v>0.4</v>
      </c>
    </row>
    <row r="1305" spans="1:19" x14ac:dyDescent="0.3">
      <c r="A1305" s="3">
        <v>43308</v>
      </c>
      <c r="B1305" t="s">
        <v>473</v>
      </c>
      <c r="C1305" s="1" t="s">
        <v>258</v>
      </c>
      <c r="D1305" s="1">
        <v>151959.6</v>
      </c>
      <c r="E1305" s="1">
        <v>148920.408</v>
      </c>
      <c r="F1305" s="1">
        <v>4</v>
      </c>
      <c r="G1305" s="1">
        <v>3556.3320000000003</v>
      </c>
      <c r="H1305" s="1" t="s">
        <v>18</v>
      </c>
      <c r="I1305" s="1" t="s">
        <v>766</v>
      </c>
      <c r="J1305" s="5">
        <v>36866</v>
      </c>
      <c r="K1305" s="4" t="s">
        <v>182</v>
      </c>
      <c r="L1305" s="5" t="s">
        <v>168</v>
      </c>
      <c r="M1305" s="5" t="s">
        <v>168</v>
      </c>
      <c r="N1305" s="6">
        <v>22408</v>
      </c>
      <c r="O1305" s="7" t="s">
        <v>836</v>
      </c>
      <c r="P1305" s="7" t="s">
        <v>794</v>
      </c>
      <c r="Q1305" s="7" t="s">
        <v>805</v>
      </c>
      <c r="R1305" s="1">
        <v>71053.2</v>
      </c>
      <c r="S1305" s="8">
        <v>0</v>
      </c>
    </row>
    <row r="1306" spans="1:19" x14ac:dyDescent="0.3">
      <c r="A1306" s="3">
        <v>43309</v>
      </c>
      <c r="B1306" t="s">
        <v>277</v>
      </c>
      <c r="C1306" s="1" t="s">
        <v>258</v>
      </c>
      <c r="D1306" s="1">
        <v>105937.2</v>
      </c>
      <c r="E1306" s="1">
        <v>102759.08399999999</v>
      </c>
      <c r="F1306" s="1">
        <v>5</v>
      </c>
      <c r="G1306" s="1">
        <v>-1476.144</v>
      </c>
      <c r="H1306" s="1" t="s">
        <v>7</v>
      </c>
      <c r="I1306" s="1" t="s">
        <v>764</v>
      </c>
      <c r="J1306" s="5">
        <v>91400</v>
      </c>
      <c r="K1306" s="4" t="s">
        <v>183</v>
      </c>
      <c r="L1306" s="5" t="s">
        <v>168</v>
      </c>
      <c r="M1306" s="5" t="s">
        <v>168</v>
      </c>
      <c r="N1306" s="6">
        <v>34031</v>
      </c>
      <c r="O1306" s="7" t="s">
        <v>829</v>
      </c>
      <c r="P1306" s="7" t="s">
        <v>807</v>
      </c>
      <c r="Q1306" s="7" t="s">
        <v>807</v>
      </c>
      <c r="R1306" s="1">
        <v>20379.599999999999</v>
      </c>
      <c r="S1306" s="8">
        <v>0</v>
      </c>
    </row>
    <row r="1307" spans="1:19" x14ac:dyDescent="0.3">
      <c r="A1307" s="3">
        <v>43310</v>
      </c>
      <c r="B1307" t="s">
        <v>745</v>
      </c>
      <c r="C1307" s="1" t="s">
        <v>258</v>
      </c>
      <c r="D1307" s="1">
        <v>333846</v>
      </c>
      <c r="E1307" s="1">
        <v>320492.15999999997</v>
      </c>
      <c r="F1307" s="1">
        <v>6</v>
      </c>
      <c r="G1307" s="1">
        <v>11588.832</v>
      </c>
      <c r="H1307" s="1" t="s">
        <v>3</v>
      </c>
      <c r="I1307" s="1" t="s">
        <v>765</v>
      </c>
      <c r="J1307" s="5">
        <v>31697</v>
      </c>
      <c r="K1307" s="4" t="s">
        <v>184</v>
      </c>
      <c r="L1307" s="5" t="s">
        <v>168</v>
      </c>
      <c r="M1307" s="5" t="s">
        <v>168</v>
      </c>
      <c r="N1307" s="6">
        <v>23017</v>
      </c>
      <c r="O1307" s="7" t="s">
        <v>859</v>
      </c>
      <c r="P1307" s="7" t="s">
        <v>780</v>
      </c>
      <c r="Q1307" s="7" t="s">
        <v>785</v>
      </c>
      <c r="R1307" s="1">
        <v>14603.544</v>
      </c>
      <c r="S1307" s="8">
        <v>0.27</v>
      </c>
    </row>
    <row r="1308" spans="1:19" x14ac:dyDescent="0.3">
      <c r="A1308" s="3">
        <v>43311</v>
      </c>
      <c r="B1308" t="s">
        <v>508</v>
      </c>
      <c r="C1308" s="1" t="s">
        <v>258</v>
      </c>
      <c r="D1308" s="1">
        <v>292046.40000000002</v>
      </c>
      <c r="E1308" s="1">
        <v>277444.08</v>
      </c>
      <c r="F1308" s="1">
        <v>7</v>
      </c>
      <c r="G1308" s="1">
        <v>-59368.896000000001</v>
      </c>
      <c r="H1308" s="1" t="s">
        <v>17</v>
      </c>
      <c r="I1308" s="1" t="s">
        <v>765</v>
      </c>
      <c r="J1308" s="5">
        <v>652845</v>
      </c>
      <c r="K1308" s="4" t="s">
        <v>185</v>
      </c>
      <c r="L1308" s="5" t="s">
        <v>173</v>
      </c>
      <c r="M1308" s="5" t="s">
        <v>173</v>
      </c>
      <c r="N1308" s="6">
        <v>27147</v>
      </c>
      <c r="O1308" s="7" t="s">
        <v>860</v>
      </c>
      <c r="P1308" s="7" t="s">
        <v>779</v>
      </c>
      <c r="Q1308" s="7" t="s">
        <v>849</v>
      </c>
      <c r="R1308" s="1">
        <v>16156.8</v>
      </c>
      <c r="S1308" s="8">
        <v>0</v>
      </c>
    </row>
    <row r="1309" spans="1:19" x14ac:dyDescent="0.3">
      <c r="A1309" s="3">
        <v>43312</v>
      </c>
      <c r="B1309" t="s">
        <v>507</v>
      </c>
      <c r="C1309" s="1" t="s">
        <v>258</v>
      </c>
      <c r="D1309" s="1">
        <v>96696</v>
      </c>
      <c r="E1309" s="1">
        <v>90894.239999999991</v>
      </c>
      <c r="F1309" s="1">
        <v>8</v>
      </c>
      <c r="G1309" s="1">
        <v>-19167.601320000002</v>
      </c>
      <c r="H1309" s="1" t="s">
        <v>4</v>
      </c>
      <c r="I1309" s="1" t="s">
        <v>767</v>
      </c>
      <c r="J1309" s="5">
        <v>106294</v>
      </c>
      <c r="K1309" s="4" t="s">
        <v>186</v>
      </c>
      <c r="L1309" s="5" t="s">
        <v>173</v>
      </c>
      <c r="M1309" s="5" t="s">
        <v>173</v>
      </c>
      <c r="N1309" s="6">
        <v>22633</v>
      </c>
      <c r="O1309" s="7" t="s">
        <v>836</v>
      </c>
      <c r="P1309" s="7" t="s">
        <v>787</v>
      </c>
      <c r="Q1309" s="7" t="s">
        <v>792</v>
      </c>
      <c r="R1309" s="1">
        <v>720171</v>
      </c>
      <c r="S1309" s="8">
        <v>0</v>
      </c>
    </row>
    <row r="1310" spans="1:19" x14ac:dyDescent="0.3">
      <c r="A1310" s="3">
        <v>43313</v>
      </c>
      <c r="B1310" t="s">
        <v>554</v>
      </c>
      <c r="C1310" s="1" t="s">
        <v>258</v>
      </c>
      <c r="D1310" s="1">
        <v>170686.8</v>
      </c>
      <c r="E1310" s="1">
        <v>158738.72399999999</v>
      </c>
      <c r="F1310" s="1">
        <v>9</v>
      </c>
      <c r="G1310" s="1">
        <v>-16188.624</v>
      </c>
      <c r="H1310" s="1" t="s">
        <v>16</v>
      </c>
      <c r="I1310" s="1" t="s">
        <v>770</v>
      </c>
      <c r="J1310" s="5">
        <v>100908</v>
      </c>
      <c r="K1310" s="4" t="s">
        <v>187</v>
      </c>
      <c r="L1310" s="5" t="s">
        <v>173</v>
      </c>
      <c r="M1310" s="5" t="s">
        <v>173</v>
      </c>
      <c r="N1310" s="6">
        <v>30480</v>
      </c>
      <c r="O1310" s="7" t="s">
        <v>821</v>
      </c>
      <c r="P1310" s="7" t="s">
        <v>785</v>
      </c>
      <c r="Q1310" s="7" t="s">
        <v>803</v>
      </c>
      <c r="R1310" s="1">
        <v>13740.93</v>
      </c>
      <c r="S1310" s="8">
        <v>0.27</v>
      </c>
    </row>
    <row r="1311" spans="1:19" x14ac:dyDescent="0.3">
      <c r="A1311" s="3">
        <v>43314</v>
      </c>
      <c r="B1311" t="s">
        <v>608</v>
      </c>
      <c r="C1311" s="1" t="s">
        <v>258</v>
      </c>
      <c r="D1311" s="1">
        <v>139352.4</v>
      </c>
      <c r="E1311" s="1">
        <v>128204.208</v>
      </c>
      <c r="F1311" s="1">
        <v>10</v>
      </c>
      <c r="G1311" s="1">
        <v>-27226.656000000003</v>
      </c>
      <c r="H1311" s="1" t="s">
        <v>8</v>
      </c>
      <c r="I1311" s="1" t="s">
        <v>767</v>
      </c>
      <c r="J1311" s="5">
        <v>314238</v>
      </c>
      <c r="K1311" s="4" t="s">
        <v>188</v>
      </c>
      <c r="L1311" s="5" t="s">
        <v>173</v>
      </c>
      <c r="M1311" s="5" t="s">
        <v>173</v>
      </c>
      <c r="N1311" s="6">
        <v>25672</v>
      </c>
      <c r="O1311" s="7" t="s">
        <v>845</v>
      </c>
      <c r="P1311" s="7" t="s">
        <v>779</v>
      </c>
      <c r="Q1311" s="7" t="s">
        <v>855</v>
      </c>
      <c r="R1311" s="1">
        <v>30245.040000000001</v>
      </c>
      <c r="S1311" s="8">
        <v>0.1</v>
      </c>
    </row>
    <row r="1312" spans="1:19" x14ac:dyDescent="0.3">
      <c r="A1312" s="3">
        <v>43315</v>
      </c>
      <c r="B1312" t="s">
        <v>298</v>
      </c>
      <c r="C1312" s="1" t="s">
        <v>258</v>
      </c>
      <c r="D1312" s="1">
        <v>92106</v>
      </c>
      <c r="E1312" s="1">
        <v>83816.460000000006</v>
      </c>
      <c r="F1312" s="1">
        <v>1</v>
      </c>
      <c r="G1312" s="1">
        <v>51044.701500000003</v>
      </c>
      <c r="H1312" s="1" t="s">
        <v>4</v>
      </c>
      <c r="I1312" s="1" t="s">
        <v>767</v>
      </c>
      <c r="J1312" s="5">
        <v>174663</v>
      </c>
      <c r="K1312" s="4" t="s">
        <v>189</v>
      </c>
      <c r="L1312" s="5" t="s">
        <v>173</v>
      </c>
      <c r="M1312" s="5" t="s">
        <v>173</v>
      </c>
      <c r="N1312" s="6">
        <v>20284</v>
      </c>
      <c r="O1312" s="7" t="s">
        <v>828</v>
      </c>
      <c r="P1312" s="7" t="s">
        <v>805</v>
      </c>
      <c r="Q1312" s="7" t="s">
        <v>855</v>
      </c>
      <c r="R1312" s="1">
        <v>28246.86</v>
      </c>
      <c r="S1312" s="8">
        <v>0.1</v>
      </c>
    </row>
    <row r="1313" spans="1:19" x14ac:dyDescent="0.3">
      <c r="A1313" s="3">
        <v>43316</v>
      </c>
      <c r="B1313" t="s">
        <v>760</v>
      </c>
      <c r="C1313" s="1" t="s">
        <v>258</v>
      </c>
      <c r="D1313" s="1">
        <v>161139.6</v>
      </c>
      <c r="E1313" s="1">
        <v>145025.64000000001</v>
      </c>
      <c r="F1313" s="1">
        <v>2</v>
      </c>
      <c r="G1313" s="1">
        <v>405261.81000000006</v>
      </c>
      <c r="H1313" s="1" t="s">
        <v>13</v>
      </c>
      <c r="I1313" s="1" t="s">
        <v>765</v>
      </c>
      <c r="J1313" s="5">
        <v>118781</v>
      </c>
      <c r="K1313" s="4" t="s">
        <v>190</v>
      </c>
      <c r="L1313" s="5" t="s">
        <v>173</v>
      </c>
      <c r="M1313" s="5" t="s">
        <v>173</v>
      </c>
      <c r="N1313" s="6">
        <v>29606</v>
      </c>
      <c r="O1313" s="7" t="s">
        <v>812</v>
      </c>
      <c r="P1313" s="7" t="s">
        <v>780</v>
      </c>
      <c r="Q1313" s="7" t="s">
        <v>797</v>
      </c>
      <c r="R1313" s="1">
        <v>79792.56</v>
      </c>
      <c r="S1313" s="8">
        <v>0.1</v>
      </c>
    </row>
    <row r="1314" spans="1:19" x14ac:dyDescent="0.3">
      <c r="A1314" s="3">
        <v>43317</v>
      </c>
      <c r="B1314" t="s">
        <v>610</v>
      </c>
      <c r="C1314" s="1" t="s">
        <v>258</v>
      </c>
      <c r="D1314" s="1">
        <v>323484.84000000003</v>
      </c>
      <c r="E1314" s="1">
        <v>287901.50760000001</v>
      </c>
      <c r="F1314" s="1">
        <v>3</v>
      </c>
      <c r="G1314" s="1">
        <v>74007.740160000001</v>
      </c>
      <c r="H1314" s="1" t="s">
        <v>8</v>
      </c>
      <c r="I1314" s="1" t="s">
        <v>767</v>
      </c>
      <c r="J1314" s="5">
        <v>42735</v>
      </c>
      <c r="K1314" s="4" t="s">
        <v>191</v>
      </c>
      <c r="L1314" s="5" t="s">
        <v>173</v>
      </c>
      <c r="M1314" s="5" t="s">
        <v>173</v>
      </c>
      <c r="N1314" s="6">
        <v>26350</v>
      </c>
      <c r="O1314" s="7" t="s">
        <v>817</v>
      </c>
      <c r="P1314" s="7" t="s">
        <v>782</v>
      </c>
      <c r="Q1314" s="7" t="s">
        <v>823</v>
      </c>
      <c r="R1314" s="1">
        <v>17901</v>
      </c>
      <c r="S1314" s="8">
        <v>0</v>
      </c>
    </row>
    <row r="1315" spans="1:19" x14ac:dyDescent="0.3">
      <c r="A1315" s="3">
        <v>43318</v>
      </c>
      <c r="B1315" t="s">
        <v>371</v>
      </c>
      <c r="C1315" s="1" t="s">
        <v>258</v>
      </c>
      <c r="D1315" s="1">
        <v>305033.03999999998</v>
      </c>
      <c r="E1315" s="1">
        <v>268429.07519999996</v>
      </c>
      <c r="F1315" s="1">
        <v>4</v>
      </c>
      <c r="G1315" s="1">
        <v>-66986.14787999999</v>
      </c>
      <c r="H1315" s="1" t="s">
        <v>17</v>
      </c>
      <c r="I1315" s="1" t="s">
        <v>765</v>
      </c>
      <c r="J1315" s="5">
        <v>166815</v>
      </c>
      <c r="K1315" s="4" t="s">
        <v>192</v>
      </c>
      <c r="L1315" s="5" t="s">
        <v>173</v>
      </c>
      <c r="M1315" s="5" t="s">
        <v>173</v>
      </c>
      <c r="N1315" s="6">
        <v>25937</v>
      </c>
      <c r="O1315" s="7" t="s">
        <v>826</v>
      </c>
      <c r="P1315" s="7" t="s">
        <v>780</v>
      </c>
      <c r="Q1315" s="7" t="s">
        <v>779</v>
      </c>
      <c r="R1315" s="1">
        <v>14626.8</v>
      </c>
      <c r="S1315" s="8">
        <v>0</v>
      </c>
    </row>
    <row r="1316" spans="1:19" x14ac:dyDescent="0.3">
      <c r="A1316" s="3">
        <v>43319</v>
      </c>
      <c r="B1316" t="s">
        <v>659</v>
      </c>
      <c r="C1316" s="1" t="s">
        <v>258</v>
      </c>
      <c r="D1316" s="1">
        <v>103440.24</v>
      </c>
      <c r="E1316" s="1">
        <v>89993.008800000011</v>
      </c>
      <c r="F1316" s="1">
        <v>5</v>
      </c>
      <c r="G1316" s="1">
        <v>-1769.4449999999999</v>
      </c>
      <c r="H1316" s="1" t="s">
        <v>12</v>
      </c>
      <c r="I1316" s="1" t="s">
        <v>764</v>
      </c>
      <c r="J1316" s="5">
        <v>52120</v>
      </c>
      <c r="K1316" s="4" t="s">
        <v>193</v>
      </c>
      <c r="L1316" s="5" t="s">
        <v>173</v>
      </c>
      <c r="M1316" s="5" t="s">
        <v>173</v>
      </c>
      <c r="N1316" s="6">
        <v>27914</v>
      </c>
      <c r="O1316" s="7" t="s">
        <v>844</v>
      </c>
      <c r="P1316" s="7" t="s">
        <v>785</v>
      </c>
      <c r="Q1316" s="7" t="s">
        <v>807</v>
      </c>
      <c r="R1316" s="1">
        <v>-211424.886</v>
      </c>
      <c r="S1316" s="8">
        <v>0.47</v>
      </c>
    </row>
    <row r="1317" spans="1:19" x14ac:dyDescent="0.3">
      <c r="A1317" s="3">
        <v>43320</v>
      </c>
      <c r="B1317" t="s">
        <v>388</v>
      </c>
      <c r="C1317" s="1" t="s">
        <v>258</v>
      </c>
      <c r="D1317" s="1">
        <v>94902.84</v>
      </c>
      <c r="E1317" s="1">
        <v>81616.4424</v>
      </c>
      <c r="F1317" s="1">
        <v>6</v>
      </c>
      <c r="G1317" s="1">
        <v>-2383.3575000000001</v>
      </c>
      <c r="H1317" s="1" t="s">
        <v>13</v>
      </c>
      <c r="I1317" s="1" t="s">
        <v>765</v>
      </c>
      <c r="J1317" s="5">
        <v>66676</v>
      </c>
      <c r="K1317" s="4" t="s">
        <v>194</v>
      </c>
      <c r="L1317" s="5" t="s">
        <v>173</v>
      </c>
      <c r="M1317" s="5" t="s">
        <v>173</v>
      </c>
      <c r="N1317" s="6">
        <v>27305</v>
      </c>
      <c r="O1317" s="7" t="s">
        <v>860</v>
      </c>
      <c r="P1317" s="7" t="s">
        <v>800</v>
      </c>
      <c r="Q1317" s="7" t="s">
        <v>807</v>
      </c>
      <c r="R1317" s="1">
        <v>7129.8</v>
      </c>
      <c r="S1317" s="8">
        <v>0</v>
      </c>
    </row>
    <row r="1318" spans="1:19" x14ac:dyDescent="0.3">
      <c r="A1318" s="3">
        <v>43321</v>
      </c>
      <c r="B1318" t="s">
        <v>427</v>
      </c>
      <c r="C1318" s="1" t="s">
        <v>258</v>
      </c>
      <c r="D1318" s="1">
        <v>711450</v>
      </c>
      <c r="E1318" s="1">
        <v>604732.5</v>
      </c>
      <c r="F1318" s="1">
        <v>7</v>
      </c>
      <c r="G1318" s="1">
        <v>10407.06</v>
      </c>
      <c r="H1318" s="1" t="s">
        <v>10</v>
      </c>
      <c r="I1318" s="1" t="s">
        <v>769</v>
      </c>
      <c r="J1318" s="5">
        <v>52702</v>
      </c>
      <c r="K1318" s="4" t="s">
        <v>195</v>
      </c>
      <c r="L1318" s="5" t="s">
        <v>173</v>
      </c>
      <c r="M1318" s="5" t="s">
        <v>173</v>
      </c>
      <c r="N1318" s="6">
        <v>33736</v>
      </c>
      <c r="O1318" s="7" t="s">
        <v>861</v>
      </c>
      <c r="P1318" s="7" t="s">
        <v>794</v>
      </c>
      <c r="Q1318" s="7" t="s">
        <v>787</v>
      </c>
      <c r="R1318" s="1">
        <v>1897.2</v>
      </c>
      <c r="S1318" s="8">
        <v>0</v>
      </c>
    </row>
    <row r="1319" spans="1:19" x14ac:dyDescent="0.3">
      <c r="A1319" s="3">
        <v>43322</v>
      </c>
      <c r="B1319" t="s">
        <v>556</v>
      </c>
      <c r="C1319" s="1" t="s">
        <v>258</v>
      </c>
      <c r="D1319" s="1">
        <v>95472.611999999994</v>
      </c>
      <c r="E1319" s="1">
        <v>80196.994079999989</v>
      </c>
      <c r="F1319" s="1">
        <v>8</v>
      </c>
      <c r="G1319" s="1">
        <v>-3315.96288</v>
      </c>
      <c r="H1319" s="1" t="s">
        <v>7</v>
      </c>
      <c r="I1319" s="1" t="s">
        <v>764</v>
      </c>
      <c r="J1319" s="5">
        <v>31577</v>
      </c>
      <c r="K1319" s="4" t="s">
        <v>196</v>
      </c>
      <c r="L1319" s="5" t="s">
        <v>173</v>
      </c>
      <c r="M1319" s="5" t="s">
        <v>173</v>
      </c>
      <c r="N1319" s="6">
        <v>30097</v>
      </c>
      <c r="O1319" s="7" t="s">
        <v>848</v>
      </c>
      <c r="P1319" s="7" t="s">
        <v>794</v>
      </c>
      <c r="Q1319" s="7" t="s">
        <v>820</v>
      </c>
      <c r="R1319" s="1">
        <v>16346.52</v>
      </c>
      <c r="S1319" s="8">
        <v>0.1</v>
      </c>
    </row>
    <row r="1320" spans="1:19" x14ac:dyDescent="0.3">
      <c r="A1320" s="3">
        <v>43323</v>
      </c>
      <c r="B1320" t="s">
        <v>334</v>
      </c>
      <c r="C1320" s="1" t="s">
        <v>258</v>
      </c>
      <c r="D1320" s="1">
        <v>82695.275999999998</v>
      </c>
      <c r="E1320" s="1">
        <v>68637.079079999996</v>
      </c>
      <c r="F1320" s="1">
        <v>9</v>
      </c>
      <c r="G1320" s="1">
        <v>33711.383520000003</v>
      </c>
      <c r="H1320" s="1" t="s">
        <v>5</v>
      </c>
      <c r="I1320" s="1" t="s">
        <v>769</v>
      </c>
      <c r="J1320" s="5">
        <v>100347</v>
      </c>
      <c r="K1320" s="4" t="s">
        <v>197</v>
      </c>
      <c r="L1320" s="5" t="s">
        <v>173</v>
      </c>
      <c r="M1320" s="5" t="s">
        <v>173</v>
      </c>
      <c r="N1320" s="6">
        <v>25240</v>
      </c>
      <c r="O1320" s="7" t="s">
        <v>789</v>
      </c>
      <c r="P1320" s="7" t="s">
        <v>782</v>
      </c>
      <c r="Q1320" s="7" t="s">
        <v>785</v>
      </c>
      <c r="R1320" s="1">
        <v>153550.79999999999</v>
      </c>
      <c r="S1320" s="8">
        <v>0</v>
      </c>
    </row>
    <row r="1321" spans="1:19" x14ac:dyDescent="0.3">
      <c r="A1321" s="3">
        <v>43324</v>
      </c>
      <c r="B1321" t="s">
        <v>496</v>
      </c>
      <c r="C1321" s="1" t="s">
        <v>258</v>
      </c>
      <c r="D1321" s="1">
        <v>680772.88800000004</v>
      </c>
      <c r="E1321" s="1">
        <v>558233.76815999998</v>
      </c>
      <c r="F1321" s="1">
        <v>10</v>
      </c>
      <c r="G1321" s="1">
        <v>32091.177779999998</v>
      </c>
      <c r="H1321" s="1" t="s">
        <v>15</v>
      </c>
      <c r="I1321" s="1" t="s">
        <v>765</v>
      </c>
      <c r="J1321" s="5">
        <v>79126</v>
      </c>
      <c r="K1321" s="4" t="s">
        <v>198</v>
      </c>
      <c r="L1321" s="5" t="s">
        <v>173</v>
      </c>
      <c r="M1321" s="5" t="s">
        <v>173</v>
      </c>
      <c r="N1321" s="6">
        <v>17452</v>
      </c>
      <c r="O1321" s="7" t="s">
        <v>833</v>
      </c>
      <c r="P1321" s="7" t="s">
        <v>800</v>
      </c>
      <c r="Q1321" s="7" t="s">
        <v>787</v>
      </c>
      <c r="R1321" s="1">
        <v>23194.799999999999</v>
      </c>
      <c r="S1321" s="8">
        <v>0</v>
      </c>
    </row>
    <row r="1322" spans="1:19" x14ac:dyDescent="0.3">
      <c r="A1322" s="3">
        <v>43325</v>
      </c>
      <c r="B1322" t="s">
        <v>735</v>
      </c>
      <c r="C1322" s="1" t="s">
        <v>258</v>
      </c>
      <c r="D1322" s="1">
        <v>65392.2</v>
      </c>
      <c r="E1322" s="1">
        <v>52967.682000000001</v>
      </c>
      <c r="F1322" s="1">
        <v>1</v>
      </c>
      <c r="G1322" s="1">
        <v>4713.0119999999997</v>
      </c>
      <c r="H1322" s="1" t="s">
        <v>18</v>
      </c>
      <c r="I1322" s="1" t="s">
        <v>769</v>
      </c>
      <c r="J1322" s="5">
        <v>62628</v>
      </c>
      <c r="K1322" s="4" t="s">
        <v>199</v>
      </c>
      <c r="L1322" s="5" t="s">
        <v>173</v>
      </c>
      <c r="M1322" s="5" t="s">
        <v>173</v>
      </c>
      <c r="N1322" s="6">
        <v>23813</v>
      </c>
      <c r="O1322" s="7" t="s">
        <v>786</v>
      </c>
      <c r="P1322" s="7" t="s">
        <v>807</v>
      </c>
      <c r="Q1322" s="7" t="s">
        <v>787</v>
      </c>
      <c r="R1322" s="1">
        <v>83599.199999999997</v>
      </c>
      <c r="S1322" s="8">
        <v>0</v>
      </c>
    </row>
    <row r="1323" spans="1:19" x14ac:dyDescent="0.3">
      <c r="A1323" s="3">
        <v>43326</v>
      </c>
      <c r="B1323" t="s">
        <v>292</v>
      </c>
      <c r="C1323" s="1" t="s">
        <v>258</v>
      </c>
      <c r="D1323" s="1">
        <v>838868.4</v>
      </c>
      <c r="E1323" s="1">
        <v>671094.72000000009</v>
      </c>
      <c r="F1323" s="1">
        <v>2</v>
      </c>
      <c r="G1323" s="1">
        <v>-24771.312000000002</v>
      </c>
      <c r="H1323" s="1" t="s">
        <v>5</v>
      </c>
      <c r="I1323" s="1" t="s">
        <v>769</v>
      </c>
      <c r="J1323" s="5">
        <v>98784</v>
      </c>
      <c r="K1323" s="4" t="s">
        <v>66</v>
      </c>
      <c r="L1323" s="4" t="s">
        <v>201</v>
      </c>
      <c r="M1323" s="5" t="s">
        <v>200</v>
      </c>
      <c r="N1323" s="6">
        <v>29743</v>
      </c>
      <c r="O1323" s="7" t="s">
        <v>812</v>
      </c>
      <c r="P1323" s="7" t="s">
        <v>785</v>
      </c>
      <c r="Q1323" s="7" t="s">
        <v>785</v>
      </c>
      <c r="R1323" s="1">
        <v>-75888</v>
      </c>
      <c r="S1323" s="8">
        <v>0.25</v>
      </c>
    </row>
    <row r="1324" spans="1:19" x14ac:dyDescent="0.3">
      <c r="A1324" s="3">
        <v>43327</v>
      </c>
      <c r="B1324" t="s">
        <v>694</v>
      </c>
      <c r="C1324" s="1" t="s">
        <v>258</v>
      </c>
      <c r="D1324" s="1">
        <v>734387.14800000004</v>
      </c>
      <c r="E1324" s="1">
        <v>580165.84692000004</v>
      </c>
      <c r="F1324" s="1">
        <v>3</v>
      </c>
      <c r="G1324" s="1">
        <v>-9394.8120000000017</v>
      </c>
      <c r="H1324" s="1" t="s">
        <v>3</v>
      </c>
      <c r="I1324" s="1" t="s">
        <v>765</v>
      </c>
      <c r="J1324" s="5">
        <v>305028</v>
      </c>
      <c r="K1324" s="4" t="s">
        <v>72</v>
      </c>
      <c r="L1324" s="4" t="s">
        <v>201</v>
      </c>
      <c r="M1324" s="5" t="s">
        <v>200</v>
      </c>
      <c r="N1324" s="6">
        <v>18278</v>
      </c>
      <c r="O1324" s="7" t="s">
        <v>813</v>
      </c>
      <c r="P1324" s="7" t="s">
        <v>780</v>
      </c>
      <c r="Q1324" s="7" t="s">
        <v>811</v>
      </c>
      <c r="R1324" s="1">
        <v>-2311.5239999999999</v>
      </c>
      <c r="S1324" s="8">
        <v>0.27</v>
      </c>
    </row>
    <row r="1325" spans="1:19" x14ac:dyDescent="0.3">
      <c r="A1325" s="3">
        <v>43328</v>
      </c>
      <c r="B1325" t="s">
        <v>329</v>
      </c>
      <c r="C1325" s="1" t="s">
        <v>258</v>
      </c>
      <c r="D1325" s="1">
        <v>232444.94399999999</v>
      </c>
      <c r="E1325" s="1">
        <v>181307.05632</v>
      </c>
      <c r="F1325" s="1">
        <v>4</v>
      </c>
      <c r="G1325" s="1">
        <v>32677.740000000005</v>
      </c>
      <c r="H1325" s="1" t="s">
        <v>15</v>
      </c>
      <c r="I1325" s="1" t="s">
        <v>765</v>
      </c>
      <c r="J1325" s="5">
        <v>220165</v>
      </c>
      <c r="K1325" s="4" t="s">
        <v>112</v>
      </c>
      <c r="L1325" s="4" t="s">
        <v>201</v>
      </c>
      <c r="M1325" s="5" t="s">
        <v>200</v>
      </c>
      <c r="N1325" s="6">
        <v>23459</v>
      </c>
      <c r="O1325" s="7" t="s">
        <v>853</v>
      </c>
      <c r="P1325" s="7" t="s">
        <v>807</v>
      </c>
      <c r="Q1325" s="7" t="s">
        <v>795</v>
      </c>
      <c r="R1325" s="1">
        <v>-131090.4</v>
      </c>
      <c r="S1325" s="8">
        <v>0.27</v>
      </c>
    </row>
    <row r="1326" spans="1:19" x14ac:dyDescent="0.3">
      <c r="A1326" s="3">
        <v>43329</v>
      </c>
      <c r="B1326" t="s">
        <v>450</v>
      </c>
      <c r="C1326" s="1" t="s">
        <v>258</v>
      </c>
      <c r="D1326" s="1">
        <v>276005.88</v>
      </c>
      <c r="E1326" s="1">
        <v>212524.5276</v>
      </c>
      <c r="F1326" s="1">
        <v>5</v>
      </c>
      <c r="G1326" s="1">
        <v>30371.111999999997</v>
      </c>
      <c r="H1326" s="1" t="s">
        <v>3</v>
      </c>
      <c r="I1326" s="1" t="s">
        <v>765</v>
      </c>
      <c r="J1326" s="5">
        <v>446316</v>
      </c>
      <c r="K1326" s="4" t="s">
        <v>113</v>
      </c>
      <c r="L1326" s="4" t="s">
        <v>201</v>
      </c>
      <c r="M1326" s="5" t="s">
        <v>200</v>
      </c>
      <c r="N1326" s="6">
        <v>20922</v>
      </c>
      <c r="O1326" s="7" t="s">
        <v>835</v>
      </c>
      <c r="P1326" s="7" t="s">
        <v>779</v>
      </c>
      <c r="Q1326" s="7" t="s">
        <v>787</v>
      </c>
      <c r="R1326" s="1">
        <v>11077.2</v>
      </c>
      <c r="S1326" s="8">
        <v>0.1</v>
      </c>
    </row>
    <row r="1327" spans="1:19" x14ac:dyDescent="0.3">
      <c r="A1327" s="3">
        <v>43330</v>
      </c>
      <c r="B1327" t="s">
        <v>516</v>
      </c>
      <c r="C1327" s="1" t="s">
        <v>258</v>
      </c>
      <c r="D1327" s="1">
        <v>549331.19999999995</v>
      </c>
      <c r="E1327" s="1">
        <v>417491.71199999994</v>
      </c>
      <c r="F1327" s="1">
        <v>6</v>
      </c>
      <c r="G1327" s="1">
        <v>-20506.284</v>
      </c>
      <c r="H1327" s="1" t="s">
        <v>13</v>
      </c>
      <c r="I1327" s="1" t="s">
        <v>765</v>
      </c>
      <c r="J1327" s="5">
        <v>400753</v>
      </c>
      <c r="K1327" s="4" t="s">
        <v>202</v>
      </c>
      <c r="L1327" s="4" t="s">
        <v>201</v>
      </c>
      <c r="M1327" s="5" t="s">
        <v>200</v>
      </c>
      <c r="N1327" s="6">
        <v>21394</v>
      </c>
      <c r="O1327" s="7" t="s">
        <v>778</v>
      </c>
      <c r="P1327" s="7" t="s">
        <v>805</v>
      </c>
      <c r="Q1327" s="7" t="s">
        <v>849</v>
      </c>
      <c r="R1327" s="1">
        <v>10932.156000000001</v>
      </c>
      <c r="S1327" s="8">
        <v>0.27</v>
      </c>
    </row>
    <row r="1328" spans="1:19" x14ac:dyDescent="0.3">
      <c r="A1328" s="3">
        <v>43331</v>
      </c>
      <c r="B1328" t="s">
        <v>567</v>
      </c>
      <c r="C1328" s="1" t="s">
        <v>258</v>
      </c>
      <c r="D1328" s="1">
        <v>435082.42800000001</v>
      </c>
      <c r="E1328" s="1">
        <v>326311.821</v>
      </c>
      <c r="F1328" s="1">
        <v>7</v>
      </c>
      <c r="G1328" s="1">
        <v>128758.31279999999</v>
      </c>
      <c r="H1328" s="1" t="s">
        <v>8</v>
      </c>
      <c r="I1328" s="1" t="s">
        <v>767</v>
      </c>
      <c r="J1328" s="5">
        <v>655713</v>
      </c>
      <c r="K1328" s="4" t="s">
        <v>203</v>
      </c>
      <c r="L1328" s="5" t="s">
        <v>204</v>
      </c>
      <c r="M1328" s="5" t="s">
        <v>204</v>
      </c>
      <c r="N1328" s="6">
        <v>31070</v>
      </c>
      <c r="O1328" s="7" t="s">
        <v>858</v>
      </c>
      <c r="P1328" s="7" t="s">
        <v>780</v>
      </c>
      <c r="Q1328" s="7" t="s">
        <v>795</v>
      </c>
      <c r="R1328" s="1">
        <v>50122.8</v>
      </c>
      <c r="S1328" s="8">
        <v>0</v>
      </c>
    </row>
    <row r="1329" spans="1:19" x14ac:dyDescent="0.3">
      <c r="A1329" s="3">
        <v>43332</v>
      </c>
      <c r="B1329" t="s">
        <v>737</v>
      </c>
      <c r="C1329" s="1" t="s">
        <v>258</v>
      </c>
      <c r="D1329" s="1">
        <v>96573.6</v>
      </c>
      <c r="E1329" s="1">
        <v>71464.464000000007</v>
      </c>
      <c r="F1329" s="1">
        <v>8</v>
      </c>
      <c r="G1329" s="1">
        <v>-2034.288</v>
      </c>
      <c r="H1329" s="1" t="s">
        <v>12</v>
      </c>
      <c r="I1329" s="1" t="s">
        <v>764</v>
      </c>
      <c r="J1329" s="5">
        <v>285255</v>
      </c>
      <c r="K1329" s="4" t="s">
        <v>205</v>
      </c>
      <c r="L1329" s="5" t="s">
        <v>204</v>
      </c>
      <c r="M1329" s="5" t="s">
        <v>204</v>
      </c>
      <c r="N1329" s="6">
        <v>29064</v>
      </c>
      <c r="O1329" s="7" t="s">
        <v>840</v>
      </c>
      <c r="P1329" s="7" t="s">
        <v>805</v>
      </c>
      <c r="Q1329" s="7" t="s">
        <v>849</v>
      </c>
      <c r="R1329" s="1">
        <v>69033.600000000006</v>
      </c>
      <c r="S1329" s="8">
        <v>0</v>
      </c>
    </row>
    <row r="1330" spans="1:19" x14ac:dyDescent="0.3">
      <c r="A1330" s="3">
        <v>43333</v>
      </c>
      <c r="B1330" t="s">
        <v>624</v>
      </c>
      <c r="C1330" s="1" t="s">
        <v>258</v>
      </c>
      <c r="D1330" s="1">
        <v>45226.8</v>
      </c>
      <c r="E1330" s="1">
        <v>33015.563999999998</v>
      </c>
      <c r="F1330" s="1">
        <v>9</v>
      </c>
      <c r="G1330" s="1">
        <v>60987.330000000009</v>
      </c>
      <c r="H1330" s="1" t="s">
        <v>13</v>
      </c>
      <c r="I1330" s="1" t="s">
        <v>765</v>
      </c>
      <c r="J1330" s="5">
        <v>268667</v>
      </c>
      <c r="K1330" s="4" t="s">
        <v>206</v>
      </c>
      <c r="L1330" s="5" t="s">
        <v>204</v>
      </c>
      <c r="M1330" s="5" t="s">
        <v>204</v>
      </c>
      <c r="N1330" s="6">
        <v>30569</v>
      </c>
      <c r="O1330" s="7" t="s">
        <v>821</v>
      </c>
      <c r="P1330" s="7" t="s">
        <v>791</v>
      </c>
      <c r="Q1330" s="7" t="s">
        <v>800</v>
      </c>
      <c r="R1330" s="1">
        <v>28978.812000000002</v>
      </c>
      <c r="S1330" s="8">
        <v>0.27</v>
      </c>
    </row>
    <row r="1331" spans="1:19" x14ac:dyDescent="0.3">
      <c r="A1331" s="3">
        <v>43334</v>
      </c>
      <c r="B1331" t="s">
        <v>585</v>
      </c>
      <c r="C1331" s="1" t="s">
        <v>258</v>
      </c>
      <c r="D1331" s="1">
        <v>199389.6</v>
      </c>
      <c r="E1331" s="1">
        <v>143560.51199999999</v>
      </c>
      <c r="F1331" s="1">
        <v>10</v>
      </c>
      <c r="G1331" s="1">
        <v>17485.696799999998</v>
      </c>
      <c r="H1331" s="1" t="s">
        <v>7</v>
      </c>
      <c r="I1331" s="1" t="s">
        <v>764</v>
      </c>
      <c r="J1331" s="5">
        <v>109763</v>
      </c>
      <c r="K1331" s="4" t="s">
        <v>207</v>
      </c>
      <c r="L1331" s="5" t="s">
        <v>204</v>
      </c>
      <c r="M1331" s="5" t="s">
        <v>204</v>
      </c>
      <c r="N1331" s="6">
        <v>27069</v>
      </c>
      <c r="O1331" s="7" t="s">
        <v>860</v>
      </c>
      <c r="P1331" s="7" t="s">
        <v>782</v>
      </c>
      <c r="Q1331" s="7" t="s">
        <v>791</v>
      </c>
      <c r="R1331" s="1">
        <v>-15061.32</v>
      </c>
      <c r="S1331" s="8">
        <v>0.35</v>
      </c>
    </row>
    <row r="1332" spans="1:19" x14ac:dyDescent="0.3">
      <c r="A1332" s="3">
        <v>43335</v>
      </c>
      <c r="B1332" t="s">
        <v>392</v>
      </c>
      <c r="C1332" s="1" t="s">
        <v>258</v>
      </c>
      <c r="D1332" s="1">
        <v>46377.36</v>
      </c>
      <c r="E1332" s="1">
        <v>32927.925600000002</v>
      </c>
      <c r="F1332" s="1">
        <v>1</v>
      </c>
      <c r="G1332" s="1">
        <v>16224.732</v>
      </c>
      <c r="H1332" s="1" t="s">
        <v>4</v>
      </c>
      <c r="I1332" s="1" t="s">
        <v>767</v>
      </c>
      <c r="J1332" s="5">
        <v>81170</v>
      </c>
      <c r="K1332" s="4" t="s">
        <v>208</v>
      </c>
      <c r="L1332" s="5" t="s">
        <v>204</v>
      </c>
      <c r="M1332" s="5" t="s">
        <v>204</v>
      </c>
      <c r="N1332" s="6">
        <v>27471</v>
      </c>
      <c r="O1332" s="7" t="s">
        <v>842</v>
      </c>
      <c r="P1332" s="7" t="s">
        <v>807</v>
      </c>
      <c r="Q1332" s="7" t="s">
        <v>792</v>
      </c>
      <c r="R1332" s="1">
        <v>17968.32</v>
      </c>
      <c r="S1332" s="8">
        <v>0.1</v>
      </c>
    </row>
    <row r="1333" spans="1:19" x14ac:dyDescent="0.3">
      <c r="A1333" s="3">
        <v>43336</v>
      </c>
      <c r="B1333" t="s">
        <v>718</v>
      </c>
      <c r="C1333" s="1" t="s">
        <v>258</v>
      </c>
      <c r="D1333" s="1">
        <v>106800.12</v>
      </c>
      <c r="E1333" s="1">
        <v>74760.083999999988</v>
      </c>
      <c r="F1333" s="1">
        <v>2</v>
      </c>
      <c r="G1333" s="1">
        <v>13476.24</v>
      </c>
      <c r="H1333" s="1" t="s">
        <v>3</v>
      </c>
      <c r="I1333" s="1" t="s">
        <v>765</v>
      </c>
      <c r="J1333" s="5">
        <v>83391</v>
      </c>
      <c r="K1333" s="4" t="s">
        <v>209</v>
      </c>
      <c r="L1333" s="5" t="s">
        <v>204</v>
      </c>
      <c r="M1333" s="5" t="s">
        <v>204</v>
      </c>
      <c r="N1333" s="6">
        <v>23105</v>
      </c>
      <c r="O1333" s="7" t="s">
        <v>859</v>
      </c>
      <c r="P1333" s="7" t="s">
        <v>779</v>
      </c>
      <c r="Q1333" s="7" t="s">
        <v>779</v>
      </c>
      <c r="R1333" s="1">
        <v>71328.600000000006</v>
      </c>
      <c r="S1333" s="8">
        <v>0</v>
      </c>
    </row>
    <row r="1334" spans="1:19" x14ac:dyDescent="0.3">
      <c r="A1334" s="3">
        <v>43337</v>
      </c>
      <c r="B1334" t="s">
        <v>357</v>
      </c>
      <c r="C1334" s="1" t="s">
        <v>258</v>
      </c>
      <c r="D1334" s="1">
        <v>30502.080000000002</v>
      </c>
      <c r="E1334" s="1">
        <v>36907.516799999998</v>
      </c>
      <c r="F1334" s="1">
        <v>3</v>
      </c>
      <c r="G1334" s="1">
        <v>19294.891200000002</v>
      </c>
      <c r="H1334" s="1" t="s">
        <v>17</v>
      </c>
      <c r="I1334" s="1" t="s">
        <v>765</v>
      </c>
      <c r="J1334" s="5">
        <v>91976</v>
      </c>
      <c r="K1334" s="4" t="s">
        <v>210</v>
      </c>
      <c r="L1334" s="5" t="s">
        <v>204</v>
      </c>
      <c r="M1334" s="5" t="s">
        <v>204</v>
      </c>
      <c r="N1334" s="6">
        <v>23400</v>
      </c>
      <c r="O1334" s="7" t="s">
        <v>853</v>
      </c>
      <c r="P1334" s="7" t="s">
        <v>780</v>
      </c>
      <c r="Q1334" s="7" t="s">
        <v>837</v>
      </c>
      <c r="R1334" s="1">
        <v>-45422.64</v>
      </c>
      <c r="S1334" s="8">
        <v>0.4</v>
      </c>
    </row>
    <row r="1335" spans="1:19" x14ac:dyDescent="0.3">
      <c r="A1335" s="3">
        <v>43338</v>
      </c>
      <c r="B1335" t="s">
        <v>558</v>
      </c>
      <c r="C1335" s="1" t="s">
        <v>258</v>
      </c>
      <c r="D1335" s="1">
        <v>84456</v>
      </c>
      <c r="E1335" s="1">
        <v>103036.31999999999</v>
      </c>
      <c r="F1335" s="1">
        <v>4</v>
      </c>
      <c r="G1335" s="1">
        <v>36506.106</v>
      </c>
      <c r="H1335" s="1" t="s">
        <v>5</v>
      </c>
      <c r="I1335" s="1" t="s">
        <v>769</v>
      </c>
      <c r="J1335" s="5">
        <v>55021</v>
      </c>
      <c r="K1335" s="4" t="s">
        <v>211</v>
      </c>
      <c r="L1335" s="5" t="s">
        <v>204</v>
      </c>
      <c r="M1335" s="5" t="s">
        <v>204</v>
      </c>
      <c r="N1335" s="6">
        <v>25141</v>
      </c>
      <c r="O1335" s="7" t="s">
        <v>843</v>
      </c>
      <c r="P1335" s="7" t="s">
        <v>800</v>
      </c>
      <c r="Q1335" s="7" t="s">
        <v>856</v>
      </c>
      <c r="R1335" s="1">
        <v>-85364.82</v>
      </c>
      <c r="S1335" s="8">
        <v>0.35</v>
      </c>
    </row>
    <row r="1336" spans="1:19" x14ac:dyDescent="0.3">
      <c r="A1336" s="3">
        <v>43339</v>
      </c>
      <c r="B1336" t="s">
        <v>707</v>
      </c>
      <c r="C1336" s="1" t="s">
        <v>258</v>
      </c>
      <c r="D1336" s="1">
        <v>79315.199999999997</v>
      </c>
      <c r="E1336" s="1">
        <v>97557.695999999996</v>
      </c>
      <c r="F1336" s="1">
        <v>5</v>
      </c>
      <c r="G1336" s="1">
        <v>40023.881999999998</v>
      </c>
      <c r="H1336" s="1" t="s">
        <v>17</v>
      </c>
      <c r="I1336" s="1" t="s">
        <v>765</v>
      </c>
      <c r="J1336" s="5">
        <v>52692</v>
      </c>
      <c r="K1336" s="4" t="s">
        <v>212</v>
      </c>
      <c r="L1336" s="5" t="s">
        <v>204</v>
      </c>
      <c r="M1336" s="5" t="s">
        <v>204</v>
      </c>
      <c r="N1336" s="6">
        <v>31129</v>
      </c>
      <c r="O1336" s="7" t="s">
        <v>858</v>
      </c>
      <c r="P1336" s="7" t="s">
        <v>807</v>
      </c>
      <c r="Q1336" s="7" t="s">
        <v>795</v>
      </c>
      <c r="R1336" s="1">
        <v>-158198.94</v>
      </c>
      <c r="S1336" s="8">
        <v>0.3</v>
      </c>
    </row>
    <row r="1337" spans="1:19" x14ac:dyDescent="0.3">
      <c r="A1337" s="3">
        <v>43340</v>
      </c>
      <c r="B1337" t="s">
        <v>664</v>
      </c>
      <c r="C1337" s="1" t="s">
        <v>258</v>
      </c>
      <c r="D1337" s="1">
        <v>66784.5</v>
      </c>
      <c r="E1337" s="1">
        <v>82812.78</v>
      </c>
      <c r="F1337" s="1">
        <v>6</v>
      </c>
      <c r="G1337" s="1">
        <v>37380.041999999994</v>
      </c>
      <c r="H1337" s="1" t="s">
        <v>3</v>
      </c>
      <c r="I1337" s="1" t="s">
        <v>765</v>
      </c>
      <c r="J1337" s="5">
        <v>27895</v>
      </c>
      <c r="K1337" s="4" t="s">
        <v>213</v>
      </c>
      <c r="L1337" s="5" t="s">
        <v>204</v>
      </c>
      <c r="M1337" s="5" t="s">
        <v>204</v>
      </c>
      <c r="N1337" s="6">
        <v>22073</v>
      </c>
      <c r="O1337" s="7" t="s">
        <v>846</v>
      </c>
      <c r="P1337" s="7" t="s">
        <v>785</v>
      </c>
      <c r="Q1337" s="7" t="s">
        <v>785</v>
      </c>
      <c r="R1337" s="1">
        <v>-575079.26399999997</v>
      </c>
      <c r="S1337" s="8">
        <v>0.47</v>
      </c>
    </row>
    <row r="1338" spans="1:19" x14ac:dyDescent="0.3">
      <c r="A1338" s="3">
        <v>43341</v>
      </c>
      <c r="B1338" t="s">
        <v>746</v>
      </c>
      <c r="C1338" s="1" t="s">
        <v>258</v>
      </c>
      <c r="D1338" s="1">
        <v>72866.555999999997</v>
      </c>
      <c r="E1338" s="1">
        <v>91083.194999999992</v>
      </c>
      <c r="F1338" s="1">
        <v>7</v>
      </c>
      <c r="G1338" s="1">
        <v>-6074.2223999999997</v>
      </c>
      <c r="H1338" s="1" t="s">
        <v>3</v>
      </c>
      <c r="I1338" s="1" t="s">
        <v>765</v>
      </c>
      <c r="J1338" s="5">
        <v>28124</v>
      </c>
      <c r="K1338" s="4" t="s">
        <v>214</v>
      </c>
      <c r="L1338" s="5" t="s">
        <v>204</v>
      </c>
      <c r="M1338" s="5" t="s">
        <v>204</v>
      </c>
      <c r="N1338" s="6">
        <v>18503</v>
      </c>
      <c r="O1338" s="7" t="s">
        <v>813</v>
      </c>
      <c r="P1338" s="7" t="s">
        <v>801</v>
      </c>
      <c r="Q1338" s="7" t="s">
        <v>849</v>
      </c>
      <c r="R1338" s="1">
        <v>46542.6</v>
      </c>
      <c r="S1338" s="8">
        <v>0.25</v>
      </c>
    </row>
    <row r="1339" spans="1:19" x14ac:dyDescent="0.3">
      <c r="A1339" s="3">
        <v>43342</v>
      </c>
      <c r="B1339" t="s">
        <v>313</v>
      </c>
      <c r="C1339" s="1" t="s">
        <v>258</v>
      </c>
      <c r="D1339" s="1">
        <v>295106.40000000002</v>
      </c>
      <c r="E1339" s="1">
        <v>371834.06400000001</v>
      </c>
      <c r="F1339" s="1">
        <v>8</v>
      </c>
      <c r="G1339" s="1">
        <v>58027.392</v>
      </c>
      <c r="H1339" s="1" t="s">
        <v>4</v>
      </c>
      <c r="I1339" s="1" t="s">
        <v>767</v>
      </c>
      <c r="J1339" s="5">
        <v>25548</v>
      </c>
      <c r="K1339" s="4" t="s">
        <v>215</v>
      </c>
      <c r="L1339" s="5" t="s">
        <v>204</v>
      </c>
      <c r="M1339" s="5" t="s">
        <v>204</v>
      </c>
      <c r="N1339" s="6">
        <v>17559</v>
      </c>
      <c r="O1339" s="7" t="s">
        <v>857</v>
      </c>
      <c r="P1339" s="7" t="s">
        <v>780</v>
      </c>
      <c r="Q1339" s="7" t="s">
        <v>854</v>
      </c>
      <c r="R1339" s="1">
        <v>-31606.74</v>
      </c>
      <c r="S1339" s="8">
        <v>0.1</v>
      </c>
    </row>
    <row r="1340" spans="1:19" x14ac:dyDescent="0.3">
      <c r="A1340" s="3">
        <v>43343</v>
      </c>
      <c r="B1340" t="s">
        <v>626</v>
      </c>
      <c r="C1340" s="1" t="s">
        <v>258</v>
      </c>
      <c r="D1340" s="1">
        <v>146880</v>
      </c>
      <c r="E1340" s="1">
        <v>186537.60000000001</v>
      </c>
      <c r="F1340" s="1">
        <v>9</v>
      </c>
      <c r="G1340" s="1">
        <v>14250.2976</v>
      </c>
      <c r="H1340" s="1" t="s">
        <v>17</v>
      </c>
      <c r="I1340" s="1" t="s">
        <v>765</v>
      </c>
      <c r="J1340" s="5">
        <v>24127</v>
      </c>
      <c r="K1340" s="4" t="s">
        <v>216</v>
      </c>
      <c r="L1340" s="5" t="s">
        <v>204</v>
      </c>
      <c r="M1340" s="5" t="s">
        <v>204</v>
      </c>
      <c r="N1340" s="6">
        <v>30598</v>
      </c>
      <c r="O1340" s="7" t="s">
        <v>821</v>
      </c>
      <c r="P1340" s="7" t="s">
        <v>800</v>
      </c>
      <c r="Q1340" s="7" t="s">
        <v>791</v>
      </c>
      <c r="R1340" s="1">
        <v>-145496.57399999999</v>
      </c>
      <c r="S1340" s="8">
        <v>0.37</v>
      </c>
    </row>
    <row r="1341" spans="1:19" x14ac:dyDescent="0.3">
      <c r="A1341" s="3">
        <v>43344</v>
      </c>
      <c r="B1341" t="s">
        <v>461</v>
      </c>
      <c r="C1341" s="1" t="s">
        <v>258</v>
      </c>
      <c r="D1341" s="1">
        <v>292046.40000000002</v>
      </c>
      <c r="E1341" s="1">
        <v>373819.39200000005</v>
      </c>
      <c r="F1341" s="1">
        <v>10</v>
      </c>
      <c r="G1341" s="1">
        <v>18338.371920000001</v>
      </c>
      <c r="H1341" s="1" t="s">
        <v>7</v>
      </c>
      <c r="I1341" s="1" t="s">
        <v>764</v>
      </c>
      <c r="J1341" s="5">
        <v>22277</v>
      </c>
      <c r="K1341" s="4" t="s">
        <v>217</v>
      </c>
      <c r="L1341" s="5" t="s">
        <v>204</v>
      </c>
      <c r="M1341" s="5" t="s">
        <v>204</v>
      </c>
      <c r="N1341" s="6">
        <v>18415</v>
      </c>
      <c r="O1341" s="7" t="s">
        <v>813</v>
      </c>
      <c r="P1341" s="7" t="s">
        <v>785</v>
      </c>
      <c r="Q1341" s="7" t="s">
        <v>780</v>
      </c>
      <c r="R1341" s="1">
        <v>-64.872</v>
      </c>
      <c r="S1341" s="8">
        <v>0.27</v>
      </c>
    </row>
    <row r="1342" spans="1:19" x14ac:dyDescent="0.3">
      <c r="A1342" s="3">
        <v>43345</v>
      </c>
      <c r="B1342" t="s">
        <v>646</v>
      </c>
      <c r="C1342" s="1" t="s">
        <v>258</v>
      </c>
      <c r="D1342" s="1">
        <v>217235.52</v>
      </c>
      <c r="E1342" s="1">
        <v>280233.82079999999</v>
      </c>
      <c r="F1342" s="1">
        <v>1</v>
      </c>
      <c r="G1342" s="1">
        <v>-15496.207200000001</v>
      </c>
      <c r="H1342" s="1" t="s">
        <v>16</v>
      </c>
      <c r="I1342" s="1" t="s">
        <v>771</v>
      </c>
      <c r="J1342" s="5">
        <v>229744</v>
      </c>
      <c r="K1342" s="4" t="s">
        <v>218</v>
      </c>
      <c r="L1342" s="5" t="s">
        <v>200</v>
      </c>
      <c r="M1342" s="5" t="s">
        <v>200</v>
      </c>
      <c r="N1342" s="6">
        <v>36214</v>
      </c>
      <c r="O1342" s="7" t="s">
        <v>862</v>
      </c>
      <c r="P1342" s="7" t="s">
        <v>782</v>
      </c>
      <c r="Q1342" s="7" t="s">
        <v>795</v>
      </c>
      <c r="R1342" s="1">
        <v>79302.960000000006</v>
      </c>
      <c r="S1342" s="8">
        <v>0.1</v>
      </c>
    </row>
    <row r="1343" spans="1:19" x14ac:dyDescent="0.3">
      <c r="A1343" s="3">
        <v>43346</v>
      </c>
      <c r="B1343" t="s">
        <v>312</v>
      </c>
      <c r="C1343" s="1" t="s">
        <v>258</v>
      </c>
      <c r="D1343" s="1">
        <v>705300.01199999999</v>
      </c>
      <c r="E1343" s="1">
        <v>916890.01560000004</v>
      </c>
      <c r="F1343" s="1">
        <v>2</v>
      </c>
      <c r="G1343" s="1">
        <v>403086.45600000001</v>
      </c>
      <c r="H1343" s="1" t="s">
        <v>17</v>
      </c>
      <c r="I1343" s="1" t="s">
        <v>765</v>
      </c>
      <c r="J1343" s="5">
        <v>282356</v>
      </c>
      <c r="K1343" s="4" t="s">
        <v>219</v>
      </c>
      <c r="L1343" s="5" t="s">
        <v>200</v>
      </c>
      <c r="M1343" s="5" t="s">
        <v>200</v>
      </c>
      <c r="N1343" s="6">
        <v>29370</v>
      </c>
      <c r="O1343" s="7" t="s">
        <v>784</v>
      </c>
      <c r="P1343" s="7" t="s">
        <v>794</v>
      </c>
      <c r="Q1343" s="7" t="s">
        <v>818</v>
      </c>
      <c r="R1343" s="1">
        <v>-348105.6</v>
      </c>
      <c r="S1343" s="8">
        <v>0.3</v>
      </c>
    </row>
    <row r="1344" spans="1:19" x14ac:dyDescent="0.3">
      <c r="A1344" s="3">
        <v>43347</v>
      </c>
      <c r="B1344" t="s">
        <v>711</v>
      </c>
      <c r="C1344" s="1" t="s">
        <v>258</v>
      </c>
      <c r="D1344" s="1">
        <v>256183.2</v>
      </c>
      <c r="E1344" s="1">
        <v>307419.84000000003</v>
      </c>
      <c r="F1344" s="1">
        <v>3</v>
      </c>
      <c r="G1344" s="1">
        <v>-8925.4080000000013</v>
      </c>
      <c r="H1344" s="1" t="s">
        <v>16</v>
      </c>
      <c r="I1344" s="1" t="s">
        <v>771</v>
      </c>
      <c r="J1344" s="5">
        <v>281014</v>
      </c>
      <c r="K1344" s="4" t="s">
        <v>220</v>
      </c>
      <c r="L1344" s="5" t="s">
        <v>200</v>
      </c>
      <c r="M1344" s="5" t="s">
        <v>200</v>
      </c>
      <c r="N1344" s="6">
        <v>20933</v>
      </c>
      <c r="O1344" s="7" t="s">
        <v>835</v>
      </c>
      <c r="P1344" s="7" t="s">
        <v>779</v>
      </c>
      <c r="Q1344" s="7" t="s">
        <v>795</v>
      </c>
      <c r="R1344" s="1">
        <v>-27356.400000000001</v>
      </c>
      <c r="S1344" s="8">
        <v>0.1</v>
      </c>
    </row>
    <row r="1345" spans="1:19" x14ac:dyDescent="0.3">
      <c r="A1345" s="3">
        <v>43348</v>
      </c>
      <c r="B1345" t="s">
        <v>719</v>
      </c>
      <c r="C1345" s="1" t="s">
        <v>258</v>
      </c>
      <c r="D1345" s="1">
        <v>293698.8</v>
      </c>
      <c r="E1345" s="1">
        <v>349501.57199999999</v>
      </c>
      <c r="F1345" s="1">
        <v>4</v>
      </c>
      <c r="G1345" s="1">
        <v>45671.724000000002</v>
      </c>
      <c r="H1345" s="1" t="s">
        <v>4</v>
      </c>
      <c r="I1345" s="1" t="s">
        <v>768</v>
      </c>
      <c r="J1345" s="5">
        <v>114671</v>
      </c>
      <c r="K1345" s="4" t="s">
        <v>221</v>
      </c>
      <c r="L1345" s="5" t="s">
        <v>200</v>
      </c>
      <c r="M1345" s="5" t="s">
        <v>200</v>
      </c>
      <c r="N1345" s="6">
        <v>21759</v>
      </c>
      <c r="O1345" s="7" t="s">
        <v>838</v>
      </c>
      <c r="P1345" s="7" t="s">
        <v>805</v>
      </c>
      <c r="Q1345" s="7" t="s">
        <v>849</v>
      </c>
      <c r="R1345" s="1">
        <v>17633.25</v>
      </c>
      <c r="S1345" s="8">
        <v>0.25</v>
      </c>
    </row>
    <row r="1346" spans="1:19" x14ac:dyDescent="0.3">
      <c r="A1346" s="3">
        <v>43349</v>
      </c>
      <c r="B1346" t="s">
        <v>654</v>
      </c>
      <c r="C1346" s="1" t="s">
        <v>258</v>
      </c>
      <c r="D1346" s="1">
        <v>308503.08</v>
      </c>
      <c r="E1346" s="1">
        <v>364033.63439999998</v>
      </c>
      <c r="F1346" s="1">
        <v>5</v>
      </c>
      <c r="G1346" s="1">
        <v>3894.1559999999999</v>
      </c>
      <c r="H1346" s="1" t="s">
        <v>3</v>
      </c>
      <c r="I1346" s="1" t="s">
        <v>765</v>
      </c>
      <c r="J1346" s="5">
        <v>153335</v>
      </c>
      <c r="K1346" s="4" t="s">
        <v>222</v>
      </c>
      <c r="L1346" s="5" t="s">
        <v>200</v>
      </c>
      <c r="M1346" s="5" t="s">
        <v>200</v>
      </c>
      <c r="N1346" s="6">
        <v>16674</v>
      </c>
      <c r="O1346" s="7" t="s">
        <v>847</v>
      </c>
      <c r="P1346" s="7" t="s">
        <v>801</v>
      </c>
      <c r="Q1346" s="7" t="s">
        <v>841</v>
      </c>
      <c r="R1346" s="1">
        <v>490671</v>
      </c>
      <c r="S1346" s="8">
        <v>0</v>
      </c>
    </row>
    <row r="1347" spans="1:19" x14ac:dyDescent="0.3">
      <c r="A1347" s="3">
        <v>43350</v>
      </c>
      <c r="B1347" t="s">
        <v>399</v>
      </c>
      <c r="C1347" s="1" t="s">
        <v>258</v>
      </c>
      <c r="D1347" s="1">
        <v>272021.76000000001</v>
      </c>
      <c r="E1347" s="1">
        <v>318265.45919999998</v>
      </c>
      <c r="F1347" s="1">
        <v>6</v>
      </c>
      <c r="G1347" s="1">
        <v>132324.19200000001</v>
      </c>
      <c r="H1347" s="1" t="s">
        <v>15</v>
      </c>
      <c r="I1347" s="1" t="s">
        <v>765</v>
      </c>
      <c r="J1347" s="5">
        <v>46443</v>
      </c>
      <c r="K1347" s="4" t="s">
        <v>223</v>
      </c>
      <c r="L1347" s="5" t="s">
        <v>200</v>
      </c>
      <c r="M1347" s="5" t="s">
        <v>200</v>
      </c>
      <c r="N1347" s="6">
        <v>17393</v>
      </c>
      <c r="O1347" s="7" t="s">
        <v>833</v>
      </c>
      <c r="P1347" s="7" t="s">
        <v>801</v>
      </c>
      <c r="Q1347" s="7" t="s">
        <v>855</v>
      </c>
      <c r="R1347" s="1">
        <v>130698.72</v>
      </c>
      <c r="S1347" s="8">
        <v>7.0000000000000007E-2</v>
      </c>
    </row>
    <row r="1348" spans="1:19" x14ac:dyDescent="0.3">
      <c r="A1348" s="3">
        <v>43351</v>
      </c>
      <c r="B1348" t="s">
        <v>533</v>
      </c>
      <c r="C1348" s="1" t="s">
        <v>258</v>
      </c>
      <c r="D1348" s="1">
        <v>162541.07999999999</v>
      </c>
      <c r="E1348" s="1">
        <v>188547.65279999998</v>
      </c>
      <c r="F1348" s="1">
        <v>7</v>
      </c>
      <c r="G1348" s="1">
        <v>132348.06</v>
      </c>
      <c r="H1348" s="1" t="s">
        <v>15</v>
      </c>
      <c r="I1348" s="1" t="s">
        <v>765</v>
      </c>
      <c r="J1348" s="5">
        <v>28773</v>
      </c>
      <c r="K1348" s="4" t="s">
        <v>224</v>
      </c>
      <c r="L1348" s="5" t="s">
        <v>200</v>
      </c>
      <c r="M1348" s="5" t="s">
        <v>200</v>
      </c>
      <c r="N1348" s="6">
        <v>30539</v>
      </c>
      <c r="O1348" s="7" t="s">
        <v>821</v>
      </c>
      <c r="P1348" s="7" t="s">
        <v>801</v>
      </c>
      <c r="Q1348" s="7" t="s">
        <v>830</v>
      </c>
      <c r="R1348" s="1">
        <v>27234</v>
      </c>
      <c r="S1348" s="8">
        <v>0</v>
      </c>
    </row>
    <row r="1349" spans="1:19" x14ac:dyDescent="0.3">
      <c r="A1349" s="3">
        <v>43352</v>
      </c>
      <c r="B1349" t="s">
        <v>472</v>
      </c>
      <c r="C1349" s="1" t="s">
        <v>258</v>
      </c>
      <c r="D1349" s="1">
        <v>129486.96</v>
      </c>
      <c r="E1349" s="1">
        <v>148910.00399999999</v>
      </c>
      <c r="F1349" s="1">
        <v>8</v>
      </c>
      <c r="G1349" s="1">
        <v>9077.1839999999993</v>
      </c>
      <c r="H1349" s="1" t="s">
        <v>14</v>
      </c>
      <c r="I1349" s="1" t="s">
        <v>768</v>
      </c>
      <c r="J1349" s="5">
        <v>26214</v>
      </c>
      <c r="K1349" s="4" t="s">
        <v>225</v>
      </c>
      <c r="L1349" s="5" t="s">
        <v>200</v>
      </c>
      <c r="M1349" s="5" t="s">
        <v>200</v>
      </c>
      <c r="N1349" s="6">
        <v>17618</v>
      </c>
      <c r="O1349" s="7" t="s">
        <v>857</v>
      </c>
      <c r="P1349" s="7" t="s">
        <v>807</v>
      </c>
      <c r="Q1349" s="7" t="s">
        <v>820</v>
      </c>
      <c r="R1349" s="1">
        <v>668763</v>
      </c>
      <c r="S1349" s="8">
        <v>0</v>
      </c>
    </row>
    <row r="1350" spans="1:19" x14ac:dyDescent="0.3">
      <c r="A1350" s="3">
        <v>43353</v>
      </c>
      <c r="B1350" t="s">
        <v>373</v>
      </c>
      <c r="C1350" s="1" t="s">
        <v>258</v>
      </c>
      <c r="D1350" s="1">
        <v>346392</v>
      </c>
      <c r="E1350" s="1">
        <v>394886.87999999995</v>
      </c>
      <c r="F1350" s="1">
        <v>9</v>
      </c>
      <c r="G1350" s="1">
        <v>77497.56</v>
      </c>
      <c r="H1350" s="1" t="s">
        <v>17</v>
      </c>
      <c r="I1350" s="1" t="s">
        <v>765</v>
      </c>
      <c r="J1350" s="5">
        <v>64851</v>
      </c>
      <c r="K1350" s="4" t="s">
        <v>226</v>
      </c>
      <c r="L1350" s="5" t="s">
        <v>200</v>
      </c>
      <c r="M1350" s="5" t="s">
        <v>200</v>
      </c>
      <c r="N1350" s="6">
        <v>36410</v>
      </c>
      <c r="O1350" s="7" t="s">
        <v>862</v>
      </c>
      <c r="P1350" s="7" t="s">
        <v>791</v>
      </c>
      <c r="Q1350" s="7" t="s">
        <v>805</v>
      </c>
      <c r="R1350" s="1">
        <v>173639.7</v>
      </c>
      <c r="S1350" s="8">
        <v>0.3</v>
      </c>
    </row>
    <row r="1351" spans="1:19" x14ac:dyDescent="0.3">
      <c r="A1351" s="3">
        <v>43354</v>
      </c>
      <c r="B1351" t="s">
        <v>460</v>
      </c>
      <c r="C1351" s="1" t="s">
        <v>258</v>
      </c>
      <c r="D1351" s="1">
        <v>269561.52</v>
      </c>
      <c r="E1351" s="1">
        <v>304604.51760000002</v>
      </c>
      <c r="F1351" s="1">
        <v>10</v>
      </c>
      <c r="G1351" s="1">
        <v>57895.200000000004</v>
      </c>
      <c r="H1351" s="1" t="s">
        <v>17</v>
      </c>
      <c r="I1351" s="1" t="s">
        <v>765</v>
      </c>
      <c r="J1351" s="5">
        <v>41398</v>
      </c>
      <c r="K1351" s="4" t="s">
        <v>227</v>
      </c>
      <c r="L1351" s="5" t="s">
        <v>200</v>
      </c>
      <c r="M1351" s="5" t="s">
        <v>200</v>
      </c>
      <c r="N1351" s="6">
        <v>17441</v>
      </c>
      <c r="O1351" s="7" t="s">
        <v>833</v>
      </c>
      <c r="P1351" s="7" t="s">
        <v>800</v>
      </c>
      <c r="Q1351" s="7" t="s">
        <v>780</v>
      </c>
      <c r="R1351" s="1">
        <v>6349.5</v>
      </c>
      <c r="S1351" s="8">
        <v>0.1</v>
      </c>
    </row>
    <row r="1352" spans="1:19" x14ac:dyDescent="0.3">
      <c r="A1352" s="3">
        <v>43355</v>
      </c>
      <c r="B1352" t="s">
        <v>306</v>
      </c>
      <c r="C1352" s="1" t="s">
        <v>258</v>
      </c>
      <c r="D1352" s="1">
        <v>678402</v>
      </c>
      <c r="E1352" s="1">
        <v>759810.24000000011</v>
      </c>
      <c r="F1352" s="1">
        <v>1</v>
      </c>
      <c r="G1352" s="1">
        <v>-40181.594400000002</v>
      </c>
      <c r="H1352" s="1" t="s">
        <v>13</v>
      </c>
      <c r="I1352" s="1" t="s">
        <v>765</v>
      </c>
      <c r="J1352" s="5">
        <v>62642</v>
      </c>
      <c r="K1352" s="4" t="s">
        <v>228</v>
      </c>
      <c r="L1352" s="5" t="s">
        <v>200</v>
      </c>
      <c r="M1352" s="5" t="s">
        <v>200</v>
      </c>
      <c r="N1352" s="6">
        <v>18632</v>
      </c>
      <c r="O1352" s="7" t="s">
        <v>822</v>
      </c>
      <c r="P1352" s="7" t="s">
        <v>780</v>
      </c>
      <c r="Q1352" s="7" t="s">
        <v>779</v>
      </c>
      <c r="R1352" s="1">
        <v>167688</v>
      </c>
      <c r="S1352" s="8">
        <v>0</v>
      </c>
    </row>
    <row r="1353" spans="1:19" x14ac:dyDescent="0.3">
      <c r="A1353" s="3">
        <v>43356</v>
      </c>
      <c r="B1353" t="s">
        <v>630</v>
      </c>
      <c r="C1353" s="1" t="s">
        <v>258</v>
      </c>
      <c r="D1353" s="1">
        <v>96390</v>
      </c>
      <c r="E1353" s="1">
        <v>106992.90000000001</v>
      </c>
      <c r="F1353" s="1">
        <v>2</v>
      </c>
      <c r="G1353" s="1">
        <v>-3980.4479999999999</v>
      </c>
      <c r="H1353" s="1" t="s">
        <v>3</v>
      </c>
      <c r="I1353" s="1" t="s">
        <v>765</v>
      </c>
      <c r="J1353" s="5">
        <v>38489</v>
      </c>
      <c r="K1353" s="4" t="s">
        <v>229</v>
      </c>
      <c r="L1353" s="5" t="s">
        <v>200</v>
      </c>
      <c r="M1353" s="5" t="s">
        <v>200</v>
      </c>
      <c r="N1353" s="6">
        <v>26911</v>
      </c>
      <c r="O1353" s="7" t="s">
        <v>809</v>
      </c>
      <c r="P1353" s="7" t="s">
        <v>791</v>
      </c>
      <c r="Q1353" s="7" t="s">
        <v>779</v>
      </c>
      <c r="R1353" s="1">
        <v>56640.6</v>
      </c>
      <c r="S1353" s="8">
        <v>0.25</v>
      </c>
    </row>
    <row r="1354" spans="1:19" x14ac:dyDescent="0.3">
      <c r="A1354" s="3">
        <v>43357</v>
      </c>
      <c r="B1354" t="s">
        <v>535</v>
      </c>
      <c r="C1354" s="1" t="s">
        <v>258</v>
      </c>
      <c r="D1354" s="1">
        <v>100727.55</v>
      </c>
      <c r="E1354" s="1">
        <v>110800.30500000001</v>
      </c>
      <c r="F1354" s="1">
        <v>3</v>
      </c>
      <c r="G1354" s="1">
        <v>15001.956</v>
      </c>
      <c r="H1354" s="1" t="s">
        <v>5</v>
      </c>
      <c r="I1354" s="1" t="s">
        <v>769</v>
      </c>
      <c r="J1354" s="5">
        <v>35226</v>
      </c>
      <c r="K1354" s="4" t="s">
        <v>230</v>
      </c>
      <c r="L1354" s="5" t="s">
        <v>200</v>
      </c>
      <c r="M1354" s="5" t="s">
        <v>200</v>
      </c>
      <c r="N1354" s="6">
        <v>30982</v>
      </c>
      <c r="O1354" s="7" t="s">
        <v>799</v>
      </c>
      <c r="P1354" s="7" t="s">
        <v>800</v>
      </c>
      <c r="Q1354" s="7" t="s">
        <v>854</v>
      </c>
      <c r="R1354" s="1">
        <v>55386.612000000001</v>
      </c>
      <c r="S1354" s="8">
        <v>0.27</v>
      </c>
    </row>
    <row r="1355" spans="1:19" x14ac:dyDescent="0.3">
      <c r="A1355" s="3">
        <v>43358</v>
      </c>
      <c r="B1355" t="s">
        <v>532</v>
      </c>
      <c r="C1355" s="1" t="s">
        <v>258</v>
      </c>
      <c r="D1355" s="1">
        <v>49724.387999999999</v>
      </c>
      <c r="E1355" s="1">
        <v>54199.582920000001</v>
      </c>
      <c r="F1355" s="1">
        <v>4</v>
      </c>
      <c r="G1355" s="1">
        <v>7474.0714200000002</v>
      </c>
      <c r="H1355" s="1" t="s">
        <v>3</v>
      </c>
      <c r="I1355" s="1" t="s">
        <v>765</v>
      </c>
      <c r="J1355" s="5">
        <v>70212</v>
      </c>
      <c r="K1355" s="4" t="s">
        <v>231</v>
      </c>
      <c r="L1355" s="5" t="s">
        <v>200</v>
      </c>
      <c r="M1355" s="5" t="s">
        <v>200</v>
      </c>
      <c r="N1355" s="6">
        <v>29212</v>
      </c>
      <c r="O1355" s="7" t="s">
        <v>840</v>
      </c>
      <c r="P1355" s="7" t="s">
        <v>787</v>
      </c>
      <c r="Q1355" s="7" t="s">
        <v>795</v>
      </c>
      <c r="R1355" s="1">
        <v>71542.8</v>
      </c>
      <c r="S1355" s="8">
        <v>0</v>
      </c>
    </row>
    <row r="1356" spans="1:19" x14ac:dyDescent="0.3">
      <c r="A1356" s="3">
        <v>43359</v>
      </c>
      <c r="B1356" t="s">
        <v>568</v>
      </c>
      <c r="C1356" s="1" t="s">
        <v>258</v>
      </c>
      <c r="D1356" s="1">
        <v>95092.865999999995</v>
      </c>
      <c r="E1356" s="1">
        <v>102700.29528000001</v>
      </c>
      <c r="F1356" s="1">
        <v>5</v>
      </c>
      <c r="G1356" s="1">
        <v>-7366.2156000000004</v>
      </c>
      <c r="H1356" s="1" t="s">
        <v>5</v>
      </c>
      <c r="I1356" s="1" t="s">
        <v>769</v>
      </c>
      <c r="J1356" s="5">
        <v>54484</v>
      </c>
      <c r="K1356" s="4" t="s">
        <v>232</v>
      </c>
      <c r="L1356" s="5" t="s">
        <v>200</v>
      </c>
      <c r="M1356" s="5" t="s">
        <v>200</v>
      </c>
      <c r="N1356" s="6">
        <v>28710</v>
      </c>
      <c r="O1356" s="7" t="s">
        <v>863</v>
      </c>
      <c r="P1356" s="7" t="s">
        <v>801</v>
      </c>
      <c r="Q1356" s="7" t="s">
        <v>801</v>
      </c>
      <c r="R1356" s="1">
        <v>-324513</v>
      </c>
      <c r="S1356" s="8">
        <v>0.5</v>
      </c>
    </row>
    <row r="1357" spans="1:19" x14ac:dyDescent="0.3">
      <c r="A1357" s="3">
        <v>43360</v>
      </c>
      <c r="B1357" t="s">
        <v>721</v>
      </c>
      <c r="C1357" s="1" t="s">
        <v>258</v>
      </c>
      <c r="D1357" s="1">
        <v>94958.838000000003</v>
      </c>
      <c r="E1357" s="1">
        <v>101605.95666000001</v>
      </c>
      <c r="F1357" s="1">
        <v>6</v>
      </c>
      <c r="G1357" s="1">
        <v>-46756.800000000003</v>
      </c>
      <c r="H1357" s="1" t="s">
        <v>5</v>
      </c>
      <c r="I1357" s="1" t="s">
        <v>769</v>
      </c>
      <c r="J1357" s="5">
        <v>81144</v>
      </c>
      <c r="K1357" s="4" t="s">
        <v>233</v>
      </c>
      <c r="L1357" s="5" t="s">
        <v>200</v>
      </c>
      <c r="M1357" s="5" t="s">
        <v>200</v>
      </c>
      <c r="N1357" s="6">
        <v>25358</v>
      </c>
      <c r="O1357" s="7" t="s">
        <v>789</v>
      </c>
      <c r="P1357" s="7" t="s">
        <v>785</v>
      </c>
      <c r="Q1357" s="7" t="s">
        <v>779</v>
      </c>
      <c r="R1357" s="1">
        <v>-3577.14</v>
      </c>
      <c r="S1357" s="8">
        <v>0.1</v>
      </c>
    </row>
    <row r="1358" spans="1:19" x14ac:dyDescent="0.3">
      <c r="A1358" s="3">
        <v>43361</v>
      </c>
      <c r="B1358" t="s">
        <v>369</v>
      </c>
      <c r="C1358" s="1" t="s">
        <v>258</v>
      </c>
      <c r="D1358" s="1">
        <v>183049.2</v>
      </c>
      <c r="E1358" s="1">
        <v>194032.15200000003</v>
      </c>
      <c r="F1358" s="1">
        <v>7</v>
      </c>
      <c r="G1358" s="1">
        <v>166.39668000000003</v>
      </c>
      <c r="H1358" s="1" t="s">
        <v>9</v>
      </c>
      <c r="I1358" s="1" t="s">
        <v>764</v>
      </c>
      <c r="J1358" s="5">
        <v>32785</v>
      </c>
      <c r="K1358" s="4" t="s">
        <v>234</v>
      </c>
      <c r="L1358" s="5" t="s">
        <v>200</v>
      </c>
      <c r="M1358" s="5" t="s">
        <v>200</v>
      </c>
      <c r="N1358" s="6">
        <v>23253</v>
      </c>
      <c r="O1358" s="7" t="s">
        <v>859</v>
      </c>
      <c r="P1358" s="7" t="s">
        <v>801</v>
      </c>
      <c r="Q1358" s="7" t="s">
        <v>856</v>
      </c>
      <c r="R1358" s="1">
        <v>0</v>
      </c>
      <c r="S1358" s="8">
        <v>0</v>
      </c>
    </row>
    <row r="1359" spans="1:19" x14ac:dyDescent="0.3">
      <c r="A1359" s="3">
        <v>43362</v>
      </c>
      <c r="B1359" t="s">
        <v>546</v>
      </c>
      <c r="C1359" s="1" t="s">
        <v>258</v>
      </c>
      <c r="D1359" s="1">
        <v>131200.56</v>
      </c>
      <c r="E1359" s="1">
        <v>137760.58799999999</v>
      </c>
      <c r="F1359" s="1">
        <v>8</v>
      </c>
      <c r="G1359" s="1">
        <v>15984.460800000001</v>
      </c>
      <c r="H1359" s="1" t="s">
        <v>18</v>
      </c>
      <c r="I1359" s="1" t="s">
        <v>766</v>
      </c>
      <c r="J1359" s="5">
        <v>53835</v>
      </c>
      <c r="K1359" s="4" t="s">
        <v>235</v>
      </c>
      <c r="L1359" s="5" t="s">
        <v>200</v>
      </c>
      <c r="M1359" s="5" t="s">
        <v>200</v>
      </c>
      <c r="N1359" s="6">
        <v>34680</v>
      </c>
      <c r="O1359" s="7" t="s">
        <v>788</v>
      </c>
      <c r="P1359" s="7" t="s">
        <v>787</v>
      </c>
      <c r="Q1359" s="7" t="s">
        <v>787</v>
      </c>
      <c r="R1359" s="1">
        <v>1101.5999999999999</v>
      </c>
      <c r="S1359" s="8">
        <v>0</v>
      </c>
    </row>
    <row r="1360" spans="1:19" x14ac:dyDescent="0.3">
      <c r="A1360" s="3">
        <v>43363</v>
      </c>
      <c r="B1360" t="s">
        <v>327</v>
      </c>
      <c r="C1360" s="1" t="s">
        <v>258</v>
      </c>
      <c r="D1360" s="1">
        <v>472338.54</v>
      </c>
      <c r="E1360" s="1">
        <v>491232.08159999998</v>
      </c>
      <c r="F1360" s="1">
        <v>9</v>
      </c>
      <c r="G1360" s="1">
        <v>56842.559999999998</v>
      </c>
      <c r="H1360" s="1" t="s">
        <v>13</v>
      </c>
      <c r="I1360" s="1" t="s">
        <v>765</v>
      </c>
      <c r="J1360" s="5">
        <v>45625</v>
      </c>
      <c r="K1360" s="4" t="s">
        <v>236</v>
      </c>
      <c r="L1360" s="5" t="s">
        <v>200</v>
      </c>
      <c r="M1360" s="5" t="s">
        <v>200</v>
      </c>
      <c r="N1360" s="6">
        <v>29182</v>
      </c>
      <c r="O1360" s="7" t="s">
        <v>840</v>
      </c>
      <c r="P1360" s="7" t="s">
        <v>830</v>
      </c>
      <c r="Q1360" s="7" t="s">
        <v>795</v>
      </c>
      <c r="R1360" s="1">
        <v>17001.36</v>
      </c>
      <c r="S1360" s="8">
        <v>0.1</v>
      </c>
    </row>
    <row r="1361" spans="1:19" x14ac:dyDescent="0.3">
      <c r="A1361" s="3">
        <v>43364</v>
      </c>
      <c r="B1361" t="s">
        <v>518</v>
      </c>
      <c r="C1361" s="1" t="s">
        <v>258</v>
      </c>
      <c r="D1361" s="1">
        <v>159787.07999999999</v>
      </c>
      <c r="E1361" s="1">
        <v>164580.6924</v>
      </c>
      <c r="F1361" s="1">
        <v>10</v>
      </c>
      <c r="G1361" s="1">
        <v>34807.5</v>
      </c>
      <c r="H1361" s="1" t="s">
        <v>2</v>
      </c>
      <c r="I1361" s="1" t="s">
        <v>764</v>
      </c>
      <c r="J1361" s="5">
        <v>50630</v>
      </c>
      <c r="K1361" s="4" t="s">
        <v>237</v>
      </c>
      <c r="L1361" s="5" t="s">
        <v>200</v>
      </c>
      <c r="M1361" s="5" t="s">
        <v>200</v>
      </c>
      <c r="N1361" s="6">
        <v>21995</v>
      </c>
      <c r="O1361" s="7" t="s">
        <v>846</v>
      </c>
      <c r="P1361" s="7" t="s">
        <v>807</v>
      </c>
      <c r="Q1361" s="7" t="s">
        <v>797</v>
      </c>
      <c r="R1361" s="1">
        <v>68850</v>
      </c>
      <c r="S1361" s="8">
        <v>0</v>
      </c>
    </row>
    <row r="1362" spans="1:19" x14ac:dyDescent="0.3">
      <c r="A1362" s="3">
        <v>43365</v>
      </c>
      <c r="B1362" t="s">
        <v>563</v>
      </c>
      <c r="C1362" s="1" t="s">
        <v>258</v>
      </c>
      <c r="D1362" s="1">
        <v>188717.85</v>
      </c>
      <c r="E1362" s="1">
        <v>192492.20699999999</v>
      </c>
      <c r="F1362" s="1">
        <v>1</v>
      </c>
      <c r="G1362" s="1">
        <v>104894.352</v>
      </c>
      <c r="H1362" s="1" t="s">
        <v>13</v>
      </c>
      <c r="I1362" s="1" t="s">
        <v>765</v>
      </c>
      <c r="J1362" s="5">
        <v>30685</v>
      </c>
      <c r="K1362" s="4" t="s">
        <v>238</v>
      </c>
      <c r="L1362" s="5" t="s">
        <v>200</v>
      </c>
      <c r="M1362" s="5" t="s">
        <v>200</v>
      </c>
      <c r="N1362" s="6">
        <v>33519</v>
      </c>
      <c r="O1362" s="7" t="s">
        <v>804</v>
      </c>
      <c r="P1362" s="7" t="s">
        <v>800</v>
      </c>
      <c r="Q1362" s="7" t="s">
        <v>801</v>
      </c>
      <c r="R1362" s="1">
        <v>33301.980000000003</v>
      </c>
      <c r="S1362" s="8">
        <v>7.0000000000000007E-2</v>
      </c>
    </row>
    <row r="1363" spans="1:19" x14ac:dyDescent="0.3">
      <c r="A1363" s="3">
        <v>43366</v>
      </c>
      <c r="B1363" t="s">
        <v>697</v>
      </c>
      <c r="C1363" s="1" t="s">
        <v>258</v>
      </c>
      <c r="D1363" s="1">
        <v>1021159.3320000001</v>
      </c>
      <c r="E1363" s="1">
        <v>1031370.92532</v>
      </c>
      <c r="F1363" s="1">
        <v>2</v>
      </c>
      <c r="G1363" s="1">
        <v>8593.7039999999997</v>
      </c>
      <c r="H1363" s="1" t="s">
        <v>10</v>
      </c>
      <c r="I1363" s="1" t="s">
        <v>769</v>
      </c>
      <c r="J1363" s="5">
        <v>40156</v>
      </c>
      <c r="K1363" s="4" t="s">
        <v>239</v>
      </c>
      <c r="L1363" s="5" t="s">
        <v>200</v>
      </c>
      <c r="M1363" s="5" t="s">
        <v>200</v>
      </c>
      <c r="N1363" s="6">
        <v>24344</v>
      </c>
      <c r="O1363" s="7" t="s">
        <v>831</v>
      </c>
      <c r="P1363" s="7" t="s">
        <v>801</v>
      </c>
      <c r="Q1363" s="7" t="s">
        <v>841</v>
      </c>
      <c r="R1363" s="1">
        <v>0</v>
      </c>
      <c r="S1363" s="8">
        <v>0</v>
      </c>
    </row>
    <row r="1364" spans="1:19" x14ac:dyDescent="0.3">
      <c r="A1364" s="3">
        <v>43367</v>
      </c>
      <c r="B1364" t="s">
        <v>713</v>
      </c>
      <c r="C1364" s="1" t="s">
        <v>258</v>
      </c>
      <c r="D1364" s="1">
        <v>247694.76</v>
      </c>
      <c r="E1364" s="1">
        <v>247694.76</v>
      </c>
      <c r="F1364" s="1">
        <v>3</v>
      </c>
      <c r="G1364" s="1">
        <v>277.69499999999999</v>
      </c>
      <c r="H1364" s="1" t="s">
        <v>10</v>
      </c>
      <c r="I1364" s="1" t="s">
        <v>769</v>
      </c>
      <c r="J1364" s="5">
        <v>282544</v>
      </c>
      <c r="K1364" s="4" t="s">
        <v>19</v>
      </c>
      <c r="L1364" s="4" t="s">
        <v>20</v>
      </c>
      <c r="M1364" s="5" t="s">
        <v>20</v>
      </c>
      <c r="N1364" s="6">
        <v>21276</v>
      </c>
      <c r="O1364" s="7" t="s">
        <v>778</v>
      </c>
      <c r="P1364" s="7" t="s">
        <v>779</v>
      </c>
      <c r="Q1364" s="7" t="s">
        <v>780</v>
      </c>
      <c r="R1364" s="1">
        <v>75276</v>
      </c>
      <c r="S1364" s="8">
        <v>0</v>
      </c>
    </row>
    <row r="1365" spans="1:19" x14ac:dyDescent="0.3">
      <c r="A1365" s="3">
        <v>43368</v>
      </c>
      <c r="B1365" t="s">
        <v>651</v>
      </c>
      <c r="C1365" s="1" t="s">
        <v>258</v>
      </c>
      <c r="D1365" s="1">
        <v>87026.4</v>
      </c>
      <c r="E1365" s="1">
        <v>86156.135999999999</v>
      </c>
      <c r="F1365" s="1">
        <v>4</v>
      </c>
      <c r="G1365" s="1">
        <v>-1208.088</v>
      </c>
      <c r="H1365" s="1" t="s">
        <v>9</v>
      </c>
      <c r="I1365" s="1" t="s">
        <v>764</v>
      </c>
      <c r="J1365" s="5">
        <v>353928</v>
      </c>
      <c r="K1365" s="4" t="s">
        <v>21</v>
      </c>
      <c r="L1365" s="4" t="s">
        <v>20</v>
      </c>
      <c r="M1365" s="5" t="s">
        <v>20</v>
      </c>
      <c r="N1365" s="6">
        <v>32556</v>
      </c>
      <c r="O1365" s="7" t="s">
        <v>781</v>
      </c>
      <c r="P1365" s="7" t="s">
        <v>782</v>
      </c>
      <c r="Q1365" s="7" t="s">
        <v>783</v>
      </c>
      <c r="R1365" s="1">
        <v>-26521.02</v>
      </c>
      <c r="S1365" s="8">
        <v>0.35</v>
      </c>
    </row>
    <row r="1366" spans="1:19" x14ac:dyDescent="0.3">
      <c r="A1366" s="3">
        <v>43369</v>
      </c>
      <c r="B1366" t="s">
        <v>732</v>
      </c>
      <c r="C1366" s="1" t="s">
        <v>258</v>
      </c>
      <c r="D1366" s="1">
        <v>463590</v>
      </c>
      <c r="E1366" s="1">
        <v>454318.2</v>
      </c>
      <c r="F1366" s="1">
        <v>5</v>
      </c>
      <c r="G1366" s="1">
        <v>38738.865599999997</v>
      </c>
      <c r="H1366" s="1" t="s">
        <v>14</v>
      </c>
      <c r="I1366" s="1" t="s">
        <v>767</v>
      </c>
      <c r="J1366" s="4">
        <v>213.18899999999999</v>
      </c>
      <c r="K1366" s="4" t="s">
        <v>22</v>
      </c>
      <c r="L1366" s="4" t="s">
        <v>20</v>
      </c>
      <c r="M1366" s="5" t="s">
        <v>20</v>
      </c>
      <c r="N1366" s="6">
        <v>29389</v>
      </c>
      <c r="O1366" s="7" t="s">
        <v>784</v>
      </c>
      <c r="P1366" s="7" t="s">
        <v>785</v>
      </c>
      <c r="Q1366" s="7" t="s">
        <v>783</v>
      </c>
      <c r="R1366" s="1">
        <v>575769.59999999998</v>
      </c>
      <c r="S1366" s="8">
        <v>0</v>
      </c>
    </row>
    <row r="1367" spans="1:19" x14ac:dyDescent="0.3">
      <c r="A1367" s="3">
        <v>43370</v>
      </c>
      <c r="B1367" t="s">
        <v>320</v>
      </c>
      <c r="C1367" s="1" t="s">
        <v>258</v>
      </c>
      <c r="D1367" s="1">
        <v>474337.94400000002</v>
      </c>
      <c r="E1367" s="1">
        <v>460107.80567999999</v>
      </c>
      <c r="F1367" s="1">
        <v>6</v>
      </c>
      <c r="G1367" s="1">
        <v>21801.765599999999</v>
      </c>
      <c r="H1367" s="1" t="s">
        <v>16</v>
      </c>
      <c r="I1367" s="1" t="s">
        <v>771</v>
      </c>
      <c r="J1367" s="5">
        <v>90560</v>
      </c>
      <c r="K1367" s="4" t="s">
        <v>23</v>
      </c>
      <c r="L1367" s="4" t="s">
        <v>20</v>
      </c>
      <c r="M1367" s="5" t="s">
        <v>20</v>
      </c>
      <c r="N1367" s="6">
        <v>23754</v>
      </c>
      <c r="O1367" s="7" t="s">
        <v>786</v>
      </c>
      <c r="P1367" s="7" t="s">
        <v>780</v>
      </c>
      <c r="Q1367" s="7" t="s">
        <v>787</v>
      </c>
      <c r="R1367" s="1">
        <v>-19859.400000000001</v>
      </c>
      <c r="S1367" s="8">
        <v>0.25</v>
      </c>
    </row>
    <row r="1368" spans="1:19" x14ac:dyDescent="0.3">
      <c r="A1368" s="3">
        <v>43371</v>
      </c>
      <c r="B1368" t="s">
        <v>291</v>
      </c>
      <c r="C1368" s="1" t="s">
        <v>258</v>
      </c>
      <c r="D1368" s="1">
        <v>539591.22</v>
      </c>
      <c r="E1368" s="1">
        <v>518007.57119999995</v>
      </c>
      <c r="F1368" s="1">
        <v>7</v>
      </c>
      <c r="G1368" s="1">
        <v>-1313.4744000000001</v>
      </c>
      <c r="H1368" s="1" t="s">
        <v>10</v>
      </c>
      <c r="I1368" s="1" t="s">
        <v>766</v>
      </c>
      <c r="J1368" s="5">
        <v>42800</v>
      </c>
      <c r="K1368" s="4" t="s">
        <v>24</v>
      </c>
      <c r="L1368" s="4" t="s">
        <v>20</v>
      </c>
      <c r="M1368" s="5" t="s">
        <v>20</v>
      </c>
      <c r="N1368" s="6">
        <v>34669</v>
      </c>
      <c r="O1368" s="7" t="s">
        <v>788</v>
      </c>
      <c r="P1368" s="7" t="s">
        <v>787</v>
      </c>
      <c r="Q1368" s="7" t="s">
        <v>780</v>
      </c>
      <c r="R1368" s="1">
        <v>102693.6</v>
      </c>
      <c r="S1368" s="8">
        <v>0</v>
      </c>
    </row>
    <row r="1369" spans="1:19" x14ac:dyDescent="0.3">
      <c r="A1369" s="3">
        <v>43372</v>
      </c>
      <c r="B1369" t="s">
        <v>468</v>
      </c>
      <c r="C1369" s="1" t="s">
        <v>258</v>
      </c>
      <c r="D1369" s="1">
        <v>409382.1</v>
      </c>
      <c r="E1369" s="1">
        <v>388912.99499999994</v>
      </c>
      <c r="F1369" s="1">
        <v>8</v>
      </c>
      <c r="G1369" s="1">
        <v>2249.4366</v>
      </c>
      <c r="H1369" s="1" t="s">
        <v>9</v>
      </c>
      <c r="I1369" s="1" t="s">
        <v>764</v>
      </c>
      <c r="J1369" s="5">
        <v>82636</v>
      </c>
      <c r="K1369" s="4" t="s">
        <v>25</v>
      </c>
      <c r="L1369" s="4" t="s">
        <v>20</v>
      </c>
      <c r="M1369" s="5" t="s">
        <v>20</v>
      </c>
      <c r="N1369" s="6">
        <v>25299</v>
      </c>
      <c r="O1369" s="7" t="s">
        <v>789</v>
      </c>
      <c r="P1369" s="7" t="s">
        <v>779</v>
      </c>
      <c r="Q1369" s="7" t="s">
        <v>785</v>
      </c>
      <c r="R1369" s="1">
        <v>147798</v>
      </c>
      <c r="S1369" s="8">
        <v>0</v>
      </c>
    </row>
    <row r="1370" spans="1:19" x14ac:dyDescent="0.3">
      <c r="A1370" s="3">
        <v>43373</v>
      </c>
      <c r="B1370" t="s">
        <v>470</v>
      </c>
      <c r="C1370" s="1" t="s">
        <v>258</v>
      </c>
      <c r="D1370" s="1">
        <v>1135033.56</v>
      </c>
      <c r="E1370" s="1">
        <v>1066931.5463999999</v>
      </c>
      <c r="F1370" s="1">
        <v>9</v>
      </c>
      <c r="G1370" s="1">
        <v>-9014.76</v>
      </c>
      <c r="H1370" s="1" t="s">
        <v>17</v>
      </c>
      <c r="I1370" s="1" t="s">
        <v>765</v>
      </c>
      <c r="J1370" s="5">
        <v>65409</v>
      </c>
      <c r="K1370" s="4" t="s">
        <v>26</v>
      </c>
      <c r="L1370" s="4" t="s">
        <v>20</v>
      </c>
      <c r="M1370" s="5" t="s">
        <v>20</v>
      </c>
      <c r="N1370" s="6">
        <v>28386</v>
      </c>
      <c r="O1370" s="7" t="s">
        <v>790</v>
      </c>
      <c r="P1370" s="7" t="s">
        <v>791</v>
      </c>
      <c r="Q1370" s="7" t="s">
        <v>792</v>
      </c>
      <c r="R1370" s="1">
        <v>163557</v>
      </c>
      <c r="S1370" s="8">
        <v>0</v>
      </c>
    </row>
    <row r="1371" spans="1:19" x14ac:dyDescent="0.3">
      <c r="A1371" s="3">
        <v>43374</v>
      </c>
      <c r="B1371" t="s">
        <v>317</v>
      </c>
      <c r="C1371" s="1" t="s">
        <v>258</v>
      </c>
      <c r="D1371" s="1">
        <v>292024.98</v>
      </c>
      <c r="E1371" s="1">
        <v>271583.23139999999</v>
      </c>
      <c r="F1371" s="1">
        <v>10</v>
      </c>
      <c r="G1371" s="1">
        <v>-9468.8639999999996</v>
      </c>
      <c r="H1371" s="1" t="s">
        <v>13</v>
      </c>
      <c r="I1371" s="1" t="s">
        <v>765</v>
      </c>
      <c r="J1371" s="5">
        <v>69192</v>
      </c>
      <c r="K1371" s="4" t="s">
        <v>27</v>
      </c>
      <c r="L1371" s="4" t="s">
        <v>20</v>
      </c>
      <c r="M1371" s="5" t="s">
        <v>20</v>
      </c>
      <c r="N1371" s="6">
        <v>35919</v>
      </c>
      <c r="O1371" s="7" t="s">
        <v>793</v>
      </c>
      <c r="P1371" s="7" t="s">
        <v>794</v>
      </c>
      <c r="Q1371" s="7" t="s">
        <v>779</v>
      </c>
      <c r="R1371" s="1">
        <v>-52639.955999999998</v>
      </c>
      <c r="S1371" s="8">
        <v>0.27</v>
      </c>
    </row>
    <row r="1372" spans="1:19" x14ac:dyDescent="0.3">
      <c r="A1372" s="3">
        <v>43375</v>
      </c>
      <c r="B1372" t="s">
        <v>662</v>
      </c>
      <c r="C1372" s="1" t="s">
        <v>258</v>
      </c>
      <c r="D1372" s="1">
        <v>559842.30000000005</v>
      </c>
      <c r="E1372" s="1">
        <v>515054.91600000008</v>
      </c>
      <c r="F1372" s="1">
        <v>1</v>
      </c>
      <c r="G1372" s="1">
        <v>11540.178000000002</v>
      </c>
      <c r="H1372" s="1" t="s">
        <v>10</v>
      </c>
      <c r="I1372" s="1" t="s">
        <v>769</v>
      </c>
      <c r="J1372" s="5">
        <v>46533</v>
      </c>
      <c r="K1372" s="4" t="s">
        <v>28</v>
      </c>
      <c r="L1372" s="4" t="s">
        <v>20</v>
      </c>
      <c r="M1372" s="5" t="s">
        <v>20</v>
      </c>
      <c r="N1372" s="6">
        <v>28238</v>
      </c>
      <c r="O1372" s="7" t="s">
        <v>790</v>
      </c>
      <c r="P1372" s="7" t="s">
        <v>779</v>
      </c>
      <c r="Q1372" s="7" t="s">
        <v>795</v>
      </c>
      <c r="R1372" s="1">
        <v>191678.4</v>
      </c>
      <c r="S1372" s="8">
        <v>0</v>
      </c>
    </row>
    <row r="1373" spans="1:19" x14ac:dyDescent="0.3">
      <c r="A1373" s="3">
        <v>43376</v>
      </c>
      <c r="B1373" t="s">
        <v>645</v>
      </c>
      <c r="C1373" s="1" t="s">
        <v>258</v>
      </c>
      <c r="D1373" s="1">
        <v>1107264.06</v>
      </c>
      <c r="E1373" s="1">
        <v>1007610.2946000001</v>
      </c>
      <c r="F1373" s="1">
        <v>2</v>
      </c>
      <c r="G1373" s="1">
        <v>-98846.568000000014</v>
      </c>
      <c r="H1373" s="1" t="s">
        <v>4</v>
      </c>
      <c r="I1373" s="1" t="s">
        <v>767</v>
      </c>
      <c r="J1373" s="5">
        <v>38710</v>
      </c>
      <c r="K1373" s="4" t="s">
        <v>29</v>
      </c>
      <c r="L1373" s="4" t="s">
        <v>20</v>
      </c>
      <c r="M1373" s="5" t="s">
        <v>20</v>
      </c>
      <c r="N1373" s="6">
        <v>19713</v>
      </c>
      <c r="O1373" s="7" t="s">
        <v>796</v>
      </c>
      <c r="P1373" s="7" t="s">
        <v>787</v>
      </c>
      <c r="Q1373" s="7" t="s">
        <v>797</v>
      </c>
      <c r="R1373" s="1">
        <v>975711.6</v>
      </c>
      <c r="S1373" s="8">
        <v>0.1</v>
      </c>
    </row>
    <row r="1374" spans="1:19" x14ac:dyDescent="0.3">
      <c r="A1374" s="3">
        <v>43377</v>
      </c>
      <c r="B1374" t="s">
        <v>717</v>
      </c>
      <c r="C1374" s="1" t="s">
        <v>258</v>
      </c>
      <c r="D1374" s="1">
        <v>438323.886</v>
      </c>
      <c r="E1374" s="1">
        <v>394491.49739999999</v>
      </c>
      <c r="F1374" s="1">
        <v>3</v>
      </c>
      <c r="G1374" s="1">
        <v>2987.9308799999999</v>
      </c>
      <c r="H1374" s="1" t="s">
        <v>3</v>
      </c>
      <c r="I1374" s="1" t="s">
        <v>765</v>
      </c>
      <c r="J1374" s="5">
        <v>41665</v>
      </c>
      <c r="K1374" s="4" t="s">
        <v>30</v>
      </c>
      <c r="L1374" s="4" t="s">
        <v>20</v>
      </c>
      <c r="M1374" s="5" t="s">
        <v>20</v>
      </c>
      <c r="N1374" s="6">
        <v>19742</v>
      </c>
      <c r="O1374" s="7" t="s">
        <v>798</v>
      </c>
      <c r="P1374" s="7" t="s">
        <v>780</v>
      </c>
      <c r="Q1374" s="7" t="s">
        <v>792</v>
      </c>
      <c r="R1374" s="1">
        <v>46328.4</v>
      </c>
      <c r="S1374" s="8">
        <v>0</v>
      </c>
    </row>
    <row r="1375" spans="1:19" x14ac:dyDescent="0.3">
      <c r="A1375" s="3">
        <v>43378</v>
      </c>
      <c r="B1375" t="s">
        <v>273</v>
      </c>
      <c r="C1375" s="1" t="s">
        <v>258</v>
      </c>
      <c r="D1375" s="1">
        <v>68299.199999999997</v>
      </c>
      <c r="E1375" s="1">
        <v>60786.288</v>
      </c>
      <c r="F1375" s="1">
        <v>4</v>
      </c>
      <c r="G1375" s="1">
        <v>-10275.480000000001</v>
      </c>
      <c r="H1375" s="1" t="s">
        <v>3</v>
      </c>
      <c r="I1375" s="1" t="s">
        <v>765</v>
      </c>
      <c r="J1375" s="5">
        <v>36937</v>
      </c>
      <c r="K1375" s="4" t="s">
        <v>31</v>
      </c>
      <c r="L1375" s="4" t="s">
        <v>20</v>
      </c>
      <c r="M1375" s="5" t="s">
        <v>20</v>
      </c>
      <c r="N1375" s="6">
        <v>30963</v>
      </c>
      <c r="O1375" s="7" t="s">
        <v>799</v>
      </c>
      <c r="P1375" s="7" t="s">
        <v>800</v>
      </c>
      <c r="Q1375" s="7" t="s">
        <v>801</v>
      </c>
      <c r="R1375" s="1">
        <v>161262</v>
      </c>
      <c r="S1375" s="8">
        <v>0</v>
      </c>
    </row>
    <row r="1376" spans="1:19" x14ac:dyDescent="0.3">
      <c r="A1376" s="3">
        <v>43379</v>
      </c>
      <c r="B1376" t="s">
        <v>540</v>
      </c>
      <c r="C1376" s="1" t="s">
        <v>258</v>
      </c>
      <c r="D1376" s="1">
        <v>142767.35999999999</v>
      </c>
      <c r="E1376" s="1">
        <v>125635.27679999999</v>
      </c>
      <c r="F1376" s="1">
        <v>5</v>
      </c>
      <c r="G1376" s="1">
        <v>21583.098000000002</v>
      </c>
      <c r="H1376" s="1" t="s">
        <v>5</v>
      </c>
      <c r="I1376" s="1" t="s">
        <v>769</v>
      </c>
      <c r="J1376" s="5">
        <v>44706</v>
      </c>
      <c r="K1376" s="4" t="s">
        <v>32</v>
      </c>
      <c r="L1376" s="4" t="s">
        <v>20</v>
      </c>
      <c r="M1376" s="5" t="s">
        <v>20</v>
      </c>
      <c r="N1376" s="6">
        <v>18031</v>
      </c>
      <c r="O1376" s="7" t="s">
        <v>802</v>
      </c>
      <c r="P1376" s="7" t="s">
        <v>794</v>
      </c>
      <c r="Q1376" s="7" t="s">
        <v>803</v>
      </c>
      <c r="R1376" s="1">
        <v>63207.360000000001</v>
      </c>
      <c r="S1376" s="8">
        <v>0.1</v>
      </c>
    </row>
    <row r="1377" spans="1:19" x14ac:dyDescent="0.3">
      <c r="A1377" s="3">
        <v>43380</v>
      </c>
      <c r="B1377" t="s">
        <v>393</v>
      </c>
      <c r="C1377" s="1" t="s">
        <v>258</v>
      </c>
      <c r="D1377" s="1">
        <v>532256.4</v>
      </c>
      <c r="E1377" s="1">
        <v>463063.06800000003</v>
      </c>
      <c r="F1377" s="1">
        <v>6</v>
      </c>
      <c r="G1377" s="1">
        <v>-23149.022400000002</v>
      </c>
      <c r="H1377" s="1" t="s">
        <v>13</v>
      </c>
      <c r="I1377" s="1" t="s">
        <v>765</v>
      </c>
      <c r="J1377" s="5">
        <v>24868</v>
      </c>
      <c r="K1377" s="4" t="s">
        <v>33</v>
      </c>
      <c r="L1377" s="4" t="s">
        <v>20</v>
      </c>
      <c r="M1377" s="5" t="s">
        <v>20</v>
      </c>
      <c r="N1377" s="6">
        <v>33441</v>
      </c>
      <c r="O1377" s="7" t="s">
        <v>804</v>
      </c>
      <c r="P1377" s="7" t="s">
        <v>805</v>
      </c>
      <c r="Q1377" s="7" t="s">
        <v>806</v>
      </c>
      <c r="R1377" s="1">
        <v>4687.92</v>
      </c>
      <c r="S1377" s="8">
        <v>0.4</v>
      </c>
    </row>
    <row r="1378" spans="1:19" x14ac:dyDescent="0.3">
      <c r="A1378" s="3">
        <v>43381</v>
      </c>
      <c r="B1378" t="s">
        <v>362</v>
      </c>
      <c r="C1378" s="1" t="s">
        <v>258</v>
      </c>
      <c r="D1378" s="1">
        <v>1419595.2</v>
      </c>
      <c r="E1378" s="1">
        <v>1220851.872</v>
      </c>
      <c r="F1378" s="1">
        <v>7</v>
      </c>
      <c r="G1378" s="1">
        <v>6530.04</v>
      </c>
      <c r="H1378" s="1" t="s">
        <v>18</v>
      </c>
      <c r="I1378" s="1" t="s">
        <v>769</v>
      </c>
      <c r="J1378" s="5">
        <v>22350</v>
      </c>
      <c r="K1378" s="4" t="s">
        <v>34</v>
      </c>
      <c r="L1378" s="4" t="s">
        <v>20</v>
      </c>
      <c r="M1378" s="5" t="s">
        <v>20</v>
      </c>
      <c r="N1378" s="6">
        <v>21188</v>
      </c>
      <c r="O1378" s="7" t="s">
        <v>778</v>
      </c>
      <c r="P1378" s="7" t="s">
        <v>780</v>
      </c>
      <c r="Q1378" s="7" t="s">
        <v>807</v>
      </c>
      <c r="R1378" s="1">
        <v>37270.800000000003</v>
      </c>
      <c r="S1378" s="8">
        <v>0</v>
      </c>
    </row>
    <row r="1379" spans="1:19" x14ac:dyDescent="0.3">
      <c r="A1379" s="3">
        <v>43382</v>
      </c>
      <c r="B1379" t="s">
        <v>593</v>
      </c>
      <c r="C1379" s="1" t="s">
        <v>258</v>
      </c>
      <c r="D1379" s="1">
        <v>146237.4</v>
      </c>
      <c r="E1379" s="1">
        <v>124301.79</v>
      </c>
      <c r="F1379" s="1">
        <v>8</v>
      </c>
      <c r="G1379" s="1">
        <v>10507.7952</v>
      </c>
      <c r="H1379" s="1" t="s">
        <v>13</v>
      </c>
      <c r="I1379" s="1" t="s">
        <v>765</v>
      </c>
      <c r="J1379" s="5">
        <v>31623</v>
      </c>
      <c r="K1379" s="4" t="s">
        <v>35</v>
      </c>
      <c r="L1379" s="4" t="s">
        <v>20</v>
      </c>
      <c r="M1379" s="5" t="s">
        <v>20</v>
      </c>
      <c r="N1379" s="6">
        <v>35053</v>
      </c>
      <c r="O1379" s="7" t="s">
        <v>808</v>
      </c>
      <c r="P1379" s="7" t="s">
        <v>787</v>
      </c>
      <c r="Q1379" s="7" t="s">
        <v>797</v>
      </c>
      <c r="R1379" s="1">
        <v>-35159.4</v>
      </c>
      <c r="S1379" s="8">
        <v>0.1</v>
      </c>
    </row>
    <row r="1380" spans="1:19" x14ac:dyDescent="0.3">
      <c r="A1380" s="3">
        <v>43383</v>
      </c>
      <c r="B1380" t="s">
        <v>681</v>
      </c>
      <c r="C1380" s="1" t="s">
        <v>258</v>
      </c>
      <c r="D1380" s="1">
        <v>258765.84</v>
      </c>
      <c r="E1380" s="1">
        <v>217363.30559999999</v>
      </c>
      <c r="F1380" s="1">
        <v>9</v>
      </c>
      <c r="G1380" s="1">
        <v>77471.856</v>
      </c>
      <c r="H1380" s="1" t="s">
        <v>17</v>
      </c>
      <c r="I1380" s="1" t="s">
        <v>765</v>
      </c>
      <c r="J1380" s="5">
        <v>26798</v>
      </c>
      <c r="K1380" s="4" t="s">
        <v>36</v>
      </c>
      <c r="L1380" s="4" t="s">
        <v>20</v>
      </c>
      <c r="M1380" s="5" t="s">
        <v>20</v>
      </c>
      <c r="N1380" s="6">
        <v>28190</v>
      </c>
      <c r="O1380" s="7" t="s">
        <v>790</v>
      </c>
      <c r="P1380" s="7" t="s">
        <v>807</v>
      </c>
      <c r="Q1380" s="7" t="s">
        <v>785</v>
      </c>
      <c r="R1380" s="1">
        <v>425621.52</v>
      </c>
      <c r="S1380" s="8">
        <v>0.1</v>
      </c>
    </row>
    <row r="1381" spans="1:19" x14ac:dyDescent="0.3">
      <c r="A1381" s="3">
        <v>43384</v>
      </c>
      <c r="B1381" t="s">
        <v>689</v>
      </c>
      <c r="C1381" s="1" t="s">
        <v>258</v>
      </c>
      <c r="D1381" s="1">
        <v>317811.59999999998</v>
      </c>
      <c r="E1381" s="1">
        <v>263783.62799999997</v>
      </c>
      <c r="F1381" s="1">
        <v>10</v>
      </c>
      <c r="G1381" s="1">
        <v>215649.21599999999</v>
      </c>
      <c r="H1381" s="1" t="s">
        <v>17</v>
      </c>
      <c r="I1381" s="1" t="s">
        <v>765</v>
      </c>
      <c r="J1381" s="5">
        <v>27926</v>
      </c>
      <c r="K1381" s="4" t="s">
        <v>37</v>
      </c>
      <c r="L1381" s="4" t="s">
        <v>20</v>
      </c>
      <c r="M1381" s="5" t="s">
        <v>20</v>
      </c>
      <c r="N1381" s="6">
        <v>26852</v>
      </c>
      <c r="O1381" s="7" t="s">
        <v>809</v>
      </c>
      <c r="P1381" s="7" t="s">
        <v>805</v>
      </c>
      <c r="Q1381" s="7" t="s">
        <v>805</v>
      </c>
      <c r="R1381" s="1">
        <v>42228</v>
      </c>
      <c r="S1381" s="8">
        <v>0</v>
      </c>
    </row>
    <row r="1382" spans="1:19" x14ac:dyDescent="0.3">
      <c r="A1382" s="3">
        <v>43385</v>
      </c>
      <c r="B1382" t="s">
        <v>520</v>
      </c>
      <c r="C1382" s="1" t="s">
        <v>258</v>
      </c>
      <c r="D1382" s="1">
        <v>432837</v>
      </c>
      <c r="E1382" s="1">
        <v>354926.33999999997</v>
      </c>
      <c r="F1382" s="1">
        <v>1</v>
      </c>
      <c r="G1382" s="1">
        <v>-10358.9568</v>
      </c>
      <c r="H1382" s="1" t="s">
        <v>15</v>
      </c>
      <c r="I1382" s="1" t="s">
        <v>765</v>
      </c>
      <c r="J1382" s="5">
        <v>150936</v>
      </c>
      <c r="K1382" s="4" t="s">
        <v>38</v>
      </c>
      <c r="L1382" s="4" t="s">
        <v>40</v>
      </c>
      <c r="M1382" s="4" t="s">
        <v>39</v>
      </c>
      <c r="N1382" s="6">
        <v>20520</v>
      </c>
      <c r="O1382" s="7" t="s">
        <v>810</v>
      </c>
      <c r="P1382" s="7" t="s">
        <v>807</v>
      </c>
      <c r="Q1382" s="7" t="s">
        <v>785</v>
      </c>
      <c r="R1382" s="1">
        <v>5967</v>
      </c>
      <c r="S1382" s="8">
        <v>0</v>
      </c>
    </row>
    <row r="1383" spans="1:19" x14ac:dyDescent="0.3">
      <c r="A1383" s="3">
        <v>43386</v>
      </c>
      <c r="B1383" t="s">
        <v>531</v>
      </c>
      <c r="C1383" s="1" t="s">
        <v>258</v>
      </c>
      <c r="D1383" s="1">
        <v>446423.4</v>
      </c>
      <c r="E1383" s="1">
        <v>361602.95400000003</v>
      </c>
      <c r="F1383" s="1">
        <v>2</v>
      </c>
      <c r="G1383" s="1">
        <v>6332.8229999999994</v>
      </c>
      <c r="H1383" s="1" t="s">
        <v>3</v>
      </c>
      <c r="I1383" s="1" t="s">
        <v>765</v>
      </c>
      <c r="J1383" s="5">
        <v>126126</v>
      </c>
      <c r="K1383" s="4" t="s">
        <v>41</v>
      </c>
      <c r="L1383" s="4" t="s">
        <v>40</v>
      </c>
      <c r="M1383" s="4" t="s">
        <v>39</v>
      </c>
      <c r="N1383" s="6">
        <v>29448</v>
      </c>
      <c r="O1383" s="7" t="s">
        <v>784</v>
      </c>
      <c r="P1383" s="7" t="s">
        <v>801</v>
      </c>
      <c r="Q1383" s="7" t="s">
        <v>811</v>
      </c>
      <c r="R1383" s="1">
        <v>-2922.9119999999998</v>
      </c>
      <c r="S1383" s="8">
        <v>0.27</v>
      </c>
    </row>
    <row r="1384" spans="1:19" x14ac:dyDescent="0.3">
      <c r="A1384" s="3">
        <v>43387</v>
      </c>
      <c r="B1384" t="s">
        <v>547</v>
      </c>
      <c r="C1384" s="1" t="s">
        <v>258</v>
      </c>
      <c r="D1384" s="1">
        <v>1264086</v>
      </c>
      <c r="E1384" s="1">
        <v>1011268.8</v>
      </c>
      <c r="F1384" s="1">
        <v>3</v>
      </c>
      <c r="G1384" s="1">
        <v>-7698.5315999999993</v>
      </c>
      <c r="H1384" s="1" t="s">
        <v>2</v>
      </c>
      <c r="I1384" s="1" t="s">
        <v>764</v>
      </c>
      <c r="J1384" s="5">
        <v>229369</v>
      </c>
      <c r="K1384" s="4" t="s">
        <v>42</v>
      </c>
      <c r="L1384" s="4" t="s">
        <v>40</v>
      </c>
      <c r="M1384" s="4" t="s">
        <v>39</v>
      </c>
      <c r="N1384" s="6">
        <v>33312</v>
      </c>
      <c r="O1384" s="7" t="s">
        <v>804</v>
      </c>
      <c r="P1384" s="7" t="s">
        <v>807</v>
      </c>
      <c r="Q1384" s="7" t="s">
        <v>811</v>
      </c>
      <c r="R1384" s="1">
        <v>173991.6</v>
      </c>
      <c r="S1384" s="8">
        <v>0</v>
      </c>
    </row>
    <row r="1385" spans="1:19" x14ac:dyDescent="0.3">
      <c r="A1385" s="3">
        <v>43388</v>
      </c>
      <c r="B1385" t="s">
        <v>437</v>
      </c>
      <c r="C1385" s="1" t="s">
        <v>258</v>
      </c>
      <c r="D1385" s="1">
        <v>472834.26</v>
      </c>
      <c r="E1385" s="1">
        <v>373539.06540000002</v>
      </c>
      <c r="F1385" s="1">
        <v>4</v>
      </c>
      <c r="G1385" s="1">
        <v>-8702.64</v>
      </c>
      <c r="H1385" s="1" t="s">
        <v>16</v>
      </c>
      <c r="I1385" s="1" t="s">
        <v>771</v>
      </c>
      <c r="J1385" s="5">
        <v>298249</v>
      </c>
      <c r="K1385" s="4" t="s">
        <v>43</v>
      </c>
      <c r="L1385" s="4" t="s">
        <v>40</v>
      </c>
      <c r="M1385" s="4" t="s">
        <v>39</v>
      </c>
      <c r="N1385" s="6">
        <v>32851</v>
      </c>
      <c r="O1385" s="7" t="s">
        <v>781</v>
      </c>
      <c r="P1385" s="7" t="s">
        <v>787</v>
      </c>
      <c r="Q1385" s="7" t="s">
        <v>791</v>
      </c>
      <c r="R1385" s="1">
        <v>16952.400000000001</v>
      </c>
      <c r="S1385" s="8">
        <v>0</v>
      </c>
    </row>
    <row r="1386" spans="1:19" x14ac:dyDescent="0.3">
      <c r="A1386" s="3">
        <v>43389</v>
      </c>
      <c r="B1386" t="s">
        <v>359</v>
      </c>
      <c r="C1386" s="1" t="s">
        <v>258</v>
      </c>
      <c r="D1386" s="1">
        <v>704938.62600000005</v>
      </c>
      <c r="E1386" s="1">
        <v>549852.12828000006</v>
      </c>
      <c r="F1386" s="1">
        <v>5</v>
      </c>
      <c r="G1386" s="1">
        <v>4020.8399999999997</v>
      </c>
      <c r="H1386" s="1" t="s">
        <v>3</v>
      </c>
      <c r="I1386" s="1" t="s">
        <v>765</v>
      </c>
      <c r="J1386" s="5">
        <v>350016</v>
      </c>
      <c r="K1386" s="4" t="s">
        <v>44</v>
      </c>
      <c r="L1386" s="4" t="s">
        <v>40</v>
      </c>
      <c r="M1386" s="4" t="s">
        <v>39</v>
      </c>
      <c r="N1386" s="6">
        <v>29772</v>
      </c>
      <c r="O1386" s="7" t="s">
        <v>812</v>
      </c>
      <c r="P1386" s="7" t="s">
        <v>805</v>
      </c>
      <c r="Q1386" s="7" t="s">
        <v>794</v>
      </c>
      <c r="R1386" s="1">
        <v>89486.64</v>
      </c>
      <c r="S1386" s="8">
        <v>0.1</v>
      </c>
    </row>
    <row r="1387" spans="1:19" x14ac:dyDescent="0.3">
      <c r="A1387" s="3">
        <v>43390</v>
      </c>
      <c r="B1387" t="s">
        <v>685</v>
      </c>
      <c r="C1387" s="1" t="s">
        <v>258</v>
      </c>
      <c r="D1387" s="1">
        <v>158814</v>
      </c>
      <c r="E1387" s="1">
        <v>122286.78</v>
      </c>
      <c r="F1387" s="1">
        <v>6</v>
      </c>
      <c r="G1387" s="1">
        <v>12100.2498</v>
      </c>
      <c r="H1387" s="1" t="s">
        <v>10</v>
      </c>
      <c r="I1387" s="1" t="s">
        <v>766</v>
      </c>
      <c r="J1387" s="5">
        <v>345793</v>
      </c>
      <c r="K1387" s="4" t="s">
        <v>45</v>
      </c>
      <c r="L1387" s="4" t="s">
        <v>40</v>
      </c>
      <c r="M1387" s="4" t="s">
        <v>39</v>
      </c>
      <c r="N1387" s="6">
        <v>18326</v>
      </c>
      <c r="O1387" s="7" t="s">
        <v>813</v>
      </c>
      <c r="P1387" s="7" t="s">
        <v>807</v>
      </c>
      <c r="Q1387" s="7" t="s">
        <v>779</v>
      </c>
      <c r="R1387" s="1">
        <v>65113.74</v>
      </c>
      <c r="S1387" s="8">
        <v>0.1</v>
      </c>
    </row>
    <row r="1388" spans="1:19" x14ac:dyDescent="0.3">
      <c r="A1388" s="3">
        <v>43391</v>
      </c>
      <c r="B1388" t="s">
        <v>403</v>
      </c>
      <c r="C1388" s="1" t="s">
        <v>258</v>
      </c>
      <c r="D1388" s="1">
        <v>57925.8</v>
      </c>
      <c r="E1388" s="1">
        <v>44023.608</v>
      </c>
      <c r="F1388" s="1">
        <v>7</v>
      </c>
      <c r="G1388" s="1">
        <v>22132.98</v>
      </c>
      <c r="H1388" s="1" t="s">
        <v>4</v>
      </c>
      <c r="I1388" s="1" t="s">
        <v>767</v>
      </c>
      <c r="J1388" s="5">
        <v>395072</v>
      </c>
      <c r="K1388" s="4" t="s">
        <v>46</v>
      </c>
      <c r="L1388" s="4" t="s">
        <v>40</v>
      </c>
      <c r="M1388" s="4" t="s">
        <v>39</v>
      </c>
      <c r="N1388" s="6">
        <v>29311</v>
      </c>
      <c r="O1388" s="7" t="s">
        <v>784</v>
      </c>
      <c r="P1388" s="7" t="s">
        <v>807</v>
      </c>
      <c r="Q1388" s="7" t="s">
        <v>814</v>
      </c>
      <c r="R1388" s="1">
        <v>92718</v>
      </c>
      <c r="S1388" s="8">
        <v>0</v>
      </c>
    </row>
    <row r="1389" spans="1:19" x14ac:dyDescent="0.3">
      <c r="A1389" s="3">
        <v>43392</v>
      </c>
      <c r="B1389" t="s">
        <v>715</v>
      </c>
      <c r="C1389" s="1" t="s">
        <v>258</v>
      </c>
      <c r="D1389" s="1">
        <v>112516.50599999999</v>
      </c>
      <c r="E1389" s="1">
        <v>84387.379499999995</v>
      </c>
      <c r="F1389" s="1">
        <v>8</v>
      </c>
      <c r="G1389" s="1">
        <v>-1531.2239999999997</v>
      </c>
      <c r="H1389" s="1" t="s">
        <v>18</v>
      </c>
      <c r="I1389" s="1" t="s">
        <v>769</v>
      </c>
      <c r="J1389" s="5">
        <v>442174</v>
      </c>
      <c r="K1389" s="4" t="s">
        <v>47</v>
      </c>
      <c r="L1389" s="4" t="s">
        <v>40</v>
      </c>
      <c r="M1389" s="4" t="s">
        <v>39</v>
      </c>
      <c r="N1389" s="6">
        <v>31612</v>
      </c>
      <c r="O1389" s="7" t="s">
        <v>815</v>
      </c>
      <c r="P1389" s="7" t="s">
        <v>805</v>
      </c>
      <c r="Q1389" s="7" t="s">
        <v>816</v>
      </c>
      <c r="R1389" s="1">
        <v>53904.959999999999</v>
      </c>
      <c r="S1389" s="8">
        <v>0.27</v>
      </c>
    </row>
    <row r="1390" spans="1:19" x14ac:dyDescent="0.3">
      <c r="A1390" s="3">
        <v>43393</v>
      </c>
      <c r="B1390" t="s">
        <v>419</v>
      </c>
      <c r="C1390" s="1" t="s">
        <v>258</v>
      </c>
      <c r="D1390" s="1">
        <v>91407.096000000005</v>
      </c>
      <c r="E1390" s="1">
        <v>67641.251040000003</v>
      </c>
      <c r="F1390" s="1">
        <v>9</v>
      </c>
      <c r="G1390" s="1">
        <v>-1701.3600000000001</v>
      </c>
      <c r="H1390" s="1" t="s">
        <v>12</v>
      </c>
      <c r="I1390" s="1" t="s">
        <v>764</v>
      </c>
      <c r="J1390" s="5">
        <v>312691</v>
      </c>
      <c r="K1390" s="4" t="s">
        <v>48</v>
      </c>
      <c r="L1390" s="4" t="s">
        <v>40</v>
      </c>
      <c r="M1390" s="4" t="s">
        <v>39</v>
      </c>
      <c r="N1390" s="6">
        <v>26479</v>
      </c>
      <c r="O1390" s="7" t="s">
        <v>817</v>
      </c>
      <c r="P1390" s="7" t="s">
        <v>785</v>
      </c>
      <c r="Q1390" s="7" t="s">
        <v>818</v>
      </c>
      <c r="R1390" s="1">
        <v>189658.8</v>
      </c>
      <c r="S1390" s="8">
        <v>0</v>
      </c>
    </row>
    <row r="1391" spans="1:19" x14ac:dyDescent="0.3">
      <c r="A1391" s="3">
        <v>43394</v>
      </c>
      <c r="B1391" t="s">
        <v>586</v>
      </c>
      <c r="C1391" s="1" t="s">
        <v>258</v>
      </c>
      <c r="D1391" s="1">
        <v>159787.07999999999</v>
      </c>
      <c r="E1391" s="1">
        <v>116644.56839999999</v>
      </c>
      <c r="F1391" s="1">
        <v>10</v>
      </c>
      <c r="G1391" s="1">
        <v>1194.1344000000001</v>
      </c>
      <c r="H1391" s="1" t="s">
        <v>3</v>
      </c>
      <c r="I1391" s="1" t="s">
        <v>765</v>
      </c>
      <c r="J1391" s="5">
        <v>330707</v>
      </c>
      <c r="K1391" s="4" t="s">
        <v>49</v>
      </c>
      <c r="L1391" s="4" t="s">
        <v>40</v>
      </c>
      <c r="M1391" s="4" t="s">
        <v>39</v>
      </c>
      <c r="N1391" s="6">
        <v>35790</v>
      </c>
      <c r="O1391" s="7" t="s">
        <v>819</v>
      </c>
      <c r="P1391" s="7" t="s">
        <v>787</v>
      </c>
      <c r="Q1391" s="7" t="s">
        <v>820</v>
      </c>
      <c r="R1391" s="1">
        <v>-7784.64</v>
      </c>
      <c r="S1391" s="8">
        <v>0.4</v>
      </c>
    </row>
    <row r="1392" spans="1:19" x14ac:dyDescent="0.3">
      <c r="A1392" s="3">
        <v>43395</v>
      </c>
      <c r="B1392" t="s">
        <v>376</v>
      </c>
      <c r="C1392" s="1" t="s">
        <v>258</v>
      </c>
      <c r="D1392" s="1">
        <v>484753.57199999999</v>
      </c>
      <c r="E1392" s="1">
        <v>349022.57183999999</v>
      </c>
      <c r="F1392" s="1">
        <v>1</v>
      </c>
      <c r="G1392" s="1">
        <v>-1542.24</v>
      </c>
      <c r="H1392" s="1" t="s">
        <v>3</v>
      </c>
      <c r="I1392" s="1" t="s">
        <v>765</v>
      </c>
      <c r="J1392" s="5">
        <v>530302</v>
      </c>
      <c r="K1392" s="4" t="s">
        <v>50</v>
      </c>
      <c r="L1392" s="4" t="s">
        <v>40</v>
      </c>
      <c r="M1392" s="4" t="s">
        <v>39</v>
      </c>
      <c r="N1392" s="6">
        <v>30362</v>
      </c>
      <c r="O1392" s="7" t="s">
        <v>821</v>
      </c>
      <c r="P1392" s="7" t="s">
        <v>782</v>
      </c>
      <c r="Q1392" s="7" t="s">
        <v>811</v>
      </c>
      <c r="R1392" s="1">
        <v>-60318.720000000001</v>
      </c>
      <c r="S1392" s="8">
        <v>0.2</v>
      </c>
    </row>
    <row r="1393" spans="1:19" x14ac:dyDescent="0.3">
      <c r="A1393" s="3">
        <v>43396</v>
      </c>
      <c r="B1393" t="s">
        <v>678</v>
      </c>
      <c r="C1393" s="1" t="s">
        <v>258</v>
      </c>
      <c r="D1393" s="1">
        <v>66031.127999999997</v>
      </c>
      <c r="E1393" s="1">
        <v>46882.100879999998</v>
      </c>
      <c r="F1393" s="1">
        <v>2</v>
      </c>
      <c r="G1393" s="1">
        <v>32221.8</v>
      </c>
      <c r="H1393" s="1" t="s">
        <v>3</v>
      </c>
      <c r="I1393" s="1" t="s">
        <v>765</v>
      </c>
      <c r="J1393" s="5">
        <v>477973</v>
      </c>
      <c r="K1393" s="4" t="s">
        <v>51</v>
      </c>
      <c r="L1393" s="4" t="s">
        <v>40</v>
      </c>
      <c r="M1393" s="4" t="s">
        <v>39</v>
      </c>
      <c r="N1393" s="6">
        <v>18680</v>
      </c>
      <c r="O1393" s="7" t="s">
        <v>822</v>
      </c>
      <c r="P1393" s="7" t="s">
        <v>782</v>
      </c>
      <c r="Q1393" s="7" t="s">
        <v>823</v>
      </c>
      <c r="R1393" s="1">
        <v>234702</v>
      </c>
      <c r="S1393" s="8">
        <v>0</v>
      </c>
    </row>
    <row r="1394" spans="1:19" x14ac:dyDescent="0.3">
      <c r="A1394" s="3">
        <v>43397</v>
      </c>
      <c r="B1394" t="s">
        <v>463</v>
      </c>
      <c r="C1394" s="1" t="s">
        <v>258</v>
      </c>
      <c r="D1394" s="1">
        <v>104064.48</v>
      </c>
      <c r="E1394" s="1">
        <v>72845.135999999999</v>
      </c>
      <c r="F1394" s="1">
        <v>3</v>
      </c>
      <c r="G1394" s="1">
        <v>18372.240000000002</v>
      </c>
      <c r="H1394" s="1" t="s">
        <v>13</v>
      </c>
      <c r="I1394" s="1" t="s">
        <v>765</v>
      </c>
      <c r="J1394" s="5">
        <v>312809</v>
      </c>
      <c r="K1394" s="4" t="s">
        <v>52</v>
      </c>
      <c r="L1394" s="4" t="s">
        <v>40</v>
      </c>
      <c r="M1394" s="4" t="s">
        <v>39</v>
      </c>
      <c r="N1394" s="6">
        <v>16910</v>
      </c>
      <c r="O1394" s="7" t="s">
        <v>824</v>
      </c>
      <c r="P1394" s="7" t="s">
        <v>779</v>
      </c>
      <c r="Q1394" s="7" t="s">
        <v>792</v>
      </c>
      <c r="R1394" s="1">
        <v>255816</v>
      </c>
      <c r="S1394" s="8">
        <v>0</v>
      </c>
    </row>
    <row r="1395" spans="1:19" x14ac:dyDescent="0.3">
      <c r="A1395" s="3">
        <v>43398</v>
      </c>
      <c r="B1395" t="s">
        <v>668</v>
      </c>
      <c r="C1395" s="1" t="s">
        <v>258</v>
      </c>
      <c r="D1395" s="1">
        <v>1897200</v>
      </c>
      <c r="E1395" s="1">
        <v>2295612</v>
      </c>
      <c r="F1395" s="1">
        <v>4</v>
      </c>
      <c r="G1395" s="1">
        <v>-30624.48</v>
      </c>
      <c r="H1395" s="1" t="s">
        <v>4</v>
      </c>
      <c r="I1395" s="1" t="s">
        <v>767</v>
      </c>
      <c r="J1395" s="5">
        <v>374426</v>
      </c>
      <c r="K1395" s="4" t="s">
        <v>53</v>
      </c>
      <c r="L1395" s="4" t="s">
        <v>40</v>
      </c>
      <c r="M1395" s="4" t="s">
        <v>39</v>
      </c>
      <c r="N1395" s="6">
        <v>35200</v>
      </c>
      <c r="O1395" s="7" t="s">
        <v>825</v>
      </c>
      <c r="P1395" s="7" t="s">
        <v>794</v>
      </c>
      <c r="Q1395" s="7" t="s">
        <v>811</v>
      </c>
      <c r="R1395" s="1">
        <v>-21.42</v>
      </c>
      <c r="S1395" s="8">
        <v>0.1</v>
      </c>
    </row>
    <row r="1396" spans="1:19" x14ac:dyDescent="0.3">
      <c r="A1396" s="3">
        <v>43399</v>
      </c>
      <c r="B1396" t="s">
        <v>483</v>
      </c>
      <c r="C1396" s="1" t="s">
        <v>258</v>
      </c>
      <c r="D1396" s="1">
        <v>241691.04</v>
      </c>
      <c r="E1396" s="1">
        <v>294863.06880000001</v>
      </c>
      <c r="F1396" s="1">
        <v>5</v>
      </c>
      <c r="G1396" s="1">
        <v>71518.075199999992</v>
      </c>
      <c r="H1396" s="1" t="s">
        <v>4</v>
      </c>
      <c r="I1396" s="1" t="s">
        <v>767</v>
      </c>
      <c r="J1396" s="5">
        <v>457132</v>
      </c>
      <c r="K1396" s="4" t="s">
        <v>54</v>
      </c>
      <c r="L1396" s="4" t="s">
        <v>40</v>
      </c>
      <c r="M1396" s="4" t="s">
        <v>39</v>
      </c>
      <c r="N1396" s="6">
        <v>26184</v>
      </c>
      <c r="O1396" s="7" t="s">
        <v>826</v>
      </c>
      <c r="P1396" s="7" t="s">
        <v>791</v>
      </c>
      <c r="Q1396" s="7" t="s">
        <v>801</v>
      </c>
      <c r="R1396" s="1">
        <v>77968.800000000003</v>
      </c>
      <c r="S1396" s="8">
        <v>0</v>
      </c>
    </row>
    <row r="1397" spans="1:19" x14ac:dyDescent="0.3">
      <c r="A1397" s="3">
        <v>43400</v>
      </c>
      <c r="B1397" t="s">
        <v>727</v>
      </c>
      <c r="C1397" s="1" t="s">
        <v>258</v>
      </c>
      <c r="D1397" s="1">
        <v>1328749.92</v>
      </c>
      <c r="E1397" s="1">
        <v>1634362.4016</v>
      </c>
      <c r="F1397" s="1">
        <v>6</v>
      </c>
      <c r="G1397" s="1">
        <v>16871.616000000002</v>
      </c>
      <c r="H1397" s="1" t="s">
        <v>5</v>
      </c>
      <c r="I1397" s="1" t="s">
        <v>769</v>
      </c>
      <c r="J1397" s="5">
        <v>588281</v>
      </c>
      <c r="K1397" s="4" t="s">
        <v>55</v>
      </c>
      <c r="L1397" s="4" t="s">
        <v>40</v>
      </c>
      <c r="M1397" s="4" t="s">
        <v>39</v>
      </c>
      <c r="N1397" s="6">
        <v>23931</v>
      </c>
      <c r="O1397" s="7" t="s">
        <v>786</v>
      </c>
      <c r="P1397" s="7" t="s">
        <v>805</v>
      </c>
      <c r="Q1397" s="7" t="s">
        <v>801</v>
      </c>
      <c r="R1397" s="1">
        <v>23684.400000000001</v>
      </c>
      <c r="S1397" s="8">
        <v>0.1</v>
      </c>
    </row>
    <row r="1398" spans="1:19" x14ac:dyDescent="0.3">
      <c r="A1398" s="3">
        <v>43401</v>
      </c>
      <c r="B1398" t="s">
        <v>628</v>
      </c>
      <c r="C1398" s="1" t="s">
        <v>258</v>
      </c>
      <c r="D1398" s="1">
        <v>898024.32</v>
      </c>
      <c r="E1398" s="1">
        <v>1113550.1568</v>
      </c>
      <c r="F1398" s="1">
        <v>7</v>
      </c>
      <c r="G1398" s="1">
        <v>-4371.1487999999999</v>
      </c>
      <c r="H1398" s="1" t="s">
        <v>16</v>
      </c>
      <c r="I1398" s="1" t="s">
        <v>771</v>
      </c>
      <c r="J1398" s="5">
        <v>405271</v>
      </c>
      <c r="K1398" s="4" t="s">
        <v>56</v>
      </c>
      <c r="L1398" s="4" t="s">
        <v>40</v>
      </c>
      <c r="M1398" s="4" t="s">
        <v>39</v>
      </c>
      <c r="N1398" s="6">
        <v>26085</v>
      </c>
      <c r="O1398" s="7" t="s">
        <v>826</v>
      </c>
      <c r="P1398" s="7" t="s">
        <v>785</v>
      </c>
      <c r="Q1398" s="7" t="s">
        <v>780</v>
      </c>
      <c r="R1398" s="1">
        <v>76194</v>
      </c>
      <c r="S1398" s="8">
        <v>0</v>
      </c>
    </row>
    <row r="1399" spans="1:19" x14ac:dyDescent="0.3">
      <c r="A1399" s="3">
        <v>43402</v>
      </c>
      <c r="B1399" t="s">
        <v>577</v>
      </c>
      <c r="C1399" s="1" t="s">
        <v>258</v>
      </c>
      <c r="D1399" s="1">
        <v>3768573.6</v>
      </c>
      <c r="E1399" s="1">
        <v>4710717</v>
      </c>
      <c r="F1399" s="1">
        <v>8</v>
      </c>
      <c r="G1399" s="1">
        <v>36454.698000000004</v>
      </c>
      <c r="H1399" s="1" t="s">
        <v>13</v>
      </c>
      <c r="I1399" s="1" t="s">
        <v>765</v>
      </c>
      <c r="J1399" s="5">
        <v>232396</v>
      </c>
      <c r="K1399" s="4" t="s">
        <v>57</v>
      </c>
      <c r="L1399" s="4" t="s">
        <v>40</v>
      </c>
      <c r="M1399" s="4" t="s">
        <v>39</v>
      </c>
      <c r="N1399" s="6">
        <v>19211</v>
      </c>
      <c r="O1399" s="7" t="s">
        <v>827</v>
      </c>
      <c r="P1399" s="7" t="s">
        <v>801</v>
      </c>
      <c r="Q1399" s="7" t="s">
        <v>794</v>
      </c>
      <c r="R1399" s="1">
        <v>56151</v>
      </c>
      <c r="S1399" s="8">
        <v>0</v>
      </c>
    </row>
    <row r="1400" spans="1:19" x14ac:dyDescent="0.3">
      <c r="A1400" s="3">
        <v>43403</v>
      </c>
      <c r="B1400" t="s">
        <v>286</v>
      </c>
      <c r="C1400" s="1" t="s">
        <v>258</v>
      </c>
      <c r="D1400" s="1">
        <v>1872720</v>
      </c>
      <c r="E1400" s="1">
        <v>2359627.2000000002</v>
      </c>
      <c r="F1400" s="1">
        <v>9</v>
      </c>
      <c r="G1400" s="1">
        <v>-4635.9000000000005</v>
      </c>
      <c r="H1400" s="1" t="s">
        <v>17</v>
      </c>
      <c r="I1400" s="1" t="s">
        <v>765</v>
      </c>
      <c r="J1400" s="5">
        <v>372225</v>
      </c>
      <c r="K1400" s="4" t="s">
        <v>58</v>
      </c>
      <c r="L1400" s="4" t="s">
        <v>40</v>
      </c>
      <c r="M1400" s="4" t="s">
        <v>39</v>
      </c>
      <c r="N1400" s="6">
        <v>20391</v>
      </c>
      <c r="O1400" s="7" t="s">
        <v>828</v>
      </c>
      <c r="P1400" s="7" t="s">
        <v>800</v>
      </c>
      <c r="Q1400" s="7" t="s">
        <v>818</v>
      </c>
      <c r="R1400" s="1">
        <v>111078</v>
      </c>
      <c r="S1400" s="8">
        <v>0</v>
      </c>
    </row>
    <row r="1401" spans="1:19" x14ac:dyDescent="0.3">
      <c r="A1401" s="3">
        <v>43404</v>
      </c>
      <c r="B1401" t="s">
        <v>433</v>
      </c>
      <c r="C1401" s="1" t="s">
        <v>258</v>
      </c>
      <c r="D1401" s="1">
        <v>594974.16</v>
      </c>
      <c r="E1401" s="1">
        <v>755617.18320000009</v>
      </c>
      <c r="F1401" s="1">
        <v>10</v>
      </c>
      <c r="G1401" s="1">
        <v>17405.28</v>
      </c>
      <c r="H1401" s="1" t="s">
        <v>13</v>
      </c>
      <c r="I1401" s="1" t="s">
        <v>765</v>
      </c>
      <c r="J1401" s="5">
        <v>394988</v>
      </c>
      <c r="K1401" s="4" t="s">
        <v>59</v>
      </c>
      <c r="L1401" s="4" t="s">
        <v>40</v>
      </c>
      <c r="M1401" s="4" t="s">
        <v>39</v>
      </c>
      <c r="N1401" s="6">
        <v>34109</v>
      </c>
      <c r="O1401" s="7" t="s">
        <v>829</v>
      </c>
      <c r="P1401" s="7" t="s">
        <v>794</v>
      </c>
      <c r="Q1401" s="7" t="s">
        <v>797</v>
      </c>
      <c r="R1401" s="1">
        <v>1585520.6399999999</v>
      </c>
      <c r="S1401" s="8">
        <v>7.0000000000000007E-2</v>
      </c>
    </row>
    <row r="1402" spans="1:19" x14ac:dyDescent="0.3">
      <c r="A1402" s="3">
        <v>43405</v>
      </c>
      <c r="B1402" t="s">
        <v>653</v>
      </c>
      <c r="C1402" s="1" t="s">
        <v>258</v>
      </c>
      <c r="D1402" s="1">
        <v>211837.68</v>
      </c>
      <c r="E1402" s="1">
        <v>271152.2304</v>
      </c>
      <c r="F1402" s="1">
        <v>1</v>
      </c>
      <c r="G1402" s="1">
        <v>1627.92</v>
      </c>
      <c r="H1402" s="1" t="s">
        <v>13</v>
      </c>
      <c r="I1402" s="1" t="s">
        <v>765</v>
      </c>
      <c r="J1402" s="5">
        <v>498978</v>
      </c>
      <c r="K1402" s="4" t="s">
        <v>60</v>
      </c>
      <c r="L1402" s="4" t="s">
        <v>40</v>
      </c>
      <c r="M1402" s="4" t="s">
        <v>39</v>
      </c>
      <c r="N1402" s="6">
        <v>34404</v>
      </c>
      <c r="O1402" s="7" t="s">
        <v>788</v>
      </c>
      <c r="P1402" s="7" t="s">
        <v>807</v>
      </c>
      <c r="Q1402" s="7" t="s">
        <v>830</v>
      </c>
      <c r="R1402" s="1">
        <v>29590.2</v>
      </c>
      <c r="S1402" s="8">
        <v>0</v>
      </c>
    </row>
    <row r="1403" spans="1:19" x14ac:dyDescent="0.3">
      <c r="A1403" s="3">
        <v>43406</v>
      </c>
      <c r="B1403" t="s">
        <v>561</v>
      </c>
      <c r="C1403" s="1" t="s">
        <v>258</v>
      </c>
      <c r="D1403" s="1">
        <v>480177.64799999999</v>
      </c>
      <c r="E1403" s="1">
        <v>619429.16592000006</v>
      </c>
      <c r="F1403" s="1">
        <v>2</v>
      </c>
      <c r="G1403" s="1">
        <v>10355.040000000001</v>
      </c>
      <c r="H1403" s="1" t="s">
        <v>11</v>
      </c>
      <c r="I1403" s="1" t="s">
        <v>764</v>
      </c>
      <c r="J1403" s="5">
        <v>429729</v>
      </c>
      <c r="K1403" s="4" t="s">
        <v>61</v>
      </c>
      <c r="L1403" s="4" t="s">
        <v>40</v>
      </c>
      <c r="M1403" s="4" t="s">
        <v>39</v>
      </c>
      <c r="N1403" s="6">
        <v>24462</v>
      </c>
      <c r="O1403" s="7" t="s">
        <v>831</v>
      </c>
      <c r="P1403" s="7" t="s">
        <v>787</v>
      </c>
      <c r="Q1403" s="7" t="s">
        <v>823</v>
      </c>
      <c r="R1403" s="1">
        <v>105704.64</v>
      </c>
      <c r="S1403" s="8">
        <v>0.1</v>
      </c>
    </row>
    <row r="1404" spans="1:19" x14ac:dyDescent="0.3">
      <c r="A1404" s="3">
        <v>43407</v>
      </c>
      <c r="B1404" t="s">
        <v>283</v>
      </c>
      <c r="C1404" s="1" t="s">
        <v>258</v>
      </c>
      <c r="D1404" s="1">
        <v>366759.36</v>
      </c>
      <c r="E1404" s="1">
        <v>476787.16800000001</v>
      </c>
      <c r="F1404" s="1">
        <v>3</v>
      </c>
      <c r="G1404" s="1">
        <v>77942.606400000004</v>
      </c>
      <c r="H1404" s="1" t="s">
        <v>17</v>
      </c>
      <c r="I1404" s="1" t="s">
        <v>765</v>
      </c>
      <c r="J1404" s="5">
        <v>543240</v>
      </c>
      <c r="K1404" s="4" t="s">
        <v>62</v>
      </c>
      <c r="L1404" s="4" t="s">
        <v>40</v>
      </c>
      <c r="M1404" s="4" t="s">
        <v>39</v>
      </c>
      <c r="N1404" s="6">
        <v>26439</v>
      </c>
      <c r="O1404" s="7" t="s">
        <v>817</v>
      </c>
      <c r="P1404" s="7" t="s">
        <v>794</v>
      </c>
      <c r="Q1404" s="7" t="s">
        <v>797</v>
      </c>
      <c r="R1404" s="1">
        <v>-30979.439999999999</v>
      </c>
      <c r="S1404" s="8">
        <v>0.4</v>
      </c>
    </row>
    <row r="1405" spans="1:19" x14ac:dyDescent="0.3">
      <c r="A1405" s="3">
        <v>43408</v>
      </c>
      <c r="B1405" t="s">
        <v>319</v>
      </c>
      <c r="C1405" s="1" t="s">
        <v>258</v>
      </c>
      <c r="D1405" s="1">
        <v>902210.4</v>
      </c>
      <c r="E1405" s="1">
        <v>1082652.48</v>
      </c>
      <c r="F1405" s="1">
        <v>4</v>
      </c>
      <c r="G1405" s="1">
        <v>1254.8448000000001</v>
      </c>
      <c r="H1405" s="1" t="s">
        <v>18</v>
      </c>
      <c r="I1405" s="1" t="s">
        <v>769</v>
      </c>
      <c r="J1405" s="5">
        <v>672862</v>
      </c>
      <c r="K1405" s="4" t="s">
        <v>63</v>
      </c>
      <c r="L1405" s="4" t="s">
        <v>40</v>
      </c>
      <c r="M1405" s="4" t="s">
        <v>39</v>
      </c>
      <c r="N1405" s="6">
        <v>30864</v>
      </c>
      <c r="O1405" s="7" t="s">
        <v>799</v>
      </c>
      <c r="P1405" s="7" t="s">
        <v>805</v>
      </c>
      <c r="Q1405" s="7" t="s">
        <v>780</v>
      </c>
      <c r="R1405" s="1">
        <v>40242.06</v>
      </c>
      <c r="S1405" s="8">
        <v>0.3</v>
      </c>
    </row>
    <row r="1406" spans="1:19" x14ac:dyDescent="0.3">
      <c r="A1406" s="3">
        <v>43409</v>
      </c>
      <c r="B1406" t="s">
        <v>407</v>
      </c>
      <c r="C1406" s="1" t="s">
        <v>258</v>
      </c>
      <c r="D1406" s="1">
        <v>2485405.44</v>
      </c>
      <c r="E1406" s="1">
        <v>2957632.4735999997</v>
      </c>
      <c r="F1406" s="1">
        <v>5</v>
      </c>
      <c r="G1406" s="1">
        <v>1932.2370000000001</v>
      </c>
      <c r="H1406" s="1" t="s">
        <v>3</v>
      </c>
      <c r="I1406" s="1" t="s">
        <v>765</v>
      </c>
      <c r="J1406" s="5">
        <v>455042</v>
      </c>
      <c r="K1406" s="4" t="s">
        <v>64</v>
      </c>
      <c r="L1406" s="4" t="s">
        <v>40</v>
      </c>
      <c r="M1406" s="4" t="s">
        <v>39</v>
      </c>
      <c r="N1406" s="6">
        <v>20480</v>
      </c>
      <c r="O1406" s="7" t="s">
        <v>810</v>
      </c>
      <c r="P1406" s="7" t="s">
        <v>780</v>
      </c>
      <c r="Q1406" s="7" t="s">
        <v>820</v>
      </c>
      <c r="R1406" s="1">
        <v>1101.5999999999999</v>
      </c>
      <c r="S1406" s="8">
        <v>0</v>
      </c>
    </row>
    <row r="1407" spans="1:19" x14ac:dyDescent="0.3">
      <c r="A1407" s="3">
        <v>43410</v>
      </c>
      <c r="B1407" t="s">
        <v>612</v>
      </c>
      <c r="C1407" s="1" t="s">
        <v>258</v>
      </c>
      <c r="D1407" s="1">
        <v>1204636.32</v>
      </c>
      <c r="E1407" s="1">
        <v>1421470.8576</v>
      </c>
      <c r="F1407" s="1">
        <v>6</v>
      </c>
      <c r="G1407" s="1">
        <v>-733.05360000000007</v>
      </c>
      <c r="H1407" s="1" t="s">
        <v>2</v>
      </c>
      <c r="I1407" s="1" t="s">
        <v>764</v>
      </c>
      <c r="J1407" s="5">
        <v>65934</v>
      </c>
      <c r="K1407" s="4" t="s">
        <v>41</v>
      </c>
      <c r="L1407" s="4" t="s">
        <v>65</v>
      </c>
      <c r="M1407" s="5" t="s">
        <v>39</v>
      </c>
      <c r="N1407" s="6">
        <v>24610</v>
      </c>
      <c r="O1407" s="7" t="s">
        <v>832</v>
      </c>
      <c r="P1407" s="7" t="s">
        <v>794</v>
      </c>
      <c r="Q1407" s="7" t="s">
        <v>792</v>
      </c>
      <c r="R1407" s="1">
        <v>11463.678</v>
      </c>
      <c r="S1407" s="8">
        <v>0.27</v>
      </c>
    </row>
    <row r="1408" spans="1:19" x14ac:dyDescent="0.3">
      <c r="A1408" s="3">
        <v>43411</v>
      </c>
      <c r="B1408" t="s">
        <v>308</v>
      </c>
      <c r="C1408" s="1" t="s">
        <v>258</v>
      </c>
      <c r="D1408" s="1">
        <v>958873.03200000001</v>
      </c>
      <c r="E1408" s="1">
        <v>1121881.44744</v>
      </c>
      <c r="F1408" s="1">
        <v>7</v>
      </c>
      <c r="G1408" s="1">
        <v>-5174.2151999999996</v>
      </c>
      <c r="H1408" s="1" t="s">
        <v>13</v>
      </c>
      <c r="I1408" s="1" t="s">
        <v>765</v>
      </c>
      <c r="J1408" s="5">
        <v>28746</v>
      </c>
      <c r="K1408" s="4" t="s">
        <v>66</v>
      </c>
      <c r="L1408" s="4" t="s">
        <v>65</v>
      </c>
      <c r="M1408" s="5" t="s">
        <v>39</v>
      </c>
      <c r="N1408" s="6">
        <v>17205</v>
      </c>
      <c r="O1408" s="7" t="s">
        <v>833</v>
      </c>
      <c r="P1408" s="7" t="s">
        <v>782</v>
      </c>
      <c r="Q1408" s="7" t="s">
        <v>805</v>
      </c>
      <c r="R1408" s="1">
        <v>24847.200000000001</v>
      </c>
      <c r="S1408" s="8">
        <v>0</v>
      </c>
    </row>
    <row r="1409" spans="1:19" x14ac:dyDescent="0.3">
      <c r="A1409" s="3">
        <v>43412</v>
      </c>
      <c r="B1409" t="s">
        <v>511</v>
      </c>
      <c r="C1409" s="1" t="s">
        <v>258</v>
      </c>
      <c r="D1409" s="1">
        <v>149843.304</v>
      </c>
      <c r="E1409" s="1">
        <v>173818.23264</v>
      </c>
      <c r="F1409" s="1">
        <v>8</v>
      </c>
      <c r="G1409" s="1">
        <v>32783.616000000002</v>
      </c>
      <c r="H1409" s="1" t="s">
        <v>13</v>
      </c>
      <c r="I1409" s="1" t="s">
        <v>765</v>
      </c>
      <c r="J1409" s="5">
        <v>184796</v>
      </c>
      <c r="K1409" s="4" t="s">
        <v>67</v>
      </c>
      <c r="L1409" s="4" t="s">
        <v>65</v>
      </c>
      <c r="M1409" s="5" t="s">
        <v>39</v>
      </c>
      <c r="N1409" s="6">
        <v>31808</v>
      </c>
      <c r="O1409" s="7" t="s">
        <v>834</v>
      </c>
      <c r="P1409" s="7" t="s">
        <v>780</v>
      </c>
      <c r="Q1409" s="7" t="s">
        <v>814</v>
      </c>
      <c r="R1409" s="1">
        <v>-120549.618</v>
      </c>
      <c r="S1409" s="8">
        <v>0.47</v>
      </c>
    </row>
    <row r="1410" spans="1:19" x14ac:dyDescent="0.3">
      <c r="A1410" s="3">
        <v>43413</v>
      </c>
      <c r="B1410" t="s">
        <v>378</v>
      </c>
      <c r="C1410" s="1" t="s">
        <v>258</v>
      </c>
      <c r="D1410" s="1">
        <v>272646</v>
      </c>
      <c r="E1410" s="1">
        <v>313542.89999999997</v>
      </c>
      <c r="F1410" s="1">
        <v>9</v>
      </c>
      <c r="G1410" s="1">
        <v>8482.32</v>
      </c>
      <c r="H1410" s="1" t="s">
        <v>3</v>
      </c>
      <c r="I1410" s="1" t="s">
        <v>765</v>
      </c>
      <c r="J1410" s="5">
        <v>142233</v>
      </c>
      <c r="K1410" s="4" t="s">
        <v>68</v>
      </c>
      <c r="L1410" s="4" t="s">
        <v>65</v>
      </c>
      <c r="M1410" s="5" t="s">
        <v>39</v>
      </c>
      <c r="N1410" s="6">
        <v>21011</v>
      </c>
      <c r="O1410" s="7" t="s">
        <v>835</v>
      </c>
      <c r="P1410" s="7" t="s">
        <v>805</v>
      </c>
      <c r="Q1410" s="7" t="s">
        <v>800</v>
      </c>
      <c r="R1410" s="1">
        <v>60526.8</v>
      </c>
      <c r="S1410" s="8">
        <v>0</v>
      </c>
    </row>
    <row r="1411" spans="1:19" x14ac:dyDescent="0.3">
      <c r="A1411" s="3">
        <v>43414</v>
      </c>
      <c r="B1411" t="s">
        <v>462</v>
      </c>
      <c r="C1411" s="1" t="s">
        <v>258</v>
      </c>
      <c r="D1411" s="1">
        <v>199634.4</v>
      </c>
      <c r="E1411" s="1">
        <v>227583.21599999999</v>
      </c>
      <c r="F1411" s="1">
        <v>10</v>
      </c>
      <c r="G1411" s="1">
        <v>-42652.574999999997</v>
      </c>
      <c r="H1411" s="1" t="s">
        <v>6</v>
      </c>
      <c r="I1411" s="1" t="s">
        <v>764</v>
      </c>
      <c r="J1411" s="5">
        <v>222280</v>
      </c>
      <c r="K1411" s="4" t="s">
        <v>69</v>
      </c>
      <c r="L1411" s="4" t="s">
        <v>65</v>
      </c>
      <c r="M1411" s="5" t="s">
        <v>39</v>
      </c>
      <c r="N1411" s="6">
        <v>17924</v>
      </c>
      <c r="O1411" s="7" t="s">
        <v>802</v>
      </c>
      <c r="P1411" s="7" t="s">
        <v>780</v>
      </c>
      <c r="Q1411" s="7" t="s">
        <v>820</v>
      </c>
      <c r="R1411" s="1">
        <v>-446.76</v>
      </c>
      <c r="S1411" s="8">
        <v>0.1</v>
      </c>
    </row>
    <row r="1412" spans="1:19" x14ac:dyDescent="0.3">
      <c r="A1412" s="3">
        <v>43415</v>
      </c>
      <c r="B1412" t="s">
        <v>271</v>
      </c>
      <c r="C1412" s="1" t="s">
        <v>258</v>
      </c>
      <c r="D1412" s="1">
        <v>838746</v>
      </c>
      <c r="E1412" s="1">
        <v>947782.97999999986</v>
      </c>
      <c r="F1412" s="1">
        <v>1</v>
      </c>
      <c r="G1412" s="1">
        <v>-17016.66</v>
      </c>
      <c r="H1412" s="1" t="s">
        <v>8</v>
      </c>
      <c r="I1412" s="1" t="s">
        <v>767</v>
      </c>
      <c r="J1412" s="5">
        <v>211480</v>
      </c>
      <c r="K1412" s="4" t="s">
        <v>70</v>
      </c>
      <c r="L1412" s="4" t="s">
        <v>65</v>
      </c>
      <c r="M1412" s="5" t="s">
        <v>39</v>
      </c>
      <c r="N1412" s="6">
        <v>30432</v>
      </c>
      <c r="O1412" s="7" t="s">
        <v>821</v>
      </c>
      <c r="P1412" s="7" t="s">
        <v>779</v>
      </c>
      <c r="Q1412" s="7" t="s">
        <v>820</v>
      </c>
      <c r="R1412" s="1">
        <v>316.404</v>
      </c>
      <c r="S1412" s="8">
        <v>0.27</v>
      </c>
    </row>
    <row r="1413" spans="1:19" x14ac:dyDescent="0.3">
      <c r="A1413" s="3">
        <v>43416</v>
      </c>
      <c r="B1413" t="s">
        <v>617</v>
      </c>
      <c r="C1413" s="1" t="s">
        <v>258</v>
      </c>
      <c r="D1413" s="1">
        <v>931311</v>
      </c>
      <c r="E1413" s="1">
        <v>1043068.3200000001</v>
      </c>
      <c r="F1413" s="1">
        <v>2</v>
      </c>
      <c r="G1413" s="1">
        <v>199257.408</v>
      </c>
      <c r="H1413" s="1" t="s">
        <v>4</v>
      </c>
      <c r="I1413" s="1" t="s">
        <v>767</v>
      </c>
      <c r="J1413" s="5">
        <v>123177</v>
      </c>
      <c r="K1413" s="4" t="s">
        <v>71</v>
      </c>
      <c r="L1413" s="4" t="s">
        <v>65</v>
      </c>
      <c r="M1413" s="5" t="s">
        <v>39</v>
      </c>
      <c r="N1413" s="6">
        <v>22486</v>
      </c>
      <c r="O1413" s="7" t="s">
        <v>836</v>
      </c>
      <c r="P1413" s="7" t="s">
        <v>805</v>
      </c>
      <c r="Q1413" s="7" t="s">
        <v>837</v>
      </c>
      <c r="R1413" s="1">
        <v>17269.416000000001</v>
      </c>
      <c r="S1413" s="8">
        <v>0.27</v>
      </c>
    </row>
    <row r="1414" spans="1:19" x14ac:dyDescent="0.3">
      <c r="A1414" s="3">
        <v>43417</v>
      </c>
      <c r="B1414" t="s">
        <v>638</v>
      </c>
      <c r="C1414" s="1" t="s">
        <v>258</v>
      </c>
      <c r="D1414" s="1">
        <v>221582.25</v>
      </c>
      <c r="E1414" s="1">
        <v>245956.29750000002</v>
      </c>
      <c r="F1414" s="1">
        <v>3</v>
      </c>
      <c r="G1414" s="1">
        <v>-956.18880000000001</v>
      </c>
      <c r="H1414" s="1" t="s">
        <v>11</v>
      </c>
      <c r="I1414" s="1" t="s">
        <v>764</v>
      </c>
      <c r="J1414" s="5">
        <v>218546</v>
      </c>
      <c r="K1414" s="4" t="s">
        <v>72</v>
      </c>
      <c r="L1414" s="4" t="s">
        <v>65</v>
      </c>
      <c r="M1414" s="5" t="s">
        <v>39</v>
      </c>
      <c r="N1414" s="6">
        <v>21689</v>
      </c>
      <c r="O1414" s="7" t="s">
        <v>838</v>
      </c>
      <c r="P1414" s="7" t="s">
        <v>794</v>
      </c>
      <c r="Q1414" s="7" t="s">
        <v>816</v>
      </c>
      <c r="R1414" s="1">
        <v>58384.800000000003</v>
      </c>
      <c r="S1414" s="8">
        <v>0</v>
      </c>
    </row>
    <row r="1415" spans="1:19" x14ac:dyDescent="0.3">
      <c r="A1415" s="3">
        <v>43418</v>
      </c>
      <c r="B1415" t="s">
        <v>486</v>
      </c>
      <c r="C1415" s="1" t="s">
        <v>258</v>
      </c>
      <c r="D1415" s="1">
        <v>208294.2</v>
      </c>
      <c r="E1415" s="1">
        <v>229123.62000000002</v>
      </c>
      <c r="F1415" s="1">
        <v>4</v>
      </c>
      <c r="G1415" s="1">
        <v>48719.361600000004</v>
      </c>
      <c r="H1415" s="1" t="s">
        <v>4</v>
      </c>
      <c r="I1415" s="1" t="s">
        <v>767</v>
      </c>
      <c r="J1415" s="5">
        <v>33220</v>
      </c>
      <c r="K1415" s="4" t="s">
        <v>73</v>
      </c>
      <c r="L1415" s="4" t="s">
        <v>65</v>
      </c>
      <c r="M1415" s="5" t="s">
        <v>39</v>
      </c>
      <c r="N1415" s="6">
        <v>32438</v>
      </c>
      <c r="O1415" s="7" t="s">
        <v>839</v>
      </c>
      <c r="P1415" s="7" t="s">
        <v>800</v>
      </c>
      <c r="Q1415" s="7" t="s">
        <v>806</v>
      </c>
      <c r="R1415" s="1">
        <v>12484.8</v>
      </c>
      <c r="S1415" s="8">
        <v>0</v>
      </c>
    </row>
    <row r="1416" spans="1:19" x14ac:dyDescent="0.3">
      <c r="A1416" s="3">
        <v>43419</v>
      </c>
      <c r="B1416" t="s">
        <v>264</v>
      </c>
      <c r="C1416" s="1" t="s">
        <v>258</v>
      </c>
      <c r="D1416" s="1">
        <v>241709.4</v>
      </c>
      <c r="E1416" s="1">
        <v>263463.24599999998</v>
      </c>
      <c r="F1416" s="1">
        <v>5</v>
      </c>
      <c r="G1416" s="1">
        <v>172466.49600000001</v>
      </c>
      <c r="H1416" s="1" t="s">
        <v>13</v>
      </c>
      <c r="I1416" s="1" t="s">
        <v>765</v>
      </c>
      <c r="J1416" s="5">
        <v>11695</v>
      </c>
      <c r="K1416" s="4" t="s">
        <v>74</v>
      </c>
      <c r="L1416" s="4" t="s">
        <v>65</v>
      </c>
      <c r="M1416" s="5" t="s">
        <v>39</v>
      </c>
      <c r="N1416" s="6">
        <v>21040</v>
      </c>
      <c r="O1416" s="7" t="s">
        <v>835</v>
      </c>
      <c r="P1416" s="7" t="s">
        <v>801</v>
      </c>
      <c r="Q1416" s="7" t="s">
        <v>801</v>
      </c>
      <c r="R1416" s="1">
        <v>22521.599999999999</v>
      </c>
      <c r="S1416" s="8">
        <v>0</v>
      </c>
    </row>
    <row r="1417" spans="1:19" x14ac:dyDescent="0.3">
      <c r="A1417" s="3">
        <v>43420</v>
      </c>
      <c r="B1417" t="s">
        <v>597</v>
      </c>
      <c r="C1417" s="1" t="s">
        <v>258</v>
      </c>
      <c r="D1417" s="1">
        <v>2104668</v>
      </c>
      <c r="E1417" s="1">
        <v>2273041.44</v>
      </c>
      <c r="F1417" s="1">
        <v>6</v>
      </c>
      <c r="G1417" s="1">
        <v>210466.80000000002</v>
      </c>
      <c r="H1417" s="1" t="s">
        <v>17</v>
      </c>
      <c r="I1417" s="1" t="s">
        <v>765</v>
      </c>
      <c r="J1417" s="5">
        <v>1177376</v>
      </c>
      <c r="K1417" s="4" t="s">
        <v>75</v>
      </c>
      <c r="L1417" s="4" t="s">
        <v>76</v>
      </c>
      <c r="M1417" s="5" t="s">
        <v>39</v>
      </c>
      <c r="N1417" s="6">
        <v>34994</v>
      </c>
      <c r="O1417" s="7" t="s">
        <v>808</v>
      </c>
      <c r="P1417" s="7" t="s">
        <v>800</v>
      </c>
      <c r="Q1417" s="7" t="s">
        <v>806</v>
      </c>
      <c r="R1417" s="1">
        <v>20636.64</v>
      </c>
      <c r="S1417" s="8">
        <v>0.1</v>
      </c>
    </row>
    <row r="1418" spans="1:19" x14ac:dyDescent="0.3">
      <c r="A1418" s="3">
        <v>43421</v>
      </c>
      <c r="B1418" t="s">
        <v>633</v>
      </c>
      <c r="C1418" s="1" t="s">
        <v>258</v>
      </c>
      <c r="D1418" s="1">
        <v>2230434</v>
      </c>
      <c r="E1418" s="1">
        <v>2386564.3800000004</v>
      </c>
      <c r="F1418" s="1">
        <v>7</v>
      </c>
      <c r="G1418" s="1">
        <v>7050.9285000000009</v>
      </c>
      <c r="H1418" s="1" t="s">
        <v>3</v>
      </c>
      <c r="I1418" s="1" t="s">
        <v>765</v>
      </c>
      <c r="J1418" s="5">
        <v>974580</v>
      </c>
      <c r="K1418" s="4" t="s">
        <v>77</v>
      </c>
      <c r="L1418" s="4" t="s">
        <v>76</v>
      </c>
      <c r="M1418" s="5" t="s">
        <v>39</v>
      </c>
      <c r="N1418" s="6">
        <v>29153</v>
      </c>
      <c r="O1418" s="7" t="s">
        <v>840</v>
      </c>
      <c r="P1418" s="7" t="s">
        <v>800</v>
      </c>
      <c r="Q1418" s="7" t="s">
        <v>841</v>
      </c>
      <c r="R1418" s="1">
        <v>14382.611999999999</v>
      </c>
      <c r="S1418" s="8">
        <v>0.27</v>
      </c>
    </row>
    <row r="1419" spans="1:19" x14ac:dyDescent="0.3">
      <c r="A1419" s="3">
        <v>43422</v>
      </c>
      <c r="B1419" t="s">
        <v>375</v>
      </c>
      <c r="C1419" s="1" t="s">
        <v>258</v>
      </c>
      <c r="D1419" s="1">
        <v>578835.72</v>
      </c>
      <c r="E1419" s="1">
        <v>613565.86320000002</v>
      </c>
      <c r="F1419" s="1">
        <v>8</v>
      </c>
      <c r="G1419" s="1">
        <v>-10114.42302</v>
      </c>
      <c r="H1419" s="1" t="s">
        <v>3</v>
      </c>
      <c r="I1419" s="1" t="s">
        <v>765</v>
      </c>
      <c r="J1419" s="5">
        <v>1041706</v>
      </c>
      <c r="K1419" s="4" t="s">
        <v>78</v>
      </c>
      <c r="L1419" s="4" t="s">
        <v>76</v>
      </c>
      <c r="M1419" s="5" t="s">
        <v>39</v>
      </c>
      <c r="N1419" s="6">
        <v>20126</v>
      </c>
      <c r="O1419" s="7" t="s">
        <v>828</v>
      </c>
      <c r="P1419" s="7" t="s">
        <v>782</v>
      </c>
      <c r="Q1419" s="7" t="s">
        <v>785</v>
      </c>
      <c r="R1419" s="1">
        <v>276366.348</v>
      </c>
      <c r="S1419" s="8">
        <v>7.0000000000000007E-2</v>
      </c>
    </row>
    <row r="1420" spans="1:19" x14ac:dyDescent="0.3">
      <c r="A1420" s="3">
        <v>43423</v>
      </c>
      <c r="B1420" t="s">
        <v>665</v>
      </c>
      <c r="C1420" s="1" t="s">
        <v>258</v>
      </c>
      <c r="D1420" s="1">
        <v>771257.7</v>
      </c>
      <c r="E1420" s="1">
        <v>809820.58499999996</v>
      </c>
      <c r="F1420" s="1">
        <v>9</v>
      </c>
      <c r="G1420" s="1">
        <v>54933.119999999995</v>
      </c>
      <c r="H1420" s="1" t="s">
        <v>15</v>
      </c>
      <c r="I1420" s="1" t="s">
        <v>765</v>
      </c>
      <c r="J1420" s="5">
        <v>968346</v>
      </c>
      <c r="K1420" s="4" t="s">
        <v>79</v>
      </c>
      <c r="L1420" s="4" t="s">
        <v>76</v>
      </c>
      <c r="M1420" s="5" t="s">
        <v>39</v>
      </c>
      <c r="N1420" s="6">
        <v>31778</v>
      </c>
      <c r="O1420" s="7" t="s">
        <v>834</v>
      </c>
      <c r="P1420" s="7" t="s">
        <v>780</v>
      </c>
      <c r="Q1420" s="7" t="s">
        <v>780</v>
      </c>
      <c r="R1420" s="1">
        <v>1897.2</v>
      </c>
      <c r="S1420" s="8">
        <v>0</v>
      </c>
    </row>
    <row r="1421" spans="1:19" x14ac:dyDescent="0.3">
      <c r="A1421" s="3">
        <v>43424</v>
      </c>
      <c r="B1421" t="s">
        <v>467</v>
      </c>
      <c r="C1421" s="1" t="s">
        <v>258</v>
      </c>
      <c r="D1421" s="1">
        <v>540747.9</v>
      </c>
      <c r="E1421" s="1">
        <v>562377.81599999999</v>
      </c>
      <c r="F1421" s="1">
        <v>10</v>
      </c>
      <c r="G1421" s="1">
        <v>-13731.444</v>
      </c>
      <c r="H1421" s="1" t="s">
        <v>12</v>
      </c>
      <c r="I1421" s="1" t="s">
        <v>764</v>
      </c>
      <c r="J1421" s="5">
        <v>852758</v>
      </c>
      <c r="K1421" s="4" t="s">
        <v>80</v>
      </c>
      <c r="L1421" s="4" t="s">
        <v>76</v>
      </c>
      <c r="M1421" s="5" t="s">
        <v>39</v>
      </c>
      <c r="N1421" s="6">
        <v>27659</v>
      </c>
      <c r="O1421" s="7" t="s">
        <v>842</v>
      </c>
      <c r="P1421" s="7" t="s">
        <v>791</v>
      </c>
      <c r="Q1421" s="7" t="s">
        <v>806</v>
      </c>
      <c r="R1421" s="1">
        <v>29180.16</v>
      </c>
      <c r="S1421" s="8">
        <v>0.1</v>
      </c>
    </row>
    <row r="1422" spans="1:19" x14ac:dyDescent="0.3">
      <c r="A1422" s="3">
        <v>43425</v>
      </c>
      <c r="B1422" t="s">
        <v>267</v>
      </c>
      <c r="C1422" s="1" t="s">
        <v>258</v>
      </c>
      <c r="D1422" s="1">
        <v>128520</v>
      </c>
      <c r="E1422" s="1">
        <v>132375.6</v>
      </c>
      <c r="F1422" s="1">
        <v>1</v>
      </c>
      <c r="G1422" s="1">
        <v>79076.52</v>
      </c>
      <c r="H1422" s="1" t="s">
        <v>17</v>
      </c>
      <c r="I1422" s="1" t="s">
        <v>765</v>
      </c>
      <c r="J1422" s="5">
        <v>704765</v>
      </c>
      <c r="K1422" s="4" t="s">
        <v>81</v>
      </c>
      <c r="L1422" s="4" t="s">
        <v>76</v>
      </c>
      <c r="M1422" s="5" t="s">
        <v>39</v>
      </c>
      <c r="N1422" s="6">
        <v>27560</v>
      </c>
      <c r="O1422" s="7" t="s">
        <v>842</v>
      </c>
      <c r="P1422" s="7" t="s">
        <v>785</v>
      </c>
      <c r="Q1422" s="7" t="s">
        <v>811</v>
      </c>
      <c r="R1422" s="1">
        <v>16254.72</v>
      </c>
      <c r="S1422" s="8">
        <v>0.2</v>
      </c>
    </row>
    <row r="1423" spans="1:19" x14ac:dyDescent="0.3">
      <c r="A1423" s="3">
        <v>43426</v>
      </c>
      <c r="B1423" t="s">
        <v>588</v>
      </c>
      <c r="C1423" s="1" t="s">
        <v>258</v>
      </c>
      <c r="D1423" s="1">
        <v>455328</v>
      </c>
      <c r="E1423" s="1">
        <v>464434.56</v>
      </c>
      <c r="F1423" s="1">
        <v>2</v>
      </c>
      <c r="G1423" s="1">
        <v>47590.527599999994</v>
      </c>
      <c r="H1423" s="1" t="s">
        <v>15</v>
      </c>
      <c r="I1423" s="1" t="s">
        <v>765</v>
      </c>
      <c r="J1423" s="5">
        <v>599464</v>
      </c>
      <c r="K1423" s="4" t="s">
        <v>82</v>
      </c>
      <c r="L1423" s="4" t="s">
        <v>76</v>
      </c>
      <c r="M1423" s="5" t="s">
        <v>39</v>
      </c>
      <c r="N1423" s="6">
        <v>19152</v>
      </c>
      <c r="O1423" s="7" t="s">
        <v>827</v>
      </c>
      <c r="P1423" s="7" t="s">
        <v>785</v>
      </c>
      <c r="Q1423" s="7" t="s">
        <v>805</v>
      </c>
      <c r="R1423" s="1">
        <v>0</v>
      </c>
      <c r="S1423" s="8">
        <v>0</v>
      </c>
    </row>
    <row r="1424" spans="1:19" x14ac:dyDescent="0.3">
      <c r="A1424" s="3">
        <v>43427</v>
      </c>
      <c r="B1424" t="s">
        <v>494</v>
      </c>
      <c r="C1424" s="1" t="s">
        <v>258</v>
      </c>
      <c r="D1424" s="1">
        <v>2383893</v>
      </c>
      <c r="E1424" s="1">
        <v>2407731.9300000002</v>
      </c>
      <c r="F1424" s="1">
        <v>3</v>
      </c>
      <c r="G1424" s="1">
        <v>87742.44</v>
      </c>
      <c r="H1424" s="1" t="s">
        <v>17</v>
      </c>
      <c r="I1424" s="1" t="s">
        <v>765</v>
      </c>
      <c r="J1424" s="5">
        <v>640579</v>
      </c>
      <c r="K1424" s="4" t="s">
        <v>83</v>
      </c>
      <c r="L1424" s="4" t="s">
        <v>76</v>
      </c>
      <c r="M1424" s="5" t="s">
        <v>39</v>
      </c>
      <c r="N1424" s="6">
        <v>32044</v>
      </c>
      <c r="O1424" s="7" t="s">
        <v>834</v>
      </c>
      <c r="P1424" s="7" t="s">
        <v>791</v>
      </c>
      <c r="Q1424" s="7" t="s">
        <v>837</v>
      </c>
      <c r="R1424" s="1">
        <v>217076.4</v>
      </c>
      <c r="S1424" s="8">
        <v>0</v>
      </c>
    </row>
    <row r="1425" spans="1:19" x14ac:dyDescent="0.3">
      <c r="A1425" s="3">
        <v>43428</v>
      </c>
      <c r="B1425" t="s">
        <v>365</v>
      </c>
      <c r="C1425" s="1" t="s">
        <v>258</v>
      </c>
      <c r="D1425" s="1">
        <v>341909.1</v>
      </c>
      <c r="E1425" s="1">
        <v>341909.1</v>
      </c>
      <c r="F1425" s="1">
        <v>4</v>
      </c>
      <c r="G1425" s="1">
        <v>8782.6283999999996</v>
      </c>
      <c r="H1425" s="1" t="s">
        <v>7</v>
      </c>
      <c r="I1425" s="1" t="s">
        <v>764</v>
      </c>
      <c r="J1425" s="5">
        <v>565269</v>
      </c>
      <c r="K1425" s="4" t="s">
        <v>84</v>
      </c>
      <c r="L1425" s="4" t="s">
        <v>76</v>
      </c>
      <c r="M1425" s="5" t="s">
        <v>39</v>
      </c>
      <c r="N1425" s="6">
        <v>29241</v>
      </c>
      <c r="O1425" s="7" t="s">
        <v>784</v>
      </c>
      <c r="P1425" s="7" t="s">
        <v>780</v>
      </c>
      <c r="Q1425" s="7" t="s">
        <v>823</v>
      </c>
      <c r="R1425" s="1">
        <v>-6824.4120000000003</v>
      </c>
      <c r="S1425" s="8">
        <v>0.27</v>
      </c>
    </row>
    <row r="1426" spans="1:19" x14ac:dyDescent="0.3">
      <c r="A1426" s="3">
        <v>43429</v>
      </c>
      <c r="B1426" t="s">
        <v>740</v>
      </c>
      <c r="C1426" s="1" t="s">
        <v>258</v>
      </c>
      <c r="D1426" s="1">
        <v>1858032</v>
      </c>
      <c r="E1426" s="1">
        <v>1839451.68</v>
      </c>
      <c r="F1426" s="1">
        <v>5</v>
      </c>
      <c r="G1426" s="1">
        <v>8647.56</v>
      </c>
      <c r="H1426" s="1" t="s">
        <v>2</v>
      </c>
      <c r="I1426" s="1" t="s">
        <v>764</v>
      </c>
      <c r="J1426" s="5">
        <v>431149</v>
      </c>
      <c r="K1426" s="4" t="s">
        <v>85</v>
      </c>
      <c r="L1426" s="4" t="s">
        <v>76</v>
      </c>
      <c r="M1426" s="5" t="s">
        <v>39</v>
      </c>
      <c r="N1426" s="6">
        <v>25063</v>
      </c>
      <c r="O1426" s="7" t="s">
        <v>843</v>
      </c>
      <c r="P1426" s="7" t="s">
        <v>801</v>
      </c>
      <c r="Q1426" s="7" t="s">
        <v>803</v>
      </c>
      <c r="R1426" s="1">
        <v>5178.4380000000001</v>
      </c>
      <c r="S1426" s="8">
        <v>0.27</v>
      </c>
    </row>
    <row r="1427" spans="1:19" x14ac:dyDescent="0.3">
      <c r="A1427" s="3">
        <v>43430</v>
      </c>
      <c r="B1427" t="s">
        <v>742</v>
      </c>
      <c r="C1427" s="1" t="s">
        <v>258</v>
      </c>
      <c r="D1427" s="1">
        <v>758115</v>
      </c>
      <c r="E1427" s="1">
        <v>742952.7</v>
      </c>
      <c r="F1427" s="1">
        <v>6</v>
      </c>
      <c r="G1427" s="1">
        <v>-4325.4323999999997</v>
      </c>
      <c r="H1427" s="1" t="s">
        <v>13</v>
      </c>
      <c r="I1427" s="1" t="s">
        <v>765</v>
      </c>
      <c r="J1427" s="5">
        <v>393356</v>
      </c>
      <c r="K1427" s="4" t="s">
        <v>86</v>
      </c>
      <c r="L1427" s="4" t="s">
        <v>76</v>
      </c>
      <c r="M1427" s="5" t="s">
        <v>39</v>
      </c>
      <c r="N1427" s="6">
        <v>18455</v>
      </c>
      <c r="O1427" s="7" t="s">
        <v>813</v>
      </c>
      <c r="P1427" s="7" t="s">
        <v>805</v>
      </c>
      <c r="Q1427" s="7" t="s">
        <v>830</v>
      </c>
      <c r="R1427" s="1">
        <v>20397.96</v>
      </c>
      <c r="S1427" s="8">
        <v>0.1</v>
      </c>
    </row>
    <row r="1428" spans="1:19" x14ac:dyDescent="0.3">
      <c r="A1428" s="3">
        <v>43431</v>
      </c>
      <c r="B1428" t="s">
        <v>658</v>
      </c>
      <c r="C1428" s="1" t="s">
        <v>258</v>
      </c>
      <c r="D1428" s="1">
        <v>1976913</v>
      </c>
      <c r="E1428" s="1">
        <v>1917605.6099999999</v>
      </c>
      <c r="F1428" s="1">
        <v>7</v>
      </c>
      <c r="G1428" s="1">
        <v>-19963.440000000002</v>
      </c>
      <c r="H1428" s="1" t="s">
        <v>3</v>
      </c>
      <c r="I1428" s="1" t="s">
        <v>765</v>
      </c>
      <c r="J1428" s="5">
        <v>453437</v>
      </c>
      <c r="K1428" s="4" t="s">
        <v>87</v>
      </c>
      <c r="L1428" s="4" t="s">
        <v>76</v>
      </c>
      <c r="M1428" s="5" t="s">
        <v>39</v>
      </c>
      <c r="N1428" s="6">
        <v>27796</v>
      </c>
      <c r="O1428" s="7" t="s">
        <v>844</v>
      </c>
      <c r="P1428" s="7" t="s">
        <v>782</v>
      </c>
      <c r="Q1428" s="7" t="s">
        <v>785</v>
      </c>
      <c r="R1428" s="1">
        <v>162605.34</v>
      </c>
      <c r="S1428" s="8">
        <v>0.1</v>
      </c>
    </row>
    <row r="1429" spans="1:19" x14ac:dyDescent="0.3">
      <c r="A1429" s="3">
        <v>43432</v>
      </c>
      <c r="B1429" t="s">
        <v>639</v>
      </c>
      <c r="C1429" s="1" t="s">
        <v>258</v>
      </c>
      <c r="D1429" s="1">
        <v>1520498.7</v>
      </c>
      <c r="E1429" s="1">
        <v>1459678.7519999999</v>
      </c>
      <c r="F1429" s="1">
        <v>8</v>
      </c>
      <c r="G1429" s="1">
        <v>7808.1408000000001</v>
      </c>
      <c r="H1429" s="1" t="s">
        <v>7</v>
      </c>
      <c r="I1429" s="1" t="s">
        <v>764</v>
      </c>
      <c r="J1429" s="5">
        <v>346888</v>
      </c>
      <c r="K1429" s="4" t="s">
        <v>88</v>
      </c>
      <c r="L1429" s="4" t="s">
        <v>76</v>
      </c>
      <c r="M1429" s="5" t="s">
        <v>39</v>
      </c>
      <c r="N1429" s="6">
        <v>27648</v>
      </c>
      <c r="O1429" s="7" t="s">
        <v>842</v>
      </c>
      <c r="P1429" s="7" t="s">
        <v>791</v>
      </c>
      <c r="Q1429" s="7" t="s">
        <v>830</v>
      </c>
      <c r="R1429" s="1">
        <v>-9.18</v>
      </c>
      <c r="S1429" s="8">
        <v>0.1</v>
      </c>
    </row>
    <row r="1430" spans="1:19" x14ac:dyDescent="0.3">
      <c r="A1430" s="3">
        <v>43433</v>
      </c>
      <c r="B1430" t="s">
        <v>422</v>
      </c>
      <c r="C1430" s="1" t="s">
        <v>258</v>
      </c>
      <c r="D1430" s="1">
        <v>116356.5</v>
      </c>
      <c r="E1430" s="1">
        <v>110538.67499999999</v>
      </c>
      <c r="F1430" s="1">
        <v>9</v>
      </c>
      <c r="G1430" s="1">
        <v>12628.008000000002</v>
      </c>
      <c r="H1430" s="1" t="s">
        <v>17</v>
      </c>
      <c r="I1430" s="1" t="s">
        <v>765</v>
      </c>
      <c r="J1430" s="5">
        <v>416439</v>
      </c>
      <c r="K1430" s="4" t="s">
        <v>89</v>
      </c>
      <c r="L1430" s="4" t="s">
        <v>76</v>
      </c>
      <c r="M1430" s="5" t="s">
        <v>39</v>
      </c>
      <c r="N1430" s="6">
        <v>18219</v>
      </c>
      <c r="O1430" s="7" t="s">
        <v>802</v>
      </c>
      <c r="P1430" s="7" t="s">
        <v>830</v>
      </c>
      <c r="Q1430" s="7" t="s">
        <v>783</v>
      </c>
      <c r="R1430" s="1">
        <v>99327.6</v>
      </c>
      <c r="S1430" s="8">
        <v>0</v>
      </c>
    </row>
    <row r="1431" spans="1:19" x14ac:dyDescent="0.3">
      <c r="A1431" s="3">
        <v>43434</v>
      </c>
      <c r="B1431" t="s">
        <v>352</v>
      </c>
      <c r="C1431" s="1" t="s">
        <v>258</v>
      </c>
      <c r="D1431" s="1">
        <v>1525257</v>
      </c>
      <c r="E1431" s="1">
        <v>1433741.5799999998</v>
      </c>
      <c r="F1431" s="1">
        <v>10</v>
      </c>
      <c r="G1431" s="1">
        <v>39123.330120000006</v>
      </c>
      <c r="H1431" s="1" t="s">
        <v>15</v>
      </c>
      <c r="I1431" s="1" t="s">
        <v>765</v>
      </c>
      <c r="J1431" s="5">
        <v>288494</v>
      </c>
      <c r="K1431" s="4" t="s">
        <v>90</v>
      </c>
      <c r="L1431" s="4" t="s">
        <v>76</v>
      </c>
      <c r="M1431" s="5" t="s">
        <v>39</v>
      </c>
      <c r="N1431" s="6">
        <v>34345</v>
      </c>
      <c r="O1431" s="7" t="s">
        <v>788</v>
      </c>
      <c r="P1431" s="7" t="s">
        <v>780</v>
      </c>
      <c r="Q1431" s="7" t="s">
        <v>830</v>
      </c>
      <c r="R1431" s="1">
        <v>66279.600000000006</v>
      </c>
      <c r="S1431" s="8">
        <v>0</v>
      </c>
    </row>
    <row r="1432" spans="1:19" x14ac:dyDescent="0.3">
      <c r="A1432" s="3">
        <v>43435</v>
      </c>
      <c r="B1432" t="s">
        <v>686</v>
      </c>
      <c r="C1432" s="1" t="s">
        <v>258</v>
      </c>
      <c r="D1432" s="1">
        <v>680421.6</v>
      </c>
      <c r="E1432" s="1">
        <v>632792.08799999999</v>
      </c>
      <c r="F1432" s="1">
        <v>1</v>
      </c>
      <c r="G1432" s="1">
        <v>33385.824000000001</v>
      </c>
      <c r="H1432" s="1" t="s">
        <v>16</v>
      </c>
      <c r="I1432" s="1" t="s">
        <v>770</v>
      </c>
      <c r="J1432" s="5">
        <v>304503</v>
      </c>
      <c r="K1432" s="4" t="s">
        <v>91</v>
      </c>
      <c r="L1432" s="4" t="s">
        <v>76</v>
      </c>
      <c r="M1432" s="5" t="s">
        <v>39</v>
      </c>
      <c r="N1432" s="6">
        <v>27482</v>
      </c>
      <c r="O1432" s="7" t="s">
        <v>842</v>
      </c>
      <c r="P1432" s="7" t="s">
        <v>807</v>
      </c>
      <c r="Q1432" s="7" t="s">
        <v>818</v>
      </c>
      <c r="R1432" s="1">
        <v>25245</v>
      </c>
      <c r="S1432" s="8">
        <v>0</v>
      </c>
    </row>
    <row r="1433" spans="1:19" x14ac:dyDescent="0.3">
      <c r="A1433" s="3">
        <v>43436</v>
      </c>
      <c r="B1433" t="s">
        <v>415</v>
      </c>
      <c r="C1433" s="1" t="s">
        <v>258</v>
      </c>
      <c r="D1433" s="1">
        <v>223900.2</v>
      </c>
      <c r="E1433" s="1">
        <v>205988.18400000001</v>
      </c>
      <c r="F1433" s="1">
        <v>2</v>
      </c>
      <c r="G1433" s="1">
        <v>3767.4720000000002</v>
      </c>
      <c r="H1433" s="1" t="s">
        <v>16</v>
      </c>
      <c r="I1433" s="1" t="s">
        <v>770</v>
      </c>
      <c r="J1433" s="5">
        <v>344585</v>
      </c>
      <c r="K1433" s="4" t="s">
        <v>92</v>
      </c>
      <c r="L1433" s="4" t="s">
        <v>76</v>
      </c>
      <c r="M1433" s="5" t="s">
        <v>39</v>
      </c>
      <c r="N1433" s="6">
        <v>32674</v>
      </c>
      <c r="O1433" s="7" t="s">
        <v>781</v>
      </c>
      <c r="P1433" s="7" t="s">
        <v>785</v>
      </c>
      <c r="Q1433" s="7" t="s">
        <v>811</v>
      </c>
      <c r="R1433" s="1">
        <v>8629.2000000000007</v>
      </c>
      <c r="S1433" s="8">
        <v>0</v>
      </c>
    </row>
    <row r="1434" spans="1:19" x14ac:dyDescent="0.3">
      <c r="A1434" s="3">
        <v>43437</v>
      </c>
      <c r="B1434" t="s">
        <v>596</v>
      </c>
      <c r="C1434" s="1" t="s">
        <v>258</v>
      </c>
      <c r="D1434" s="1">
        <v>296514</v>
      </c>
      <c r="E1434" s="1">
        <v>269827.74</v>
      </c>
      <c r="F1434" s="1">
        <v>3</v>
      </c>
      <c r="G1434" s="1">
        <v>-1198.5408</v>
      </c>
      <c r="H1434" s="1" t="s">
        <v>8</v>
      </c>
      <c r="I1434" s="1" t="s">
        <v>767</v>
      </c>
      <c r="J1434" s="5">
        <v>204988</v>
      </c>
      <c r="K1434" s="4" t="s">
        <v>93</v>
      </c>
      <c r="L1434" s="4" t="s">
        <v>76</v>
      </c>
      <c r="M1434" s="5" t="s">
        <v>39</v>
      </c>
      <c r="N1434" s="6">
        <v>20686</v>
      </c>
      <c r="O1434" s="7" t="s">
        <v>810</v>
      </c>
      <c r="P1434" s="7" t="s">
        <v>801</v>
      </c>
      <c r="Q1434" s="7" t="s">
        <v>816</v>
      </c>
      <c r="R1434" s="1">
        <v>71016.479999999996</v>
      </c>
      <c r="S1434" s="8">
        <v>0.1</v>
      </c>
    </row>
    <row r="1435" spans="1:19" x14ac:dyDescent="0.3">
      <c r="A1435" s="3">
        <v>43438</v>
      </c>
      <c r="B1435" t="s">
        <v>691</v>
      </c>
      <c r="C1435" s="1" t="s">
        <v>258</v>
      </c>
      <c r="D1435" s="1">
        <v>358570.8</v>
      </c>
      <c r="E1435" s="1">
        <v>322713.71999999997</v>
      </c>
      <c r="F1435" s="1">
        <v>4</v>
      </c>
      <c r="G1435" s="1">
        <v>-5601.6359999999995</v>
      </c>
      <c r="H1435" s="1" t="s">
        <v>2</v>
      </c>
      <c r="I1435" s="1" t="s">
        <v>764</v>
      </c>
      <c r="J1435" s="5">
        <v>203519</v>
      </c>
      <c r="K1435" s="4" t="s">
        <v>94</v>
      </c>
      <c r="L1435" s="4" t="s">
        <v>76</v>
      </c>
      <c r="M1435" s="5" t="s">
        <v>39</v>
      </c>
      <c r="N1435" s="6">
        <v>24237</v>
      </c>
      <c r="O1435" s="7" t="s">
        <v>831</v>
      </c>
      <c r="P1435" s="7" t="s">
        <v>794</v>
      </c>
      <c r="Q1435" s="7" t="s">
        <v>800</v>
      </c>
      <c r="R1435" s="1">
        <v>-15642.72</v>
      </c>
      <c r="S1435" s="8">
        <v>0.4</v>
      </c>
    </row>
    <row r="1436" spans="1:19" x14ac:dyDescent="0.3">
      <c r="A1436" s="3">
        <v>43439</v>
      </c>
      <c r="B1436" t="s">
        <v>389</v>
      </c>
      <c r="C1436" s="1" t="s">
        <v>258</v>
      </c>
      <c r="D1436" s="1">
        <v>262401.12</v>
      </c>
      <c r="E1436" s="1">
        <v>233536.99679999999</v>
      </c>
      <c r="F1436" s="1">
        <v>5</v>
      </c>
      <c r="G1436" s="1">
        <v>-110917.34999999999</v>
      </c>
      <c r="H1436" s="1" t="s">
        <v>14</v>
      </c>
      <c r="I1436" s="1" t="s">
        <v>767</v>
      </c>
      <c r="J1436" s="5">
        <v>186611</v>
      </c>
      <c r="K1436" s="4" t="s">
        <v>95</v>
      </c>
      <c r="L1436" s="4" t="s">
        <v>76</v>
      </c>
      <c r="M1436" s="5" t="s">
        <v>39</v>
      </c>
      <c r="N1436" s="6">
        <v>19447</v>
      </c>
      <c r="O1436" s="7" t="s">
        <v>796</v>
      </c>
      <c r="P1436" s="7" t="s">
        <v>807</v>
      </c>
      <c r="Q1436" s="7" t="s">
        <v>818</v>
      </c>
      <c r="R1436" s="1">
        <v>322524</v>
      </c>
      <c r="S1436" s="8">
        <v>0</v>
      </c>
    </row>
    <row r="1437" spans="1:19" x14ac:dyDescent="0.3">
      <c r="A1437" s="3">
        <v>43440</v>
      </c>
      <c r="B1437" t="s">
        <v>680</v>
      </c>
      <c r="C1437" s="1" t="s">
        <v>258</v>
      </c>
      <c r="D1437" s="1">
        <v>901384.2</v>
      </c>
      <c r="E1437" s="1">
        <v>793218.09600000002</v>
      </c>
      <c r="F1437" s="1">
        <v>6</v>
      </c>
      <c r="G1437" s="1">
        <v>111470.90399999999</v>
      </c>
      <c r="H1437" s="1" t="s">
        <v>5</v>
      </c>
      <c r="I1437" s="1" t="s">
        <v>769</v>
      </c>
      <c r="J1437" s="5">
        <v>207596</v>
      </c>
      <c r="K1437" s="4" t="s">
        <v>96</v>
      </c>
      <c r="L1437" s="4" t="s">
        <v>76</v>
      </c>
      <c r="M1437" s="5" t="s">
        <v>39</v>
      </c>
      <c r="N1437" s="6">
        <v>35702</v>
      </c>
      <c r="O1437" s="7" t="s">
        <v>819</v>
      </c>
      <c r="P1437" s="7" t="s">
        <v>791</v>
      </c>
      <c r="Q1437" s="7" t="s">
        <v>818</v>
      </c>
      <c r="R1437" s="1">
        <v>138069.64799999999</v>
      </c>
      <c r="S1437" s="8">
        <v>0.27</v>
      </c>
    </row>
    <row r="1438" spans="1:19" x14ac:dyDescent="0.3">
      <c r="A1438" s="3">
        <v>43441</v>
      </c>
      <c r="B1438" t="s">
        <v>296</v>
      </c>
      <c r="C1438" s="1" t="s">
        <v>258</v>
      </c>
      <c r="D1438" s="1">
        <v>672361.56</v>
      </c>
      <c r="E1438" s="1">
        <v>584954.55720000004</v>
      </c>
      <c r="F1438" s="1">
        <v>7</v>
      </c>
      <c r="G1438" s="1">
        <v>68260.644</v>
      </c>
      <c r="H1438" s="1" t="s">
        <v>4</v>
      </c>
      <c r="I1438" s="1" t="s">
        <v>767</v>
      </c>
      <c r="J1438" s="5">
        <v>181478</v>
      </c>
      <c r="K1438" s="4" t="s">
        <v>97</v>
      </c>
      <c r="L1438" s="4" t="s">
        <v>76</v>
      </c>
      <c r="M1438" s="5" t="s">
        <v>39</v>
      </c>
      <c r="N1438" s="6">
        <v>34798</v>
      </c>
      <c r="O1438" s="7" t="s">
        <v>808</v>
      </c>
      <c r="P1438" s="7" t="s">
        <v>779</v>
      </c>
      <c r="Q1438" s="7" t="s">
        <v>791</v>
      </c>
      <c r="R1438" s="1">
        <v>-226268.64</v>
      </c>
      <c r="S1438" s="8">
        <v>0.4</v>
      </c>
    </row>
    <row r="1439" spans="1:19" x14ac:dyDescent="0.3">
      <c r="A1439" s="3">
        <v>43442</v>
      </c>
      <c r="B1439" t="s">
        <v>594</v>
      </c>
      <c r="C1439" s="1" t="s">
        <v>258</v>
      </c>
      <c r="D1439" s="1">
        <v>970063.45200000005</v>
      </c>
      <c r="E1439" s="1">
        <v>834254.56871999998</v>
      </c>
      <c r="F1439" s="1">
        <v>8</v>
      </c>
      <c r="G1439" s="1">
        <v>-27887.554800000002</v>
      </c>
      <c r="H1439" s="1" t="s">
        <v>13</v>
      </c>
      <c r="I1439" s="1" t="s">
        <v>765</v>
      </c>
      <c r="J1439" s="5">
        <v>157916</v>
      </c>
      <c r="K1439" s="4" t="s">
        <v>98</v>
      </c>
      <c r="L1439" s="4" t="s">
        <v>76</v>
      </c>
      <c r="M1439" s="5" t="s">
        <v>39</v>
      </c>
      <c r="N1439" s="6">
        <v>21228</v>
      </c>
      <c r="O1439" s="7" t="s">
        <v>778</v>
      </c>
      <c r="P1439" s="7" t="s">
        <v>782</v>
      </c>
      <c r="Q1439" s="7" t="s">
        <v>787</v>
      </c>
      <c r="R1439" s="1">
        <v>-497115.36</v>
      </c>
      <c r="S1439" s="8">
        <v>0.3</v>
      </c>
    </row>
    <row r="1440" spans="1:19" x14ac:dyDescent="0.3">
      <c r="A1440" s="3">
        <v>43443</v>
      </c>
      <c r="B1440" t="s">
        <v>263</v>
      </c>
      <c r="C1440" s="1" t="s">
        <v>258</v>
      </c>
      <c r="D1440" s="1">
        <v>632703.96</v>
      </c>
      <c r="E1440" s="1">
        <v>537798.36599999992</v>
      </c>
      <c r="F1440" s="1">
        <v>9</v>
      </c>
      <c r="G1440" s="1">
        <v>-2165.7456000000002</v>
      </c>
      <c r="H1440" s="1" t="s">
        <v>7</v>
      </c>
      <c r="I1440" s="1" t="s">
        <v>764</v>
      </c>
      <c r="J1440" s="5">
        <v>155752</v>
      </c>
      <c r="K1440" s="4" t="s">
        <v>99</v>
      </c>
      <c r="L1440" s="4" t="s">
        <v>76</v>
      </c>
      <c r="M1440" s="5" t="s">
        <v>39</v>
      </c>
      <c r="N1440" s="6">
        <v>31631</v>
      </c>
      <c r="O1440" s="7" t="s">
        <v>815</v>
      </c>
      <c r="P1440" s="7" t="s">
        <v>801</v>
      </c>
      <c r="Q1440" s="7" t="s">
        <v>805</v>
      </c>
      <c r="R1440" s="1">
        <v>-452398.96799999999</v>
      </c>
      <c r="S1440" s="8">
        <v>0.47</v>
      </c>
    </row>
    <row r="1441" spans="1:19" x14ac:dyDescent="0.3">
      <c r="A1441" s="3">
        <v>43444</v>
      </c>
      <c r="B1441" t="s">
        <v>475</v>
      </c>
      <c r="C1441" s="1" t="s">
        <v>258</v>
      </c>
      <c r="D1441" s="1">
        <v>454410</v>
      </c>
      <c r="E1441" s="1">
        <v>381704.39999999997</v>
      </c>
      <c r="F1441" s="1">
        <v>10</v>
      </c>
      <c r="G1441" s="1">
        <v>21038.356799999998</v>
      </c>
      <c r="H1441" s="1" t="s">
        <v>4</v>
      </c>
      <c r="I1441" s="1" t="s">
        <v>767</v>
      </c>
      <c r="J1441" s="5">
        <v>155629</v>
      </c>
      <c r="K1441" s="4" t="s">
        <v>100</v>
      </c>
      <c r="L1441" s="4" t="s">
        <v>76</v>
      </c>
      <c r="M1441" s="5" t="s">
        <v>39</v>
      </c>
      <c r="N1441" s="6">
        <v>35329</v>
      </c>
      <c r="O1441" s="7" t="s">
        <v>825</v>
      </c>
      <c r="P1441" s="7" t="s">
        <v>791</v>
      </c>
      <c r="Q1441" s="7" t="s">
        <v>823</v>
      </c>
      <c r="R1441" s="1">
        <v>74786.399999999994</v>
      </c>
      <c r="S1441" s="8">
        <v>0.2</v>
      </c>
    </row>
    <row r="1442" spans="1:19" x14ac:dyDescent="0.3">
      <c r="A1442" s="3">
        <v>43445</v>
      </c>
      <c r="B1442" t="s">
        <v>644</v>
      </c>
      <c r="C1442" s="1" t="s">
        <v>258</v>
      </c>
      <c r="D1442" s="1">
        <v>531191.52</v>
      </c>
      <c r="E1442" s="1">
        <v>440888.96159999998</v>
      </c>
      <c r="F1442" s="1">
        <v>1</v>
      </c>
      <c r="G1442" s="1">
        <v>62140.950000000004</v>
      </c>
      <c r="H1442" s="1" t="s">
        <v>4</v>
      </c>
      <c r="I1442" s="1" t="s">
        <v>767</v>
      </c>
      <c r="J1442" s="5">
        <v>97407</v>
      </c>
      <c r="K1442" s="4" t="s">
        <v>101</v>
      </c>
      <c r="L1442" s="4" t="s">
        <v>76</v>
      </c>
      <c r="M1442" s="5" t="s">
        <v>39</v>
      </c>
      <c r="N1442" s="6">
        <v>28356</v>
      </c>
      <c r="O1442" s="7" t="s">
        <v>790</v>
      </c>
      <c r="P1442" s="7" t="s">
        <v>801</v>
      </c>
      <c r="Q1442" s="7" t="s">
        <v>816</v>
      </c>
      <c r="R1442" s="1">
        <v>55845</v>
      </c>
      <c r="S1442" s="8">
        <v>0</v>
      </c>
    </row>
    <row r="1443" spans="1:19" x14ac:dyDescent="0.3">
      <c r="A1443" s="3">
        <v>43446</v>
      </c>
      <c r="B1443" t="s">
        <v>722</v>
      </c>
      <c r="C1443" s="1" t="s">
        <v>258</v>
      </c>
      <c r="D1443" s="1">
        <v>591999.84</v>
      </c>
      <c r="E1443" s="1">
        <v>485439.86879999994</v>
      </c>
      <c r="F1443" s="1">
        <v>2</v>
      </c>
      <c r="G1443" s="1">
        <v>12997.778400000001</v>
      </c>
      <c r="H1443" s="1" t="s">
        <v>5</v>
      </c>
      <c r="I1443" s="1" t="s">
        <v>769</v>
      </c>
      <c r="J1443" s="5">
        <v>69914</v>
      </c>
      <c r="K1443" s="4" t="s">
        <v>102</v>
      </c>
      <c r="L1443" s="4" t="s">
        <v>76</v>
      </c>
      <c r="M1443" s="5" t="s">
        <v>39</v>
      </c>
      <c r="N1443" s="6">
        <v>25878</v>
      </c>
      <c r="O1443" s="7" t="s">
        <v>845</v>
      </c>
      <c r="P1443" s="7" t="s">
        <v>830</v>
      </c>
      <c r="Q1443" s="7" t="s">
        <v>785</v>
      </c>
      <c r="R1443" s="1">
        <v>-10495.8</v>
      </c>
      <c r="S1443" s="8">
        <v>0.4</v>
      </c>
    </row>
    <row r="1444" spans="1:19" x14ac:dyDescent="0.3">
      <c r="A1444" s="3">
        <v>43447</v>
      </c>
      <c r="B1444" t="s">
        <v>609</v>
      </c>
      <c r="C1444" s="1" t="s">
        <v>258</v>
      </c>
      <c r="D1444" s="1">
        <v>2689740</v>
      </c>
      <c r="E1444" s="1">
        <v>2178689.4000000004</v>
      </c>
      <c r="F1444" s="1">
        <v>3</v>
      </c>
      <c r="G1444" s="1">
        <v>-3118.0788000000002</v>
      </c>
      <c r="H1444" s="1" t="s">
        <v>10</v>
      </c>
      <c r="I1444" s="1" t="s">
        <v>769</v>
      </c>
      <c r="J1444" s="5">
        <v>110560</v>
      </c>
      <c r="K1444" s="4" t="s">
        <v>103</v>
      </c>
      <c r="L1444" s="4" t="s">
        <v>76</v>
      </c>
      <c r="M1444" s="5" t="s">
        <v>39</v>
      </c>
      <c r="N1444" s="6">
        <v>34090</v>
      </c>
      <c r="O1444" s="7" t="s">
        <v>829</v>
      </c>
      <c r="P1444" s="7" t="s">
        <v>794</v>
      </c>
      <c r="Q1444" s="7" t="s">
        <v>780</v>
      </c>
      <c r="R1444" s="1">
        <v>17120.7</v>
      </c>
      <c r="S1444" s="8">
        <v>0.1</v>
      </c>
    </row>
    <row r="1445" spans="1:19" x14ac:dyDescent="0.3">
      <c r="A1445" s="3">
        <v>43448</v>
      </c>
      <c r="B1445" t="s">
        <v>716</v>
      </c>
      <c r="C1445" s="1" t="s">
        <v>258</v>
      </c>
      <c r="D1445" s="1">
        <v>2541024</v>
      </c>
      <c r="E1445" s="1">
        <v>2032819.2000000002</v>
      </c>
      <c r="F1445" s="1">
        <v>4</v>
      </c>
      <c r="G1445" s="1">
        <v>68282.676000000007</v>
      </c>
      <c r="H1445" s="1" t="s">
        <v>13</v>
      </c>
      <c r="I1445" s="1" t="s">
        <v>765</v>
      </c>
      <c r="J1445" s="5">
        <v>106445</v>
      </c>
      <c r="K1445" s="4" t="s">
        <v>104</v>
      </c>
      <c r="L1445" s="4" t="s">
        <v>76</v>
      </c>
      <c r="M1445" s="5" t="s">
        <v>39</v>
      </c>
      <c r="N1445" s="6">
        <v>18160</v>
      </c>
      <c r="O1445" s="7" t="s">
        <v>802</v>
      </c>
      <c r="P1445" s="7" t="s">
        <v>791</v>
      </c>
      <c r="Q1445" s="7" t="s">
        <v>816</v>
      </c>
      <c r="R1445" s="1">
        <v>85725.9</v>
      </c>
      <c r="S1445" s="8">
        <v>0.37</v>
      </c>
    </row>
    <row r="1446" spans="1:19" x14ac:dyDescent="0.3">
      <c r="A1446" s="3">
        <v>43449</v>
      </c>
      <c r="B1446" t="s">
        <v>409</v>
      </c>
      <c r="C1446" s="1" t="s">
        <v>258</v>
      </c>
      <c r="D1446" s="1">
        <v>628903.43999999994</v>
      </c>
      <c r="E1446" s="1">
        <v>496833.71759999997</v>
      </c>
      <c r="F1446" s="1">
        <v>5</v>
      </c>
      <c r="G1446" s="1">
        <v>5889.7044000000005</v>
      </c>
      <c r="H1446" s="1" t="s">
        <v>7</v>
      </c>
      <c r="I1446" s="1" t="s">
        <v>764</v>
      </c>
      <c r="J1446" s="5">
        <v>61403</v>
      </c>
      <c r="K1446" s="4" t="s">
        <v>105</v>
      </c>
      <c r="L1446" s="4" t="s">
        <v>76</v>
      </c>
      <c r="M1446" s="5" t="s">
        <v>39</v>
      </c>
      <c r="N1446" s="6">
        <v>35967</v>
      </c>
      <c r="O1446" s="7" t="s">
        <v>793</v>
      </c>
      <c r="P1446" s="7" t="s">
        <v>785</v>
      </c>
      <c r="Q1446" s="7" t="s">
        <v>823</v>
      </c>
      <c r="R1446" s="1">
        <v>28152</v>
      </c>
      <c r="S1446" s="8">
        <v>0</v>
      </c>
    </row>
    <row r="1447" spans="1:19" x14ac:dyDescent="0.3">
      <c r="A1447" s="3">
        <v>43450</v>
      </c>
      <c r="B1447" t="s">
        <v>396</v>
      </c>
      <c r="C1447" s="1" t="s">
        <v>258</v>
      </c>
      <c r="D1447" s="1">
        <v>225033.01199999999</v>
      </c>
      <c r="E1447" s="1">
        <v>175525.74935999999</v>
      </c>
      <c r="F1447" s="1">
        <v>6</v>
      </c>
      <c r="G1447" s="1">
        <v>16116.637499999999</v>
      </c>
      <c r="H1447" s="1" t="s">
        <v>5</v>
      </c>
      <c r="I1447" s="1" t="s">
        <v>766</v>
      </c>
      <c r="J1447" s="5">
        <v>45314</v>
      </c>
      <c r="K1447" s="4" t="s">
        <v>106</v>
      </c>
      <c r="L1447" s="4" t="s">
        <v>76</v>
      </c>
      <c r="M1447" s="5" t="s">
        <v>39</v>
      </c>
      <c r="N1447" s="6">
        <v>19812</v>
      </c>
      <c r="O1447" s="7" t="s">
        <v>798</v>
      </c>
      <c r="P1447" s="7" t="s">
        <v>807</v>
      </c>
      <c r="Q1447" s="7" t="s">
        <v>818</v>
      </c>
      <c r="R1447" s="1">
        <v>4406.3999999999996</v>
      </c>
      <c r="S1447" s="8">
        <v>0</v>
      </c>
    </row>
    <row r="1448" spans="1:19" x14ac:dyDescent="0.3">
      <c r="A1448" s="3">
        <v>43451</v>
      </c>
      <c r="B1448" t="s">
        <v>443</v>
      </c>
      <c r="C1448" s="1" t="s">
        <v>258</v>
      </c>
      <c r="D1448" s="1">
        <v>871879.68000000005</v>
      </c>
      <c r="E1448" s="1">
        <v>671347.35360000003</v>
      </c>
      <c r="F1448" s="1">
        <v>7</v>
      </c>
      <c r="G1448" s="1">
        <v>5028.192</v>
      </c>
      <c r="H1448" s="1" t="s">
        <v>13</v>
      </c>
      <c r="I1448" s="1" t="s">
        <v>765</v>
      </c>
      <c r="J1448" s="5">
        <v>41830</v>
      </c>
      <c r="K1448" s="4" t="s">
        <v>41</v>
      </c>
      <c r="L1448" s="4" t="s">
        <v>108</v>
      </c>
      <c r="M1448" s="5" t="s">
        <v>107</v>
      </c>
      <c r="N1448" s="6">
        <v>18562</v>
      </c>
      <c r="O1448" s="7" t="s">
        <v>813</v>
      </c>
      <c r="P1448" s="7" t="s">
        <v>800</v>
      </c>
      <c r="Q1448" s="7" t="s">
        <v>820</v>
      </c>
      <c r="R1448" s="1">
        <v>1067083.2</v>
      </c>
      <c r="S1448" s="8">
        <v>0</v>
      </c>
    </row>
    <row r="1449" spans="1:19" x14ac:dyDescent="0.3">
      <c r="A1449" s="3">
        <v>43452</v>
      </c>
      <c r="B1449" t="s">
        <v>497</v>
      </c>
      <c r="C1449" s="1" t="s">
        <v>258</v>
      </c>
      <c r="D1449" s="1">
        <v>143299.79999999999</v>
      </c>
      <c r="E1449" s="1">
        <v>108907.848</v>
      </c>
      <c r="F1449" s="1">
        <v>8</v>
      </c>
      <c r="G1449" s="1">
        <v>4764.42</v>
      </c>
      <c r="H1449" s="1" t="s">
        <v>18</v>
      </c>
      <c r="I1449" s="1" t="s">
        <v>769</v>
      </c>
      <c r="J1449" s="5">
        <v>107973</v>
      </c>
      <c r="K1449" s="4" t="s">
        <v>72</v>
      </c>
      <c r="L1449" s="4" t="s">
        <v>108</v>
      </c>
      <c r="M1449" s="5" t="s">
        <v>107</v>
      </c>
      <c r="N1449" s="6">
        <v>31454</v>
      </c>
      <c r="O1449" s="7" t="s">
        <v>815</v>
      </c>
      <c r="P1449" s="7" t="s">
        <v>782</v>
      </c>
      <c r="Q1449" s="7" t="s">
        <v>830</v>
      </c>
      <c r="R1449" s="1">
        <v>-136341.35999999999</v>
      </c>
      <c r="S1449" s="8">
        <v>0.4</v>
      </c>
    </row>
    <row r="1450" spans="1:19" x14ac:dyDescent="0.3">
      <c r="A1450" s="3">
        <v>43453</v>
      </c>
      <c r="B1450" t="s">
        <v>342</v>
      </c>
      <c r="C1450" s="1" t="s">
        <v>258</v>
      </c>
      <c r="D1450" s="1">
        <v>234705.36600000001</v>
      </c>
      <c r="E1450" s="1">
        <v>176029.0245</v>
      </c>
      <c r="F1450" s="1">
        <v>9</v>
      </c>
      <c r="G1450" s="1">
        <v>44346.499199999998</v>
      </c>
      <c r="H1450" s="1" t="s">
        <v>5</v>
      </c>
      <c r="I1450" s="1" t="s">
        <v>769</v>
      </c>
      <c r="J1450" s="5">
        <v>88292</v>
      </c>
      <c r="K1450" s="4" t="s">
        <v>66</v>
      </c>
      <c r="L1450" s="4" t="s">
        <v>108</v>
      </c>
      <c r="M1450" s="5" t="s">
        <v>107</v>
      </c>
      <c r="N1450" s="6">
        <v>35407</v>
      </c>
      <c r="O1450" s="7" t="s">
        <v>825</v>
      </c>
      <c r="P1450" s="7" t="s">
        <v>787</v>
      </c>
      <c r="Q1450" s="7" t="s">
        <v>801</v>
      </c>
      <c r="R1450" s="1">
        <v>43696.800000000003</v>
      </c>
      <c r="S1450" s="8">
        <v>0</v>
      </c>
    </row>
    <row r="1451" spans="1:19" x14ac:dyDescent="0.3">
      <c r="A1451" s="3">
        <v>43454</v>
      </c>
      <c r="B1451" t="s">
        <v>444</v>
      </c>
      <c r="C1451" s="1" t="s">
        <v>258</v>
      </c>
      <c r="D1451" s="1">
        <v>487733.4</v>
      </c>
      <c r="E1451" s="1">
        <v>360922.71600000001</v>
      </c>
      <c r="F1451" s="1">
        <v>10</v>
      </c>
      <c r="G1451" s="1">
        <v>15191.064000000002</v>
      </c>
      <c r="H1451" s="1" t="s">
        <v>4</v>
      </c>
      <c r="I1451" s="1" t="s">
        <v>767</v>
      </c>
      <c r="J1451" s="5">
        <v>116447</v>
      </c>
      <c r="K1451" s="4" t="s">
        <v>109</v>
      </c>
      <c r="L1451" s="4" t="s">
        <v>108</v>
      </c>
      <c r="M1451" s="5" t="s">
        <v>107</v>
      </c>
      <c r="N1451" s="6">
        <v>22220</v>
      </c>
      <c r="O1451" s="7" t="s">
        <v>846</v>
      </c>
      <c r="P1451" s="7" t="s">
        <v>800</v>
      </c>
      <c r="Q1451" s="7" t="s">
        <v>814</v>
      </c>
      <c r="R1451" s="1">
        <v>107177.11199999999</v>
      </c>
      <c r="S1451" s="8">
        <v>0.27</v>
      </c>
    </row>
    <row r="1452" spans="1:19" x14ac:dyDescent="0.3">
      <c r="A1452" s="3">
        <v>43455</v>
      </c>
      <c r="B1452" t="s">
        <v>584</v>
      </c>
      <c r="C1452" s="1" t="s">
        <v>258</v>
      </c>
      <c r="D1452" s="1">
        <v>489738.31199999998</v>
      </c>
      <c r="E1452" s="1">
        <v>357508.96775999997</v>
      </c>
      <c r="F1452" s="1">
        <v>1</v>
      </c>
      <c r="G1452" s="1">
        <v>7569.8280000000004</v>
      </c>
      <c r="H1452" s="1" t="s">
        <v>13</v>
      </c>
      <c r="I1452" s="1" t="s">
        <v>765</v>
      </c>
      <c r="J1452" s="5">
        <v>357284</v>
      </c>
      <c r="K1452" s="4" t="s">
        <v>110</v>
      </c>
      <c r="L1452" s="4" t="s">
        <v>108</v>
      </c>
      <c r="M1452" s="5" t="s">
        <v>107</v>
      </c>
      <c r="N1452" s="6">
        <v>25288</v>
      </c>
      <c r="O1452" s="7" t="s">
        <v>789</v>
      </c>
      <c r="P1452" s="7" t="s">
        <v>807</v>
      </c>
      <c r="Q1452" s="7" t="s">
        <v>820</v>
      </c>
      <c r="R1452" s="1">
        <v>-509284.36800000002</v>
      </c>
      <c r="S1452" s="8">
        <v>0.47</v>
      </c>
    </row>
    <row r="1453" spans="1:19" x14ac:dyDescent="0.3">
      <c r="A1453" s="3">
        <v>43456</v>
      </c>
      <c r="B1453" t="s">
        <v>349</v>
      </c>
      <c r="C1453" s="1" t="s">
        <v>258</v>
      </c>
      <c r="D1453" s="1">
        <v>540855</v>
      </c>
      <c r="E1453" s="1">
        <v>389415.6</v>
      </c>
      <c r="F1453" s="1">
        <v>2</v>
      </c>
      <c r="G1453" s="1">
        <v>-179346.53880000001</v>
      </c>
      <c r="H1453" s="1" t="s">
        <v>8</v>
      </c>
      <c r="I1453" s="1" t="s">
        <v>767</v>
      </c>
      <c r="J1453" s="5">
        <v>271562</v>
      </c>
      <c r="K1453" s="4" t="s">
        <v>111</v>
      </c>
      <c r="L1453" s="4" t="s">
        <v>108</v>
      </c>
      <c r="M1453" s="5" t="s">
        <v>107</v>
      </c>
      <c r="N1453" s="6">
        <v>35624</v>
      </c>
      <c r="O1453" s="7" t="s">
        <v>819</v>
      </c>
      <c r="P1453" s="7" t="s">
        <v>805</v>
      </c>
      <c r="Q1453" s="7" t="s">
        <v>803</v>
      </c>
      <c r="R1453" s="1">
        <v>183416.4</v>
      </c>
      <c r="S1453" s="8">
        <v>0</v>
      </c>
    </row>
    <row r="1454" spans="1:19" x14ac:dyDescent="0.3">
      <c r="A1454" s="3">
        <v>43457</v>
      </c>
      <c r="B1454" t="s">
        <v>687</v>
      </c>
      <c r="C1454" s="1" t="s">
        <v>258</v>
      </c>
      <c r="D1454" s="1">
        <v>2347160.7599999998</v>
      </c>
      <c r="E1454" s="1">
        <v>1666484.1395999996</v>
      </c>
      <c r="F1454" s="1">
        <v>3</v>
      </c>
      <c r="G1454" s="1">
        <v>17148.240000000002</v>
      </c>
      <c r="H1454" s="1" t="s">
        <v>18</v>
      </c>
      <c r="I1454" s="1" t="s">
        <v>766</v>
      </c>
      <c r="J1454" s="5">
        <v>273707</v>
      </c>
      <c r="K1454" s="4" t="s">
        <v>112</v>
      </c>
      <c r="L1454" s="4" t="s">
        <v>108</v>
      </c>
      <c r="M1454" s="5" t="s">
        <v>107</v>
      </c>
      <c r="N1454" s="6">
        <v>22515</v>
      </c>
      <c r="O1454" s="7" t="s">
        <v>836</v>
      </c>
      <c r="P1454" s="7" t="s">
        <v>801</v>
      </c>
      <c r="Q1454" s="7" t="s">
        <v>806</v>
      </c>
      <c r="R1454" s="1">
        <v>283937.40000000002</v>
      </c>
      <c r="S1454" s="8">
        <v>0</v>
      </c>
    </row>
    <row r="1455" spans="1:19" x14ac:dyDescent="0.3">
      <c r="A1455" s="3">
        <v>43458</v>
      </c>
      <c r="B1455" t="s">
        <v>528</v>
      </c>
      <c r="C1455" s="1" t="s">
        <v>258</v>
      </c>
      <c r="D1455" s="1">
        <v>358785</v>
      </c>
      <c r="E1455" s="1">
        <v>251149.49999999997</v>
      </c>
      <c r="F1455" s="1">
        <v>4</v>
      </c>
      <c r="G1455" s="1">
        <v>-7522.0919999999996</v>
      </c>
      <c r="H1455" s="1" t="s">
        <v>14</v>
      </c>
      <c r="I1455" s="1" t="s">
        <v>767</v>
      </c>
      <c r="J1455" s="5">
        <v>290908</v>
      </c>
      <c r="K1455" s="4" t="s">
        <v>113</v>
      </c>
      <c r="L1455" s="4" t="s">
        <v>108</v>
      </c>
      <c r="M1455" s="5" t="s">
        <v>107</v>
      </c>
      <c r="N1455" s="6">
        <v>18238</v>
      </c>
      <c r="O1455" s="7" t="s">
        <v>802</v>
      </c>
      <c r="P1455" s="7" t="s">
        <v>787</v>
      </c>
      <c r="Q1455" s="7" t="s">
        <v>785</v>
      </c>
      <c r="R1455" s="1">
        <v>1626787.8</v>
      </c>
      <c r="S1455" s="8">
        <v>0</v>
      </c>
    </row>
    <row r="1456" spans="1:19" x14ac:dyDescent="0.3">
      <c r="A1456" s="3">
        <v>43459</v>
      </c>
      <c r="B1456" t="s">
        <v>425</v>
      </c>
      <c r="C1456" s="1" t="s">
        <v>258</v>
      </c>
      <c r="D1456" s="1">
        <v>153645.66</v>
      </c>
      <c r="E1456" s="1">
        <v>185911.24859999999</v>
      </c>
      <c r="F1456" s="1">
        <v>5</v>
      </c>
      <c r="G1456" s="1">
        <v>8959.68</v>
      </c>
      <c r="H1456" s="1" t="s">
        <v>11</v>
      </c>
      <c r="I1456" s="1" t="s">
        <v>764</v>
      </c>
      <c r="J1456" s="5">
        <v>130298</v>
      </c>
      <c r="K1456" s="4" t="s">
        <v>55</v>
      </c>
      <c r="L1456" s="4" t="s">
        <v>108</v>
      </c>
      <c r="M1456" s="5" t="s">
        <v>107</v>
      </c>
      <c r="N1456" s="6">
        <v>20244</v>
      </c>
      <c r="O1456" s="7" t="s">
        <v>828</v>
      </c>
      <c r="P1456" s="7" t="s">
        <v>785</v>
      </c>
      <c r="Q1456" s="7" t="s">
        <v>779</v>
      </c>
      <c r="R1456" s="1">
        <v>3855.6</v>
      </c>
      <c r="S1456" s="8">
        <v>0</v>
      </c>
    </row>
    <row r="1457" spans="1:19" x14ac:dyDescent="0.3">
      <c r="A1457" s="3">
        <v>43460</v>
      </c>
      <c r="B1457" t="s">
        <v>660</v>
      </c>
      <c r="C1457" s="1" t="s">
        <v>258</v>
      </c>
      <c r="D1457" s="1">
        <v>981036</v>
      </c>
      <c r="E1457" s="1">
        <v>1196863.92</v>
      </c>
      <c r="F1457" s="1">
        <v>6</v>
      </c>
      <c r="G1457" s="1">
        <v>5456.5460999999996</v>
      </c>
      <c r="H1457" s="1" t="s">
        <v>15</v>
      </c>
      <c r="I1457" s="1" t="s">
        <v>765</v>
      </c>
      <c r="J1457" s="5">
        <v>406312</v>
      </c>
      <c r="K1457" s="4" t="s">
        <v>114</v>
      </c>
      <c r="L1457" s="4" t="s">
        <v>108</v>
      </c>
      <c r="M1457" s="5" t="s">
        <v>107</v>
      </c>
      <c r="N1457" s="6">
        <v>16803</v>
      </c>
      <c r="O1457" s="7" t="s">
        <v>824</v>
      </c>
      <c r="P1457" s="7" t="s">
        <v>780</v>
      </c>
      <c r="Q1457" s="7" t="s">
        <v>780</v>
      </c>
      <c r="R1457" s="1">
        <v>0</v>
      </c>
      <c r="S1457" s="8">
        <v>0</v>
      </c>
    </row>
    <row r="1458" spans="1:19" x14ac:dyDescent="0.3">
      <c r="A1458" s="3">
        <v>43461</v>
      </c>
      <c r="B1458" t="s">
        <v>504</v>
      </c>
      <c r="C1458" s="1" t="s">
        <v>258</v>
      </c>
      <c r="D1458" s="1">
        <v>2666982.7799999998</v>
      </c>
      <c r="E1458" s="1">
        <v>3280388.8193999999</v>
      </c>
      <c r="F1458" s="1">
        <v>7</v>
      </c>
      <c r="G1458" s="1">
        <v>2564.8920000000003</v>
      </c>
      <c r="H1458" s="1" t="s">
        <v>7</v>
      </c>
      <c r="I1458" s="1" t="s">
        <v>764</v>
      </c>
      <c r="J1458" s="5">
        <v>320254</v>
      </c>
      <c r="K1458" s="4" t="s">
        <v>115</v>
      </c>
      <c r="L1458" s="4" t="s">
        <v>108</v>
      </c>
      <c r="M1458" s="5" t="s">
        <v>107</v>
      </c>
      <c r="N1458" s="6">
        <v>24993</v>
      </c>
      <c r="O1458" s="7" t="s">
        <v>843</v>
      </c>
      <c r="P1458" s="7" t="s">
        <v>785</v>
      </c>
      <c r="Q1458" s="7" t="s">
        <v>779</v>
      </c>
      <c r="R1458" s="1">
        <v>-100664.82</v>
      </c>
      <c r="S1458" s="8">
        <v>0.56999999999999995</v>
      </c>
    </row>
    <row r="1459" spans="1:19" x14ac:dyDescent="0.3">
      <c r="A1459" s="3">
        <v>43462</v>
      </c>
      <c r="B1459" t="s">
        <v>601</v>
      </c>
      <c r="C1459" s="1" t="s">
        <v>258</v>
      </c>
      <c r="D1459" s="1">
        <v>456631.56</v>
      </c>
      <c r="E1459" s="1">
        <v>566223.13439999998</v>
      </c>
      <c r="F1459" s="1">
        <v>8</v>
      </c>
      <c r="G1459" s="1">
        <v>-21865.536</v>
      </c>
      <c r="H1459" s="1" t="s">
        <v>8</v>
      </c>
      <c r="I1459" s="1" t="s">
        <v>767</v>
      </c>
      <c r="J1459" s="5">
        <v>238556</v>
      </c>
      <c r="K1459" s="4" t="s">
        <v>116</v>
      </c>
      <c r="L1459" s="4" t="s">
        <v>108</v>
      </c>
      <c r="M1459" s="5" t="s">
        <v>107</v>
      </c>
      <c r="N1459" s="6">
        <v>34935</v>
      </c>
      <c r="O1459" s="7" t="s">
        <v>808</v>
      </c>
      <c r="P1459" s="7" t="s">
        <v>801</v>
      </c>
      <c r="Q1459" s="7" t="s">
        <v>837</v>
      </c>
      <c r="R1459" s="1">
        <v>-23482.745999999999</v>
      </c>
      <c r="S1459" s="8">
        <v>0.37</v>
      </c>
    </row>
    <row r="1460" spans="1:19" x14ac:dyDescent="0.3">
      <c r="A1460" s="3">
        <v>43463</v>
      </c>
      <c r="B1460" t="s">
        <v>355</v>
      </c>
      <c r="C1460" s="1" t="s">
        <v>258</v>
      </c>
      <c r="D1460" s="1">
        <v>587520</v>
      </c>
      <c r="E1460" s="1">
        <v>734400</v>
      </c>
      <c r="F1460" s="1">
        <v>9</v>
      </c>
      <c r="G1460" s="1">
        <v>6844.6080000000002</v>
      </c>
      <c r="H1460" s="1" t="s">
        <v>2</v>
      </c>
      <c r="I1460" s="1" t="s">
        <v>764</v>
      </c>
      <c r="J1460" s="5">
        <v>209980</v>
      </c>
      <c r="K1460" s="4" t="s">
        <v>117</v>
      </c>
      <c r="L1460" s="4" t="s">
        <v>108</v>
      </c>
      <c r="M1460" s="5" t="s">
        <v>107</v>
      </c>
      <c r="N1460" s="6">
        <v>32132</v>
      </c>
      <c r="O1460" s="7" t="s">
        <v>834</v>
      </c>
      <c r="P1460" s="7" t="s">
        <v>787</v>
      </c>
      <c r="Q1460" s="7" t="s">
        <v>823</v>
      </c>
      <c r="R1460" s="1">
        <v>119952</v>
      </c>
      <c r="S1460" s="8">
        <v>0</v>
      </c>
    </row>
    <row r="1461" spans="1:19" x14ac:dyDescent="0.3">
      <c r="A1461" s="3">
        <v>43464</v>
      </c>
      <c r="B1461" t="s">
        <v>379</v>
      </c>
      <c r="C1461" s="1" t="s">
        <v>258</v>
      </c>
      <c r="D1461" s="1">
        <v>268949.52</v>
      </c>
      <c r="E1461" s="1">
        <v>338876.39520000003</v>
      </c>
      <c r="F1461" s="1">
        <v>10</v>
      </c>
      <c r="G1461" s="1">
        <v>46360.224000000002</v>
      </c>
      <c r="H1461" s="1" t="s">
        <v>13</v>
      </c>
      <c r="I1461" s="1" t="s">
        <v>765</v>
      </c>
      <c r="J1461" s="5">
        <v>176112</v>
      </c>
      <c r="K1461" s="4" t="s">
        <v>118</v>
      </c>
      <c r="L1461" s="4" t="s">
        <v>108</v>
      </c>
      <c r="M1461" s="5" t="s">
        <v>107</v>
      </c>
      <c r="N1461" s="6">
        <v>24875</v>
      </c>
      <c r="O1461" s="7" t="s">
        <v>843</v>
      </c>
      <c r="P1461" s="7" t="s">
        <v>782</v>
      </c>
      <c r="Q1461" s="7" t="s">
        <v>805</v>
      </c>
      <c r="R1461" s="1">
        <v>90759.6</v>
      </c>
      <c r="S1461" s="8">
        <v>0</v>
      </c>
    </row>
    <row r="1462" spans="1:19" x14ac:dyDescent="0.3">
      <c r="A1462" s="3">
        <v>43465</v>
      </c>
      <c r="B1462" t="s">
        <v>741</v>
      </c>
      <c r="C1462" s="1" t="s">
        <v>258</v>
      </c>
      <c r="D1462" s="1">
        <v>1128075.1200000001</v>
      </c>
      <c r="E1462" s="1">
        <v>1432655.4024000003</v>
      </c>
      <c r="F1462" s="1">
        <v>1</v>
      </c>
      <c r="G1462" s="1">
        <v>35815.770000000004</v>
      </c>
      <c r="H1462" s="1" t="s">
        <v>17</v>
      </c>
      <c r="I1462" s="1" t="s">
        <v>765</v>
      </c>
      <c r="J1462" s="5">
        <v>217594</v>
      </c>
      <c r="K1462" s="4" t="s">
        <v>119</v>
      </c>
      <c r="L1462" s="4" t="s">
        <v>108</v>
      </c>
      <c r="M1462" s="5" t="s">
        <v>107</v>
      </c>
      <c r="N1462" s="6">
        <v>16744</v>
      </c>
      <c r="O1462" s="7" t="s">
        <v>847</v>
      </c>
      <c r="P1462" s="7" t="s">
        <v>830</v>
      </c>
      <c r="Q1462" s="7" t="s">
        <v>807</v>
      </c>
      <c r="R1462" s="1">
        <v>-121659.48</v>
      </c>
      <c r="S1462" s="8">
        <v>0.3</v>
      </c>
    </row>
    <row r="1463" spans="1:19" x14ac:dyDescent="0.3">
      <c r="A1463" s="3">
        <v>43466</v>
      </c>
      <c r="B1463" t="s">
        <v>374</v>
      </c>
      <c r="C1463" s="1" t="s">
        <v>258</v>
      </c>
      <c r="D1463" s="1">
        <v>896482.08</v>
      </c>
      <c r="E1463" s="1">
        <v>1147497.0623999999</v>
      </c>
      <c r="F1463" s="1">
        <v>2</v>
      </c>
      <c r="G1463" s="1">
        <v>5622.2910000000002</v>
      </c>
      <c r="H1463" s="1" t="s">
        <v>11</v>
      </c>
      <c r="I1463" s="1" t="s">
        <v>764</v>
      </c>
      <c r="J1463" s="5">
        <v>164710</v>
      </c>
      <c r="K1463" s="4" t="s">
        <v>120</v>
      </c>
      <c r="L1463" s="4" t="s">
        <v>108</v>
      </c>
      <c r="M1463" s="5" t="s">
        <v>107</v>
      </c>
      <c r="N1463" s="6">
        <v>26361</v>
      </c>
      <c r="O1463" s="7" t="s">
        <v>817</v>
      </c>
      <c r="P1463" s="7" t="s">
        <v>807</v>
      </c>
      <c r="Q1463" s="7" t="s">
        <v>807</v>
      </c>
      <c r="R1463" s="1">
        <v>109958.04</v>
      </c>
      <c r="S1463" s="8">
        <v>0.2</v>
      </c>
    </row>
    <row r="1464" spans="1:19" x14ac:dyDescent="0.3">
      <c r="A1464" s="3">
        <v>43467</v>
      </c>
      <c r="B1464" t="s">
        <v>395</v>
      </c>
      <c r="C1464" s="1" t="s">
        <v>258</v>
      </c>
      <c r="D1464" s="1">
        <v>2076293.2320000001</v>
      </c>
      <c r="E1464" s="1">
        <v>2678418.2692800001</v>
      </c>
      <c r="F1464" s="1">
        <v>3</v>
      </c>
      <c r="G1464" s="1">
        <v>8393.090400000001</v>
      </c>
      <c r="H1464" s="1" t="s">
        <v>13</v>
      </c>
      <c r="I1464" s="1" t="s">
        <v>765</v>
      </c>
      <c r="J1464" s="5">
        <v>77282</v>
      </c>
      <c r="K1464" s="4" t="s">
        <v>41</v>
      </c>
      <c r="L1464" s="4" t="s">
        <v>122</v>
      </c>
      <c r="M1464" s="5" t="s">
        <v>121</v>
      </c>
      <c r="N1464" s="6">
        <v>17235</v>
      </c>
      <c r="O1464" s="7" t="s">
        <v>833</v>
      </c>
      <c r="P1464" s="7" t="s">
        <v>807</v>
      </c>
      <c r="Q1464" s="7" t="s">
        <v>791</v>
      </c>
      <c r="R1464" s="1">
        <v>167994</v>
      </c>
      <c r="S1464" s="8">
        <v>0</v>
      </c>
    </row>
    <row r="1465" spans="1:19" x14ac:dyDescent="0.3">
      <c r="A1465" s="3">
        <v>43468</v>
      </c>
      <c r="B1465" t="s">
        <v>361</v>
      </c>
      <c r="C1465" s="1" t="s">
        <v>258</v>
      </c>
      <c r="D1465" s="1">
        <v>257040</v>
      </c>
      <c r="E1465" s="1">
        <v>334152</v>
      </c>
      <c r="F1465" s="1">
        <v>4</v>
      </c>
      <c r="G1465" s="1">
        <v>21641.850000000002</v>
      </c>
      <c r="H1465" s="1" t="s">
        <v>17</v>
      </c>
      <c r="I1465" s="1" t="s">
        <v>765</v>
      </c>
      <c r="J1465" s="5">
        <v>344932</v>
      </c>
      <c r="K1465" s="4" t="s">
        <v>66</v>
      </c>
      <c r="L1465" s="4" t="s">
        <v>122</v>
      </c>
      <c r="M1465" s="5" t="s">
        <v>121</v>
      </c>
      <c r="N1465" s="6">
        <v>16497</v>
      </c>
      <c r="O1465" s="7" t="s">
        <v>847</v>
      </c>
      <c r="P1465" s="7" t="s">
        <v>807</v>
      </c>
      <c r="Q1465" s="7" t="s">
        <v>780</v>
      </c>
      <c r="R1465" s="1">
        <v>16799.400000000001</v>
      </c>
      <c r="S1465" s="8">
        <v>0</v>
      </c>
    </row>
    <row r="1466" spans="1:19" x14ac:dyDescent="0.3">
      <c r="A1466" s="3">
        <v>43469</v>
      </c>
      <c r="B1466" t="s">
        <v>485</v>
      </c>
      <c r="C1466" s="1" t="s">
        <v>258</v>
      </c>
      <c r="D1466" s="1">
        <v>709724.16000000003</v>
      </c>
      <c r="E1466" s="1">
        <v>851668.99199999997</v>
      </c>
      <c r="F1466" s="1">
        <v>5</v>
      </c>
      <c r="G1466" s="1">
        <v>18012.078000000001</v>
      </c>
      <c r="H1466" s="1" t="s">
        <v>5</v>
      </c>
      <c r="I1466" s="1" t="s">
        <v>769</v>
      </c>
      <c r="J1466" s="5">
        <v>174803</v>
      </c>
      <c r="K1466" s="4" t="s">
        <v>72</v>
      </c>
      <c r="L1466" s="4" t="s">
        <v>122</v>
      </c>
      <c r="M1466" s="5" t="s">
        <v>121</v>
      </c>
      <c r="N1466" s="6">
        <v>26262</v>
      </c>
      <c r="O1466" s="7" t="s">
        <v>826</v>
      </c>
      <c r="P1466" s="7" t="s">
        <v>830</v>
      </c>
      <c r="Q1466" s="7" t="s">
        <v>841</v>
      </c>
      <c r="R1466" s="1">
        <v>61597.8</v>
      </c>
      <c r="S1466" s="8">
        <v>0</v>
      </c>
    </row>
    <row r="1467" spans="1:19" x14ac:dyDescent="0.3">
      <c r="A1467" s="3">
        <v>43470</v>
      </c>
      <c r="B1467" t="s">
        <v>499</v>
      </c>
      <c r="C1467" s="1" t="s">
        <v>258</v>
      </c>
      <c r="D1467" s="1">
        <v>253661.76</v>
      </c>
      <c r="E1467" s="1">
        <v>301857.49440000003</v>
      </c>
      <c r="F1467" s="1">
        <v>6</v>
      </c>
      <c r="G1467" s="1">
        <v>3511.9008000000003</v>
      </c>
      <c r="H1467" s="1" t="s">
        <v>3</v>
      </c>
      <c r="I1467" s="1" t="s">
        <v>765</v>
      </c>
      <c r="J1467" s="5">
        <v>148057</v>
      </c>
      <c r="K1467" s="4" t="s">
        <v>112</v>
      </c>
      <c r="L1467" s="4" t="s">
        <v>122</v>
      </c>
      <c r="M1467" s="5" t="s">
        <v>121</v>
      </c>
      <c r="N1467" s="6">
        <v>18592</v>
      </c>
      <c r="O1467" s="7" t="s">
        <v>813</v>
      </c>
      <c r="P1467" s="7" t="s">
        <v>830</v>
      </c>
      <c r="Q1467" s="7" t="s">
        <v>841</v>
      </c>
      <c r="R1467" s="1">
        <v>88770.6</v>
      </c>
      <c r="S1467" s="8">
        <v>0</v>
      </c>
    </row>
    <row r="1468" spans="1:19" x14ac:dyDescent="0.3">
      <c r="A1468" s="3">
        <v>43471</v>
      </c>
      <c r="B1468" t="s">
        <v>315</v>
      </c>
      <c r="C1468" s="1" t="s">
        <v>258</v>
      </c>
      <c r="D1468" s="1">
        <v>390792.6</v>
      </c>
      <c r="E1468" s="1">
        <v>461135.26799999992</v>
      </c>
      <c r="F1468" s="1">
        <v>7</v>
      </c>
      <c r="G1468" s="1">
        <v>25541.269200000002</v>
      </c>
      <c r="H1468" s="1" t="s">
        <v>13</v>
      </c>
      <c r="I1468" s="1" t="s">
        <v>765</v>
      </c>
      <c r="J1468" s="5">
        <v>437189</v>
      </c>
      <c r="K1468" s="4" t="s">
        <v>113</v>
      </c>
      <c r="L1468" s="4" t="s">
        <v>122</v>
      </c>
      <c r="M1468" s="5" t="s">
        <v>121</v>
      </c>
      <c r="N1468" s="6">
        <v>29979</v>
      </c>
      <c r="O1468" s="7" t="s">
        <v>848</v>
      </c>
      <c r="P1468" s="7" t="s">
        <v>780</v>
      </c>
      <c r="Q1468" s="7" t="s">
        <v>849</v>
      </c>
      <c r="R1468" s="1">
        <v>200307.6</v>
      </c>
      <c r="S1468" s="8">
        <v>0</v>
      </c>
    </row>
    <row r="1469" spans="1:19" x14ac:dyDescent="0.3">
      <c r="A1469" s="3">
        <v>43472</v>
      </c>
      <c r="B1469" t="s">
        <v>676</v>
      </c>
      <c r="C1469" s="1" t="s">
        <v>258</v>
      </c>
      <c r="D1469" s="1">
        <v>747435.6</v>
      </c>
      <c r="E1469" s="1">
        <v>874499.65199999989</v>
      </c>
      <c r="F1469" s="1">
        <v>8</v>
      </c>
      <c r="G1469" s="1">
        <v>8558.3579399999999</v>
      </c>
      <c r="H1469" s="1" t="s">
        <v>3</v>
      </c>
      <c r="I1469" s="1" t="s">
        <v>765</v>
      </c>
      <c r="J1469" s="5">
        <v>428770</v>
      </c>
      <c r="K1469" s="4" t="s">
        <v>123</v>
      </c>
      <c r="L1469" s="4" t="s">
        <v>122</v>
      </c>
      <c r="M1469" s="5" t="s">
        <v>121</v>
      </c>
      <c r="N1469" s="6">
        <v>22751</v>
      </c>
      <c r="O1469" s="7" t="s">
        <v>850</v>
      </c>
      <c r="P1469" s="7" t="s">
        <v>779</v>
      </c>
      <c r="Q1469" s="7" t="s">
        <v>811</v>
      </c>
      <c r="R1469" s="1">
        <v>84364.2</v>
      </c>
      <c r="S1469" s="8">
        <v>0</v>
      </c>
    </row>
    <row r="1470" spans="1:19" x14ac:dyDescent="0.3">
      <c r="A1470" s="3">
        <v>43473</v>
      </c>
      <c r="B1470" t="s">
        <v>262</v>
      </c>
      <c r="C1470" s="1" t="s">
        <v>258</v>
      </c>
      <c r="D1470" s="1">
        <v>1617424.2</v>
      </c>
      <c r="E1470" s="1">
        <v>1876212.0719999999</v>
      </c>
      <c r="F1470" s="1">
        <v>9</v>
      </c>
      <c r="G1470" s="1">
        <v>-1004.6591999999999</v>
      </c>
      <c r="H1470" s="1" t="s">
        <v>9</v>
      </c>
      <c r="I1470" s="1" t="s">
        <v>764</v>
      </c>
      <c r="J1470" s="5">
        <v>568663</v>
      </c>
      <c r="K1470" s="4" t="s">
        <v>124</v>
      </c>
      <c r="L1470" s="4" t="s">
        <v>122</v>
      </c>
      <c r="M1470" s="5" t="s">
        <v>121</v>
      </c>
      <c r="N1470" s="6">
        <v>17098</v>
      </c>
      <c r="O1470" s="7" t="s">
        <v>824</v>
      </c>
      <c r="P1470" s="7" t="s">
        <v>800</v>
      </c>
      <c r="Q1470" s="7" t="s">
        <v>795</v>
      </c>
      <c r="R1470" s="1">
        <v>48011.4</v>
      </c>
      <c r="S1470" s="8">
        <v>0</v>
      </c>
    </row>
    <row r="1471" spans="1:19" x14ac:dyDescent="0.3">
      <c r="A1471" s="3">
        <v>43474</v>
      </c>
      <c r="B1471" t="s">
        <v>465</v>
      </c>
      <c r="C1471" s="1" t="s">
        <v>258</v>
      </c>
      <c r="D1471" s="1">
        <v>744612.75</v>
      </c>
      <c r="E1471" s="1">
        <v>856304.66249999998</v>
      </c>
      <c r="F1471" s="1">
        <v>10</v>
      </c>
      <c r="G1471" s="1">
        <v>70168.125600000014</v>
      </c>
      <c r="H1471" s="1" t="s">
        <v>13</v>
      </c>
      <c r="I1471" s="1" t="s">
        <v>765</v>
      </c>
      <c r="J1471" s="5">
        <v>256792</v>
      </c>
      <c r="K1471" s="4" t="s">
        <v>125</v>
      </c>
      <c r="L1471" s="4" t="s">
        <v>122</v>
      </c>
      <c r="M1471" s="5" t="s">
        <v>121</v>
      </c>
      <c r="N1471" s="6">
        <v>33087</v>
      </c>
      <c r="O1471" s="7" t="s">
        <v>851</v>
      </c>
      <c r="P1471" s="7" t="s">
        <v>801</v>
      </c>
      <c r="Q1471" s="7" t="s">
        <v>782</v>
      </c>
      <c r="R1471" s="1">
        <v>-112496.31</v>
      </c>
      <c r="S1471" s="8">
        <v>0.47</v>
      </c>
    </row>
    <row r="1472" spans="1:19" x14ac:dyDescent="0.3">
      <c r="A1472" s="3">
        <v>43475</v>
      </c>
      <c r="B1472" t="s">
        <v>640</v>
      </c>
      <c r="C1472" s="1" t="s">
        <v>258</v>
      </c>
      <c r="D1472" s="1">
        <v>3783445.2</v>
      </c>
      <c r="E1472" s="1">
        <v>4313127.5279999999</v>
      </c>
      <c r="F1472" s="1">
        <v>1</v>
      </c>
      <c r="G1472" s="1">
        <v>49108.41</v>
      </c>
      <c r="H1472" s="1" t="s">
        <v>17</v>
      </c>
      <c r="I1472" s="1" t="s">
        <v>765</v>
      </c>
      <c r="J1472" s="5">
        <v>95564</v>
      </c>
      <c r="K1472" s="4" t="s">
        <v>41</v>
      </c>
      <c r="L1472" s="4" t="s">
        <v>126</v>
      </c>
      <c r="M1472" s="5" t="s">
        <v>121</v>
      </c>
      <c r="N1472" s="6">
        <v>30550</v>
      </c>
      <c r="O1472" s="7" t="s">
        <v>821</v>
      </c>
      <c r="P1472" s="7" t="s">
        <v>801</v>
      </c>
      <c r="Q1472" s="7" t="s">
        <v>806</v>
      </c>
      <c r="R1472" s="1">
        <v>58629.599999999999</v>
      </c>
      <c r="S1472" s="8">
        <v>0</v>
      </c>
    </row>
    <row r="1473" spans="1:19" x14ac:dyDescent="0.3">
      <c r="A1473" s="3">
        <v>43476</v>
      </c>
      <c r="B1473" t="s">
        <v>501</v>
      </c>
      <c r="C1473" s="1" t="s">
        <v>258</v>
      </c>
      <c r="D1473" s="1">
        <v>874242</v>
      </c>
      <c r="E1473" s="1">
        <v>987893.46</v>
      </c>
      <c r="F1473" s="1">
        <v>2</v>
      </c>
      <c r="G1473" s="1">
        <v>15405.876</v>
      </c>
      <c r="H1473" s="1" t="s">
        <v>13</v>
      </c>
      <c r="I1473" s="1" t="s">
        <v>765</v>
      </c>
      <c r="J1473" s="5">
        <v>134148</v>
      </c>
      <c r="K1473" s="4" t="s">
        <v>112</v>
      </c>
      <c r="L1473" s="4" t="s">
        <v>126</v>
      </c>
      <c r="M1473" s="5" t="s">
        <v>121</v>
      </c>
      <c r="N1473" s="6">
        <v>28445</v>
      </c>
      <c r="O1473" s="7" t="s">
        <v>790</v>
      </c>
      <c r="P1473" s="7" t="s">
        <v>830</v>
      </c>
      <c r="Q1473" s="7" t="s">
        <v>852</v>
      </c>
      <c r="R1473" s="1">
        <v>252878.4</v>
      </c>
      <c r="S1473" s="8">
        <v>0</v>
      </c>
    </row>
    <row r="1474" spans="1:19" x14ac:dyDescent="0.3">
      <c r="A1474" s="3">
        <v>43477</v>
      </c>
      <c r="B1474" t="s">
        <v>674</v>
      </c>
      <c r="C1474" s="1" t="s">
        <v>258</v>
      </c>
      <c r="D1474" s="1">
        <v>1511334</v>
      </c>
      <c r="E1474" s="1">
        <v>1692694.08</v>
      </c>
      <c r="F1474" s="1">
        <v>3</v>
      </c>
      <c r="G1474" s="1">
        <v>22370.191200000001</v>
      </c>
      <c r="H1474" s="1" t="s">
        <v>13</v>
      </c>
      <c r="I1474" s="1" t="s">
        <v>765</v>
      </c>
      <c r="J1474" s="5">
        <v>67018</v>
      </c>
      <c r="K1474" s="4" t="s">
        <v>66</v>
      </c>
      <c r="L1474" s="4" t="s">
        <v>126</v>
      </c>
      <c r="M1474" s="5" t="s">
        <v>121</v>
      </c>
      <c r="N1474" s="6">
        <v>34905</v>
      </c>
      <c r="O1474" s="7" t="s">
        <v>808</v>
      </c>
      <c r="P1474" s="7" t="s">
        <v>805</v>
      </c>
      <c r="Q1474" s="7" t="s">
        <v>841</v>
      </c>
      <c r="R1474" s="1">
        <v>45900</v>
      </c>
      <c r="S1474" s="8">
        <v>0</v>
      </c>
    </row>
    <row r="1475" spans="1:19" x14ac:dyDescent="0.3">
      <c r="A1475" s="3">
        <v>43478</v>
      </c>
      <c r="B1475" t="s">
        <v>587</v>
      </c>
      <c r="C1475" s="1" t="s">
        <v>258</v>
      </c>
      <c r="D1475" s="1">
        <v>37349.135999999999</v>
      </c>
      <c r="E1475" s="1">
        <v>41457.540960000006</v>
      </c>
      <c r="F1475" s="1">
        <v>4</v>
      </c>
      <c r="G1475" s="1">
        <v>-97895.52</v>
      </c>
      <c r="H1475" s="1" t="s">
        <v>4</v>
      </c>
      <c r="I1475" s="1" t="s">
        <v>767</v>
      </c>
      <c r="J1475" s="5">
        <v>79257</v>
      </c>
      <c r="K1475" s="4" t="s">
        <v>113</v>
      </c>
      <c r="L1475" s="4" t="s">
        <v>126</v>
      </c>
      <c r="M1475" s="5" t="s">
        <v>121</v>
      </c>
      <c r="N1475" s="6">
        <v>23529</v>
      </c>
      <c r="O1475" s="7" t="s">
        <v>853</v>
      </c>
      <c r="P1475" s="7" t="s">
        <v>785</v>
      </c>
      <c r="Q1475" s="7" t="s">
        <v>780</v>
      </c>
      <c r="R1475" s="1">
        <v>154530</v>
      </c>
      <c r="S1475" s="8">
        <v>0</v>
      </c>
    </row>
    <row r="1476" spans="1:19" x14ac:dyDescent="0.3">
      <c r="A1476" s="3">
        <v>43479</v>
      </c>
      <c r="B1476" t="s">
        <v>481</v>
      </c>
      <c r="C1476" s="1" t="s">
        <v>258</v>
      </c>
      <c r="D1476" s="1">
        <v>370107</v>
      </c>
      <c r="E1476" s="1">
        <v>407117.7</v>
      </c>
      <c r="F1476" s="1">
        <v>5</v>
      </c>
      <c r="G1476" s="1">
        <v>-2118.3768</v>
      </c>
      <c r="H1476" s="1" t="s">
        <v>13</v>
      </c>
      <c r="I1476" s="1" t="s">
        <v>765</v>
      </c>
      <c r="J1476" s="5">
        <v>89289</v>
      </c>
      <c r="K1476" s="4" t="s">
        <v>127</v>
      </c>
      <c r="L1476" s="4" t="s">
        <v>126</v>
      </c>
      <c r="M1476" s="5" t="s">
        <v>121</v>
      </c>
      <c r="N1476" s="6">
        <v>24650</v>
      </c>
      <c r="O1476" s="7" t="s">
        <v>832</v>
      </c>
      <c r="P1476" s="7" t="s">
        <v>785</v>
      </c>
      <c r="Q1476" s="7" t="s">
        <v>854</v>
      </c>
      <c r="R1476" s="1">
        <v>-217764.9</v>
      </c>
      <c r="S1476" s="8">
        <v>0.37</v>
      </c>
    </row>
    <row r="1477" spans="1:19" x14ac:dyDescent="0.3">
      <c r="A1477" s="3">
        <v>43480</v>
      </c>
      <c r="B1477" t="s">
        <v>562</v>
      </c>
      <c r="C1477" s="1" t="s">
        <v>258</v>
      </c>
      <c r="D1477" s="1">
        <v>151898.4</v>
      </c>
      <c r="E1477" s="1">
        <v>165569.25599999999</v>
      </c>
      <c r="F1477" s="1">
        <v>6</v>
      </c>
      <c r="G1477" s="1">
        <v>19272.002400000001</v>
      </c>
      <c r="H1477" s="1" t="s">
        <v>16</v>
      </c>
      <c r="I1477" s="1" t="s">
        <v>771</v>
      </c>
      <c r="J1477" s="5">
        <v>503649</v>
      </c>
      <c r="K1477" s="4" t="s">
        <v>128</v>
      </c>
      <c r="L1477" s="5" t="s">
        <v>121</v>
      </c>
      <c r="M1477" s="5" t="s">
        <v>121</v>
      </c>
      <c r="N1477" s="6">
        <v>28946</v>
      </c>
      <c r="O1477" s="7" t="s">
        <v>840</v>
      </c>
      <c r="P1477" s="7" t="s">
        <v>779</v>
      </c>
      <c r="Q1477" s="7" t="s">
        <v>780</v>
      </c>
      <c r="R1477" s="1">
        <v>114566.39999999999</v>
      </c>
      <c r="S1477" s="8">
        <v>0</v>
      </c>
    </row>
    <row r="1478" spans="1:19" x14ac:dyDescent="0.3">
      <c r="A1478" s="3">
        <v>43481</v>
      </c>
      <c r="B1478" t="s">
        <v>589</v>
      </c>
      <c r="C1478" s="1" t="s">
        <v>258</v>
      </c>
      <c r="D1478" s="1">
        <v>139606.38</v>
      </c>
      <c r="E1478" s="1">
        <v>150774.8904</v>
      </c>
      <c r="F1478" s="1">
        <v>7</v>
      </c>
      <c r="G1478" s="1">
        <v>132874.992</v>
      </c>
      <c r="H1478" s="1" t="s">
        <v>17</v>
      </c>
      <c r="I1478" s="1" t="s">
        <v>765</v>
      </c>
      <c r="J1478" s="5">
        <v>253415</v>
      </c>
      <c r="K1478" s="4" t="s">
        <v>129</v>
      </c>
      <c r="L1478" s="5" t="s">
        <v>121</v>
      </c>
      <c r="M1478" s="5" t="s">
        <v>121</v>
      </c>
      <c r="N1478" s="6">
        <v>26704</v>
      </c>
      <c r="O1478" s="7" t="s">
        <v>809</v>
      </c>
      <c r="P1478" s="7" t="s">
        <v>782</v>
      </c>
      <c r="Q1478" s="7" t="s">
        <v>791</v>
      </c>
      <c r="R1478" s="1">
        <v>213526.8</v>
      </c>
      <c r="S1478" s="8">
        <v>0</v>
      </c>
    </row>
    <row r="1479" spans="1:19" x14ac:dyDescent="0.3">
      <c r="A1479" s="3">
        <v>43482</v>
      </c>
      <c r="B1479" t="s">
        <v>544</v>
      </c>
      <c r="C1479" s="1" t="s">
        <v>258</v>
      </c>
      <c r="D1479" s="1">
        <v>112302</v>
      </c>
      <c r="E1479" s="1">
        <v>120163.14000000001</v>
      </c>
      <c r="F1479" s="1">
        <v>8</v>
      </c>
      <c r="G1479" s="1">
        <v>47882.879999999997</v>
      </c>
      <c r="H1479" s="1" t="s">
        <v>8</v>
      </c>
      <c r="I1479" s="1" t="s">
        <v>767</v>
      </c>
      <c r="J1479" s="5">
        <v>140197</v>
      </c>
      <c r="K1479" s="4" t="s">
        <v>130</v>
      </c>
      <c r="L1479" s="5" t="s">
        <v>121</v>
      </c>
      <c r="M1479" s="5" t="s">
        <v>121</v>
      </c>
      <c r="N1479" s="6">
        <v>30314</v>
      </c>
      <c r="O1479" s="7" t="s">
        <v>848</v>
      </c>
      <c r="P1479" s="7" t="s">
        <v>787</v>
      </c>
      <c r="Q1479" s="7" t="s">
        <v>818</v>
      </c>
      <c r="R1479" s="1">
        <v>8782.2000000000007</v>
      </c>
      <c r="S1479" s="8">
        <v>0</v>
      </c>
    </row>
    <row r="1480" spans="1:19" x14ac:dyDescent="0.3">
      <c r="A1480" s="3">
        <v>43483</v>
      </c>
      <c r="B1480" t="s">
        <v>348</v>
      </c>
      <c r="C1480" s="1" t="s">
        <v>258</v>
      </c>
      <c r="D1480" s="1">
        <v>103112.208</v>
      </c>
      <c r="E1480" s="1">
        <v>109298.94048</v>
      </c>
      <c r="F1480" s="1">
        <v>9</v>
      </c>
      <c r="G1480" s="1">
        <v>1663.4159999999999</v>
      </c>
      <c r="H1480" s="1" t="s">
        <v>18</v>
      </c>
      <c r="I1480" s="1" t="s">
        <v>769</v>
      </c>
      <c r="J1480" s="5">
        <v>158984</v>
      </c>
      <c r="K1480" s="4" t="s">
        <v>131</v>
      </c>
      <c r="L1480" s="5" t="s">
        <v>121</v>
      </c>
      <c r="M1480" s="5" t="s">
        <v>121</v>
      </c>
      <c r="N1480" s="6">
        <v>26586</v>
      </c>
      <c r="O1480" s="7" t="s">
        <v>817</v>
      </c>
      <c r="P1480" s="7" t="s">
        <v>800</v>
      </c>
      <c r="Q1480" s="7" t="s">
        <v>855</v>
      </c>
      <c r="R1480" s="1">
        <v>240975</v>
      </c>
      <c r="S1480" s="8">
        <v>0</v>
      </c>
    </row>
    <row r="1481" spans="1:19" x14ac:dyDescent="0.3">
      <c r="A1481" s="3">
        <v>43484</v>
      </c>
      <c r="B1481" t="s">
        <v>368</v>
      </c>
      <c r="C1481" s="1" t="s">
        <v>258</v>
      </c>
      <c r="D1481" s="1">
        <v>279452.35800000001</v>
      </c>
      <c r="E1481" s="1">
        <v>293424.97590000002</v>
      </c>
      <c r="F1481" s="1">
        <v>10</v>
      </c>
      <c r="G1481" s="1">
        <v>6625.8486000000003</v>
      </c>
      <c r="H1481" s="1" t="s">
        <v>17</v>
      </c>
      <c r="I1481" s="1" t="s">
        <v>765</v>
      </c>
      <c r="J1481" s="5">
        <v>417679</v>
      </c>
      <c r="K1481" s="4" t="s">
        <v>132</v>
      </c>
      <c r="L1481" s="5" t="s">
        <v>121</v>
      </c>
      <c r="M1481" s="5" t="s">
        <v>121</v>
      </c>
      <c r="N1481" s="6">
        <v>26144</v>
      </c>
      <c r="O1481" s="7" t="s">
        <v>826</v>
      </c>
      <c r="P1481" s="7" t="s">
        <v>805</v>
      </c>
      <c r="Q1481" s="7" t="s">
        <v>856</v>
      </c>
      <c r="R1481" s="1">
        <v>416404.8</v>
      </c>
      <c r="S1481" s="8">
        <v>0</v>
      </c>
    </row>
    <row r="1482" spans="1:19" x14ac:dyDescent="0.3">
      <c r="A1482" s="3">
        <v>43485</v>
      </c>
      <c r="B1482" t="s">
        <v>284</v>
      </c>
      <c r="C1482" s="1" t="s">
        <v>258</v>
      </c>
      <c r="D1482" s="1">
        <v>46377.36</v>
      </c>
      <c r="E1482" s="1">
        <v>48232.454400000002</v>
      </c>
      <c r="F1482" s="1">
        <v>1</v>
      </c>
      <c r="G1482" s="1">
        <v>-44644.175999999999</v>
      </c>
      <c r="H1482" s="1" t="s">
        <v>13</v>
      </c>
      <c r="I1482" s="1" t="s">
        <v>765</v>
      </c>
      <c r="J1482" s="5">
        <v>104336</v>
      </c>
      <c r="K1482" s="4" t="s">
        <v>133</v>
      </c>
      <c r="L1482" s="5" t="s">
        <v>121</v>
      </c>
      <c r="M1482" s="5" t="s">
        <v>121</v>
      </c>
      <c r="N1482" s="6">
        <v>29536</v>
      </c>
      <c r="O1482" s="7" t="s">
        <v>784</v>
      </c>
      <c r="P1482" s="7" t="s">
        <v>830</v>
      </c>
      <c r="Q1482" s="7" t="s">
        <v>830</v>
      </c>
      <c r="R1482" s="1">
        <v>-520643.7</v>
      </c>
      <c r="S1482" s="8">
        <v>0.5</v>
      </c>
    </row>
    <row r="1483" spans="1:19" x14ac:dyDescent="0.3">
      <c r="A1483" s="3">
        <v>43486</v>
      </c>
      <c r="B1483" t="s">
        <v>671</v>
      </c>
      <c r="C1483" s="1" t="s">
        <v>258</v>
      </c>
      <c r="D1483" s="1">
        <v>92399.453999999998</v>
      </c>
      <c r="E1483" s="1">
        <v>95171.437619999997</v>
      </c>
      <c r="F1483" s="1">
        <v>2</v>
      </c>
      <c r="G1483" s="1">
        <v>8793.2955600000005</v>
      </c>
      <c r="H1483" s="1" t="s">
        <v>6</v>
      </c>
      <c r="I1483" s="1" t="s">
        <v>764</v>
      </c>
      <c r="J1483" s="5">
        <v>101417</v>
      </c>
      <c r="K1483" s="4" t="s">
        <v>134</v>
      </c>
      <c r="L1483" s="5" t="s">
        <v>121</v>
      </c>
      <c r="M1483" s="5" t="s">
        <v>121</v>
      </c>
      <c r="N1483" s="6">
        <v>34610</v>
      </c>
      <c r="O1483" s="7" t="s">
        <v>788</v>
      </c>
      <c r="P1483" s="7" t="s">
        <v>800</v>
      </c>
      <c r="Q1483" s="7" t="s">
        <v>807</v>
      </c>
      <c r="R1483" s="1">
        <v>-645454.98</v>
      </c>
      <c r="S1483" s="8">
        <v>0.3</v>
      </c>
    </row>
    <row r="1484" spans="1:19" x14ac:dyDescent="0.3">
      <c r="A1484" s="3">
        <v>43487</v>
      </c>
      <c r="B1484" t="s">
        <v>574</v>
      </c>
      <c r="C1484" s="1" t="s">
        <v>258</v>
      </c>
      <c r="D1484" s="1">
        <v>272707.20000000001</v>
      </c>
      <c r="E1484" s="1">
        <v>278161.34400000004</v>
      </c>
      <c r="F1484" s="1">
        <v>3</v>
      </c>
      <c r="G1484" s="1">
        <v>-5026.05</v>
      </c>
      <c r="H1484" s="1" t="s">
        <v>18</v>
      </c>
      <c r="I1484" s="1" t="s">
        <v>769</v>
      </c>
      <c r="J1484" s="5">
        <v>99093</v>
      </c>
      <c r="K1484" s="4" t="s">
        <v>135</v>
      </c>
      <c r="L1484" s="5" t="s">
        <v>121</v>
      </c>
      <c r="M1484" s="5" t="s">
        <v>121</v>
      </c>
      <c r="N1484" s="6">
        <v>22172</v>
      </c>
      <c r="O1484" s="7" t="s">
        <v>846</v>
      </c>
      <c r="P1484" s="7" t="s">
        <v>791</v>
      </c>
      <c r="Q1484" s="7" t="s">
        <v>803</v>
      </c>
      <c r="R1484" s="1">
        <v>325584</v>
      </c>
      <c r="S1484" s="8">
        <v>0</v>
      </c>
    </row>
    <row r="1485" spans="1:19" x14ac:dyDescent="0.3">
      <c r="A1485" s="3">
        <v>43488</v>
      </c>
      <c r="B1485" t="s">
        <v>734</v>
      </c>
      <c r="C1485" s="1" t="s">
        <v>258</v>
      </c>
      <c r="D1485" s="1">
        <v>204775.2</v>
      </c>
      <c r="E1485" s="1">
        <v>206822.95200000002</v>
      </c>
      <c r="F1485" s="1">
        <v>4</v>
      </c>
      <c r="G1485" s="1">
        <v>1585.7226000000003</v>
      </c>
      <c r="H1485" s="1" t="s">
        <v>10</v>
      </c>
      <c r="I1485" s="1" t="s">
        <v>766</v>
      </c>
      <c r="J1485" s="5">
        <v>71325</v>
      </c>
      <c r="K1485" s="4" t="s">
        <v>136</v>
      </c>
      <c r="L1485" s="5" t="s">
        <v>121</v>
      </c>
      <c r="M1485" s="5" t="s">
        <v>121</v>
      </c>
      <c r="N1485" s="6">
        <v>35377</v>
      </c>
      <c r="O1485" s="7" t="s">
        <v>825</v>
      </c>
      <c r="P1485" s="7" t="s">
        <v>830</v>
      </c>
      <c r="Q1485" s="7" t="s">
        <v>801</v>
      </c>
      <c r="R1485" s="1">
        <v>52816.824000000001</v>
      </c>
      <c r="S1485" s="8">
        <v>7.0000000000000007E-2</v>
      </c>
    </row>
    <row r="1486" spans="1:19" x14ac:dyDescent="0.3">
      <c r="A1486" s="3">
        <v>43489</v>
      </c>
      <c r="B1486" t="s">
        <v>447</v>
      </c>
      <c r="C1486" s="1" t="s">
        <v>258</v>
      </c>
      <c r="D1486" s="1">
        <v>114401.16</v>
      </c>
      <c r="E1486" s="1">
        <v>114401.16</v>
      </c>
      <c r="F1486" s="1">
        <v>5</v>
      </c>
      <c r="G1486" s="1">
        <v>-32307.724799999996</v>
      </c>
      <c r="H1486" s="1" t="s">
        <v>3</v>
      </c>
      <c r="I1486" s="1" t="s">
        <v>765</v>
      </c>
      <c r="J1486" s="5">
        <v>261438</v>
      </c>
      <c r="K1486" s="4" t="s">
        <v>137</v>
      </c>
      <c r="L1486" s="5" t="s">
        <v>121</v>
      </c>
      <c r="M1486" s="5" t="s">
        <v>121</v>
      </c>
      <c r="N1486" s="6">
        <v>24709</v>
      </c>
      <c r="O1486" s="7" t="s">
        <v>832</v>
      </c>
      <c r="P1486" s="7" t="s">
        <v>801</v>
      </c>
      <c r="Q1486" s="7" t="s">
        <v>841</v>
      </c>
      <c r="R1486" s="1">
        <v>69034.823999999993</v>
      </c>
      <c r="S1486" s="8">
        <v>0.27</v>
      </c>
    </row>
    <row r="1487" spans="1:19" x14ac:dyDescent="0.3">
      <c r="A1487" s="3">
        <v>43490</v>
      </c>
      <c r="B1487" t="s">
        <v>272</v>
      </c>
      <c r="C1487" s="1" t="s">
        <v>258</v>
      </c>
      <c r="D1487" s="1">
        <v>889419.6</v>
      </c>
      <c r="E1487" s="1">
        <v>880525.40399999998</v>
      </c>
      <c r="F1487" s="1">
        <v>6</v>
      </c>
      <c r="G1487" s="1">
        <v>81331.740000000005</v>
      </c>
      <c r="H1487" s="1" t="s">
        <v>5</v>
      </c>
      <c r="I1487" s="1" t="s">
        <v>766</v>
      </c>
      <c r="J1487" s="5">
        <v>23655</v>
      </c>
      <c r="K1487" s="4" t="s">
        <v>138</v>
      </c>
      <c r="L1487" s="5" t="s">
        <v>121</v>
      </c>
      <c r="M1487" s="5" t="s">
        <v>121</v>
      </c>
      <c r="N1487" s="6">
        <v>35211</v>
      </c>
      <c r="O1487" s="7" t="s">
        <v>825</v>
      </c>
      <c r="P1487" s="7" t="s">
        <v>794</v>
      </c>
      <c r="Q1487" s="7" t="s">
        <v>820</v>
      </c>
      <c r="R1487" s="1">
        <v>14382.611999999999</v>
      </c>
      <c r="S1487" s="8">
        <v>0.27</v>
      </c>
    </row>
    <row r="1488" spans="1:19" x14ac:dyDescent="0.3">
      <c r="A1488" s="3">
        <v>43491</v>
      </c>
      <c r="B1488" t="s">
        <v>566</v>
      </c>
      <c r="C1488" s="1" t="s">
        <v>258</v>
      </c>
      <c r="D1488" s="1">
        <v>344372.4</v>
      </c>
      <c r="E1488" s="1">
        <v>337484.95199999999</v>
      </c>
      <c r="F1488" s="1">
        <v>7</v>
      </c>
      <c r="G1488" s="1">
        <v>-11361.168000000001</v>
      </c>
      <c r="H1488" s="1" t="s">
        <v>3</v>
      </c>
      <c r="I1488" s="1" t="s">
        <v>765</v>
      </c>
      <c r="J1488" s="5">
        <v>52154</v>
      </c>
      <c r="K1488" s="4" t="s">
        <v>139</v>
      </c>
      <c r="L1488" s="5" t="s">
        <v>121</v>
      </c>
      <c r="M1488" s="5" t="s">
        <v>121</v>
      </c>
      <c r="N1488" s="6">
        <v>23577</v>
      </c>
      <c r="O1488" s="7" t="s">
        <v>853</v>
      </c>
      <c r="P1488" s="7" t="s">
        <v>805</v>
      </c>
      <c r="Q1488" s="7" t="s">
        <v>816</v>
      </c>
      <c r="R1488" s="1">
        <v>56242.8</v>
      </c>
      <c r="S1488" s="8">
        <v>0</v>
      </c>
    </row>
    <row r="1489" spans="1:19" x14ac:dyDescent="0.3">
      <c r="A1489" s="3">
        <v>43492</v>
      </c>
      <c r="B1489" t="s">
        <v>650</v>
      </c>
      <c r="C1489" s="1" t="s">
        <v>258</v>
      </c>
      <c r="D1489" s="1">
        <v>282018.78000000003</v>
      </c>
      <c r="E1489" s="1">
        <v>273558.21660000004</v>
      </c>
      <c r="F1489" s="1">
        <v>8</v>
      </c>
      <c r="G1489" s="1">
        <v>33389.495999999999</v>
      </c>
      <c r="H1489" s="1" t="s">
        <v>3</v>
      </c>
      <c r="I1489" s="1" t="s">
        <v>765</v>
      </c>
      <c r="J1489" s="5">
        <v>25251</v>
      </c>
      <c r="K1489" s="4" t="s">
        <v>140</v>
      </c>
      <c r="L1489" s="5" t="s">
        <v>121</v>
      </c>
      <c r="M1489" s="5" t="s">
        <v>121</v>
      </c>
      <c r="N1489" s="6">
        <v>18975</v>
      </c>
      <c r="O1489" s="7" t="s">
        <v>822</v>
      </c>
      <c r="P1489" s="7" t="s">
        <v>787</v>
      </c>
      <c r="Q1489" s="7" t="s">
        <v>803</v>
      </c>
      <c r="R1489" s="1">
        <v>34945.199999999997</v>
      </c>
      <c r="S1489" s="8">
        <v>0</v>
      </c>
    </row>
    <row r="1490" spans="1:19" x14ac:dyDescent="0.3">
      <c r="A1490" s="3">
        <v>43493</v>
      </c>
      <c r="B1490" t="s">
        <v>261</v>
      </c>
      <c r="C1490" s="1" t="s">
        <v>258</v>
      </c>
      <c r="D1490" s="1">
        <v>1008820.8</v>
      </c>
      <c r="E1490" s="1">
        <v>968467.96799999999</v>
      </c>
      <c r="F1490" s="1">
        <v>9</v>
      </c>
      <c r="G1490" s="1">
        <v>64581.299999999996</v>
      </c>
      <c r="H1490" s="1" t="s">
        <v>3</v>
      </c>
      <c r="I1490" s="1" t="s">
        <v>765</v>
      </c>
      <c r="J1490" s="5">
        <v>16280</v>
      </c>
      <c r="K1490" s="4" t="s">
        <v>141</v>
      </c>
      <c r="L1490" s="5" t="s">
        <v>121</v>
      </c>
      <c r="M1490" s="5" t="s">
        <v>121</v>
      </c>
      <c r="N1490" s="6">
        <v>25889</v>
      </c>
      <c r="O1490" s="7" t="s">
        <v>845</v>
      </c>
      <c r="P1490" s="7" t="s">
        <v>830</v>
      </c>
      <c r="Q1490" s="7" t="s">
        <v>783</v>
      </c>
      <c r="R1490" s="1">
        <v>24761.52</v>
      </c>
      <c r="S1490" s="8">
        <v>0.2</v>
      </c>
    </row>
    <row r="1491" spans="1:19" x14ac:dyDescent="0.3">
      <c r="A1491" s="3">
        <v>43494</v>
      </c>
      <c r="B1491" t="s">
        <v>629</v>
      </c>
      <c r="C1491" s="1" t="s">
        <v>258</v>
      </c>
      <c r="D1491" s="1">
        <v>386973.72</v>
      </c>
      <c r="E1491" s="1">
        <v>367625.03399999999</v>
      </c>
      <c r="F1491" s="1">
        <v>10</v>
      </c>
      <c r="G1491" s="1">
        <v>-1979.2447200000001</v>
      </c>
      <c r="H1491" s="1" t="s">
        <v>5</v>
      </c>
      <c r="I1491" s="1" t="s">
        <v>766</v>
      </c>
      <c r="J1491" s="5">
        <v>36875</v>
      </c>
      <c r="K1491" s="4" t="s">
        <v>142</v>
      </c>
      <c r="L1491" s="5" t="s">
        <v>121</v>
      </c>
      <c r="M1491" s="5" t="s">
        <v>121</v>
      </c>
      <c r="N1491" s="6">
        <v>22998</v>
      </c>
      <c r="O1491" s="7" t="s">
        <v>850</v>
      </c>
      <c r="P1491" s="7" t="s">
        <v>787</v>
      </c>
      <c r="Q1491" s="7" t="s">
        <v>792</v>
      </c>
      <c r="R1491" s="1">
        <v>4820.4179999999997</v>
      </c>
      <c r="S1491" s="8">
        <v>0.27</v>
      </c>
    </row>
    <row r="1492" spans="1:19" x14ac:dyDescent="0.3">
      <c r="A1492" s="3">
        <v>43495</v>
      </c>
      <c r="B1492" t="s">
        <v>616</v>
      </c>
      <c r="C1492" s="1" t="s">
        <v>258</v>
      </c>
      <c r="D1492" s="1">
        <v>89046</v>
      </c>
      <c r="E1492" s="1">
        <v>83703.239999999991</v>
      </c>
      <c r="F1492" s="1">
        <v>1</v>
      </c>
      <c r="G1492" s="1">
        <v>54649.764000000003</v>
      </c>
      <c r="H1492" s="1" t="s">
        <v>17</v>
      </c>
      <c r="I1492" s="1" t="s">
        <v>765</v>
      </c>
      <c r="J1492" s="5">
        <v>42608</v>
      </c>
      <c r="K1492" s="4" t="s">
        <v>143</v>
      </c>
      <c r="L1492" s="5" t="s">
        <v>121</v>
      </c>
      <c r="M1492" s="5" t="s">
        <v>121</v>
      </c>
      <c r="N1492" s="6">
        <v>34374</v>
      </c>
      <c r="O1492" s="7" t="s">
        <v>788</v>
      </c>
      <c r="P1492" s="7" t="s">
        <v>782</v>
      </c>
      <c r="Q1492" s="7" t="s">
        <v>791</v>
      </c>
      <c r="R1492" s="1">
        <v>53904.959999999999</v>
      </c>
      <c r="S1492" s="8">
        <v>0.27</v>
      </c>
    </row>
    <row r="1493" spans="1:19" x14ac:dyDescent="0.3">
      <c r="A1493" s="3">
        <v>43496</v>
      </c>
      <c r="B1493" t="s">
        <v>438</v>
      </c>
      <c r="C1493" s="1" t="s">
        <v>258</v>
      </c>
      <c r="D1493" s="1">
        <v>37661.868000000002</v>
      </c>
      <c r="E1493" s="1">
        <v>35025.537240000005</v>
      </c>
      <c r="F1493" s="1">
        <v>2</v>
      </c>
      <c r="G1493" s="1">
        <v>-2879.46</v>
      </c>
      <c r="H1493" s="1" t="s">
        <v>7</v>
      </c>
      <c r="I1493" s="1" t="s">
        <v>764</v>
      </c>
      <c r="J1493" s="5">
        <v>32067</v>
      </c>
      <c r="K1493" s="4" t="s">
        <v>144</v>
      </c>
      <c r="L1493" s="5" t="s">
        <v>121</v>
      </c>
      <c r="M1493" s="5" t="s">
        <v>121</v>
      </c>
      <c r="N1493" s="6">
        <v>17471</v>
      </c>
      <c r="O1493" s="7" t="s">
        <v>833</v>
      </c>
      <c r="P1493" s="7" t="s">
        <v>800</v>
      </c>
      <c r="Q1493" s="7" t="s">
        <v>814</v>
      </c>
      <c r="R1493" s="1">
        <v>16065</v>
      </c>
      <c r="S1493" s="8">
        <v>0</v>
      </c>
    </row>
    <row r="1494" spans="1:19" x14ac:dyDescent="0.3">
      <c r="A1494" s="3">
        <v>43497</v>
      </c>
      <c r="B1494" t="s">
        <v>480</v>
      </c>
      <c r="C1494" s="1" t="s">
        <v>258</v>
      </c>
      <c r="D1494" s="1">
        <v>51408</v>
      </c>
      <c r="E1494" s="1">
        <v>47295.360000000001</v>
      </c>
      <c r="F1494" s="1">
        <v>3</v>
      </c>
      <c r="G1494" s="1">
        <v>-4369.68</v>
      </c>
      <c r="H1494" s="1" t="s">
        <v>10</v>
      </c>
      <c r="I1494" s="1" t="s">
        <v>766</v>
      </c>
      <c r="J1494" s="5">
        <v>43655</v>
      </c>
      <c r="K1494" s="4" t="s">
        <v>145</v>
      </c>
      <c r="L1494" s="5" t="s">
        <v>121</v>
      </c>
      <c r="M1494" s="5" t="s">
        <v>121</v>
      </c>
      <c r="N1494" s="6">
        <v>35731</v>
      </c>
      <c r="O1494" s="7" t="s">
        <v>819</v>
      </c>
      <c r="P1494" s="7" t="s">
        <v>800</v>
      </c>
      <c r="Q1494" s="7" t="s">
        <v>849</v>
      </c>
      <c r="R1494" s="1">
        <v>58164.480000000003</v>
      </c>
      <c r="S1494" s="8">
        <v>0.2</v>
      </c>
    </row>
    <row r="1495" spans="1:19" x14ac:dyDescent="0.3">
      <c r="A1495" s="3">
        <v>43498</v>
      </c>
      <c r="B1495" t="s">
        <v>279</v>
      </c>
      <c r="C1495" s="1" t="s">
        <v>258</v>
      </c>
      <c r="D1495" s="1">
        <v>293698.8</v>
      </c>
      <c r="E1495" s="1">
        <v>267265.908</v>
      </c>
      <c r="F1495" s="1">
        <v>4</v>
      </c>
      <c r="G1495" s="1">
        <v>8991.2592000000004</v>
      </c>
      <c r="H1495" s="1" t="s">
        <v>11</v>
      </c>
      <c r="I1495" s="1" t="s">
        <v>764</v>
      </c>
      <c r="J1495" s="5">
        <v>115809</v>
      </c>
      <c r="K1495" s="4" t="s">
        <v>146</v>
      </c>
      <c r="L1495" s="5" t="s">
        <v>121</v>
      </c>
      <c r="M1495" s="5" t="s">
        <v>121</v>
      </c>
      <c r="N1495" s="6">
        <v>23430</v>
      </c>
      <c r="O1495" s="7" t="s">
        <v>853</v>
      </c>
      <c r="P1495" s="7" t="s">
        <v>782</v>
      </c>
      <c r="Q1495" s="7" t="s">
        <v>795</v>
      </c>
      <c r="R1495" s="1">
        <v>663285.6</v>
      </c>
      <c r="S1495" s="8">
        <v>0</v>
      </c>
    </row>
    <row r="1496" spans="1:19" x14ac:dyDescent="0.3">
      <c r="A1496" s="3">
        <v>43499</v>
      </c>
      <c r="B1496" t="s">
        <v>582</v>
      </c>
      <c r="C1496" s="1" t="s">
        <v>258</v>
      </c>
      <c r="D1496" s="1">
        <v>324933.44400000002</v>
      </c>
      <c r="E1496" s="1">
        <v>292440.09960000002</v>
      </c>
      <c r="F1496" s="1">
        <v>5</v>
      </c>
      <c r="G1496" s="1">
        <v>-1597.32</v>
      </c>
      <c r="H1496" s="1" t="s">
        <v>10</v>
      </c>
      <c r="I1496" s="1" t="s">
        <v>769</v>
      </c>
      <c r="J1496" s="5">
        <v>54871</v>
      </c>
      <c r="K1496" s="4" t="s">
        <v>147</v>
      </c>
      <c r="L1496" s="5" t="s">
        <v>121</v>
      </c>
      <c r="M1496" s="5" t="s">
        <v>121</v>
      </c>
      <c r="N1496" s="6">
        <v>19005</v>
      </c>
      <c r="O1496" s="7" t="s">
        <v>827</v>
      </c>
      <c r="P1496" s="7" t="s">
        <v>780</v>
      </c>
      <c r="Q1496" s="7" t="s">
        <v>787</v>
      </c>
      <c r="R1496" s="1">
        <v>57647.34</v>
      </c>
      <c r="S1496" s="8">
        <v>0.27</v>
      </c>
    </row>
    <row r="1497" spans="1:19" x14ac:dyDescent="0.3">
      <c r="A1497" s="3">
        <v>43500</v>
      </c>
      <c r="B1497" t="s">
        <v>278</v>
      </c>
      <c r="C1497" s="1" t="s">
        <v>258</v>
      </c>
      <c r="D1497" s="1">
        <v>221666.4</v>
      </c>
      <c r="E1497" s="1">
        <v>197283.09599999999</v>
      </c>
      <c r="F1497" s="1">
        <v>6</v>
      </c>
      <c r="G1497" s="1">
        <v>32907.545999999995</v>
      </c>
      <c r="H1497" s="1" t="s">
        <v>17</v>
      </c>
      <c r="I1497" s="1" t="s">
        <v>765</v>
      </c>
      <c r="J1497" s="5">
        <v>31714</v>
      </c>
      <c r="K1497" s="4" t="s">
        <v>148</v>
      </c>
      <c r="L1497" s="5" t="s">
        <v>121</v>
      </c>
      <c r="M1497" s="5" t="s">
        <v>121</v>
      </c>
      <c r="N1497" s="6">
        <v>19163</v>
      </c>
      <c r="O1497" s="7" t="s">
        <v>827</v>
      </c>
      <c r="P1497" s="7" t="s">
        <v>785</v>
      </c>
      <c r="Q1497" s="7" t="s">
        <v>792</v>
      </c>
      <c r="R1497" s="1">
        <v>88378.92</v>
      </c>
      <c r="S1497" s="8">
        <v>0.2</v>
      </c>
    </row>
    <row r="1498" spans="1:19" x14ac:dyDescent="0.3">
      <c r="A1498" s="3">
        <v>43501</v>
      </c>
      <c r="B1498" t="s">
        <v>539</v>
      </c>
      <c r="C1498" s="1" t="s">
        <v>258</v>
      </c>
      <c r="D1498" s="1">
        <v>667900.07999999996</v>
      </c>
      <c r="E1498" s="1">
        <v>587752.07039999997</v>
      </c>
      <c r="F1498" s="1">
        <v>7</v>
      </c>
      <c r="G1498" s="1">
        <v>9365.8032000000003</v>
      </c>
      <c r="H1498" s="1" t="s">
        <v>4</v>
      </c>
      <c r="I1498" s="1" t="s">
        <v>768</v>
      </c>
      <c r="J1498" s="5">
        <v>48873</v>
      </c>
      <c r="K1498" s="4" t="s">
        <v>149</v>
      </c>
      <c r="L1498" s="5" t="s">
        <v>121</v>
      </c>
      <c r="M1498" s="5" t="s">
        <v>121</v>
      </c>
      <c r="N1498" s="6">
        <v>24846</v>
      </c>
      <c r="O1498" s="7" t="s">
        <v>843</v>
      </c>
      <c r="P1498" s="7" t="s">
        <v>780</v>
      </c>
      <c r="Q1498" s="7" t="s">
        <v>791</v>
      </c>
      <c r="R1498" s="1">
        <v>746.33399999999995</v>
      </c>
      <c r="S1498" s="8">
        <v>0.27</v>
      </c>
    </row>
    <row r="1499" spans="1:19" x14ac:dyDescent="0.3">
      <c r="A1499" s="3">
        <v>43502</v>
      </c>
      <c r="B1499" t="s">
        <v>321</v>
      </c>
      <c r="C1499" s="1" t="s">
        <v>258</v>
      </c>
      <c r="D1499" s="1">
        <v>664020</v>
      </c>
      <c r="E1499" s="1">
        <v>577697.4</v>
      </c>
      <c r="F1499" s="1">
        <v>8</v>
      </c>
      <c r="G1499" s="1">
        <v>32972.320079999998</v>
      </c>
      <c r="H1499" s="1" t="s">
        <v>4</v>
      </c>
      <c r="I1499" s="1" t="s">
        <v>767</v>
      </c>
      <c r="J1499" s="5">
        <v>9355</v>
      </c>
      <c r="K1499" s="4" t="s">
        <v>150</v>
      </c>
      <c r="L1499" s="5" t="s">
        <v>121</v>
      </c>
      <c r="M1499" s="5" t="s">
        <v>121</v>
      </c>
      <c r="N1499" s="6">
        <v>18946</v>
      </c>
      <c r="O1499" s="7" t="s">
        <v>822</v>
      </c>
      <c r="P1499" s="7" t="s">
        <v>830</v>
      </c>
      <c r="Q1499" s="7" t="s">
        <v>855</v>
      </c>
      <c r="R1499" s="1">
        <v>-13448.088</v>
      </c>
      <c r="S1499" s="8">
        <v>0.27</v>
      </c>
    </row>
    <row r="1500" spans="1:19" x14ac:dyDescent="0.3">
      <c r="A1500" s="3">
        <v>43503</v>
      </c>
      <c r="B1500" t="s">
        <v>698</v>
      </c>
      <c r="C1500" s="1" t="s">
        <v>258</v>
      </c>
      <c r="D1500" s="1">
        <v>761995.08</v>
      </c>
      <c r="E1500" s="1">
        <v>655315.76879999996</v>
      </c>
      <c r="F1500" s="1">
        <v>9</v>
      </c>
      <c r="G1500" s="1">
        <v>-7395.0408000000007</v>
      </c>
      <c r="H1500" s="1" t="s">
        <v>5</v>
      </c>
      <c r="I1500" s="1" t="s">
        <v>766</v>
      </c>
      <c r="J1500" s="5">
        <v>1044579</v>
      </c>
      <c r="K1500" s="4" t="s">
        <v>151</v>
      </c>
      <c r="L1500" s="5" t="s">
        <v>107</v>
      </c>
      <c r="M1500" s="5" t="s">
        <v>107</v>
      </c>
      <c r="N1500" s="6">
        <v>21748</v>
      </c>
      <c r="O1500" s="7" t="s">
        <v>838</v>
      </c>
      <c r="P1500" s="7" t="s">
        <v>805</v>
      </c>
      <c r="Q1500" s="7" t="s">
        <v>783</v>
      </c>
      <c r="R1500" s="1">
        <v>2580.8040000000001</v>
      </c>
      <c r="S1500" s="8">
        <v>0.27</v>
      </c>
    </row>
    <row r="1501" spans="1:19" x14ac:dyDescent="0.3">
      <c r="A1501" s="3">
        <v>43504</v>
      </c>
      <c r="B1501" t="s">
        <v>708</v>
      </c>
      <c r="C1501" s="1" t="s">
        <v>258</v>
      </c>
      <c r="D1501" s="1">
        <v>423748.8</v>
      </c>
      <c r="E1501" s="1">
        <v>360186.48</v>
      </c>
      <c r="F1501" s="1">
        <v>10</v>
      </c>
      <c r="G1501" s="1">
        <v>-31137.8256</v>
      </c>
      <c r="H1501" s="1" t="s">
        <v>8</v>
      </c>
      <c r="I1501" s="1" t="s">
        <v>768</v>
      </c>
      <c r="J1501" s="5">
        <v>542713</v>
      </c>
      <c r="K1501" s="4" t="s">
        <v>152</v>
      </c>
      <c r="L1501" s="5" t="s">
        <v>107</v>
      </c>
      <c r="M1501" s="5" t="s">
        <v>107</v>
      </c>
      <c r="N1501" s="6">
        <v>22132</v>
      </c>
      <c r="O1501" s="7" t="s">
        <v>846</v>
      </c>
      <c r="P1501" s="7" t="s">
        <v>801</v>
      </c>
      <c r="Q1501" s="7" t="s">
        <v>779</v>
      </c>
      <c r="R1501" s="1">
        <v>148385.51999999999</v>
      </c>
      <c r="S1501" s="8">
        <v>0.2</v>
      </c>
    </row>
    <row r="1502" spans="1:19" x14ac:dyDescent="0.3">
      <c r="A1502" s="3">
        <v>43505</v>
      </c>
      <c r="B1502" t="s">
        <v>330</v>
      </c>
      <c r="C1502" s="1" t="s">
        <v>258</v>
      </c>
      <c r="D1502" s="1">
        <v>409795.2</v>
      </c>
      <c r="E1502" s="1">
        <v>344227.96799999999</v>
      </c>
      <c r="F1502" s="1">
        <v>1</v>
      </c>
      <c r="G1502" s="1">
        <v>-1700.7479999999998</v>
      </c>
      <c r="H1502" s="1" t="s">
        <v>8</v>
      </c>
      <c r="I1502" s="1" t="s">
        <v>767</v>
      </c>
      <c r="J1502" s="5">
        <v>351168</v>
      </c>
      <c r="K1502" s="4" t="s">
        <v>153</v>
      </c>
      <c r="L1502" s="5" t="s">
        <v>107</v>
      </c>
      <c r="M1502" s="5" t="s">
        <v>107</v>
      </c>
      <c r="N1502" s="6">
        <v>30196</v>
      </c>
      <c r="O1502" s="7" t="s">
        <v>848</v>
      </c>
      <c r="P1502" s="7" t="s">
        <v>791</v>
      </c>
      <c r="Q1502" s="7" t="s">
        <v>782</v>
      </c>
      <c r="R1502" s="1">
        <v>-5630.4</v>
      </c>
      <c r="S1502" s="8">
        <v>0.25</v>
      </c>
    </row>
    <row r="1503" spans="1:19" x14ac:dyDescent="0.3">
      <c r="A1503" s="3">
        <v>43506</v>
      </c>
      <c r="B1503" t="s">
        <v>555</v>
      </c>
      <c r="C1503" s="1" t="s">
        <v>258</v>
      </c>
      <c r="D1503" s="1">
        <v>280632.59999999998</v>
      </c>
      <c r="E1503" s="1">
        <v>232925.05799999996</v>
      </c>
      <c r="F1503" s="1">
        <v>2</v>
      </c>
      <c r="G1503" s="1">
        <v>100263.501</v>
      </c>
      <c r="H1503" s="1" t="s">
        <v>17</v>
      </c>
      <c r="I1503" s="1" t="s">
        <v>765</v>
      </c>
      <c r="J1503" s="5">
        <v>347489</v>
      </c>
      <c r="K1503" s="4" t="s">
        <v>154</v>
      </c>
      <c r="L1503" s="5" t="s">
        <v>107</v>
      </c>
      <c r="M1503" s="5" t="s">
        <v>107</v>
      </c>
      <c r="N1503" s="6">
        <v>26597</v>
      </c>
      <c r="O1503" s="7" t="s">
        <v>817</v>
      </c>
      <c r="P1503" s="7" t="s">
        <v>800</v>
      </c>
      <c r="Q1503" s="7" t="s">
        <v>841</v>
      </c>
      <c r="R1503" s="1">
        <v>-14001.948</v>
      </c>
      <c r="S1503" s="8">
        <v>0.27</v>
      </c>
    </row>
    <row r="1504" spans="1:19" x14ac:dyDescent="0.3">
      <c r="A1504" s="3">
        <v>43507</v>
      </c>
      <c r="B1504" t="s">
        <v>602</v>
      </c>
      <c r="C1504" s="1" t="s">
        <v>258</v>
      </c>
      <c r="D1504" s="1">
        <v>361958.22</v>
      </c>
      <c r="E1504" s="1">
        <v>296805.74039999995</v>
      </c>
      <c r="F1504" s="1">
        <v>3</v>
      </c>
      <c r="G1504" s="1">
        <v>-9969.48</v>
      </c>
      <c r="H1504" s="1" t="s">
        <v>3</v>
      </c>
      <c r="I1504" s="1" t="s">
        <v>765</v>
      </c>
      <c r="J1504" s="5">
        <v>248130</v>
      </c>
      <c r="K1504" s="4" t="s">
        <v>155</v>
      </c>
      <c r="L1504" s="5" t="s">
        <v>107</v>
      </c>
      <c r="M1504" s="5" t="s">
        <v>107</v>
      </c>
      <c r="N1504" s="6">
        <v>17688</v>
      </c>
      <c r="O1504" s="7" t="s">
        <v>857</v>
      </c>
      <c r="P1504" s="7" t="s">
        <v>785</v>
      </c>
      <c r="Q1504" s="7" t="s">
        <v>779</v>
      </c>
      <c r="R1504" s="1">
        <v>-6.12</v>
      </c>
      <c r="S1504" s="8">
        <v>0.1</v>
      </c>
    </row>
    <row r="1505" spans="1:19" x14ac:dyDescent="0.3">
      <c r="A1505" s="3">
        <v>43508</v>
      </c>
      <c r="B1505" t="s">
        <v>367</v>
      </c>
      <c r="C1505" s="1" t="s">
        <v>258</v>
      </c>
      <c r="D1505" s="1">
        <v>442843.2</v>
      </c>
      <c r="E1505" s="1">
        <v>358702.99200000003</v>
      </c>
      <c r="F1505" s="1">
        <v>4</v>
      </c>
      <c r="G1505" s="1">
        <v>99135.737999999998</v>
      </c>
      <c r="H1505" s="1" t="s">
        <v>13</v>
      </c>
      <c r="I1505" s="1" t="s">
        <v>765</v>
      </c>
      <c r="J1505" s="5">
        <v>131089</v>
      </c>
      <c r="K1505" s="4" t="s">
        <v>156</v>
      </c>
      <c r="L1505" s="5" t="s">
        <v>107</v>
      </c>
      <c r="M1505" s="5" t="s">
        <v>107</v>
      </c>
      <c r="N1505" s="6">
        <v>35683</v>
      </c>
      <c r="O1505" s="7" t="s">
        <v>819</v>
      </c>
      <c r="P1505" s="7" t="s">
        <v>791</v>
      </c>
      <c r="Q1505" s="7" t="s">
        <v>800</v>
      </c>
      <c r="R1505" s="1">
        <v>36934.811999999998</v>
      </c>
      <c r="S1505" s="8">
        <v>0.27</v>
      </c>
    </row>
    <row r="1506" spans="1:19" x14ac:dyDescent="0.3">
      <c r="A1506" s="3">
        <v>43509</v>
      </c>
      <c r="B1506" t="s">
        <v>670</v>
      </c>
      <c r="C1506" s="1" t="s">
        <v>258</v>
      </c>
      <c r="D1506" s="1">
        <v>158171.4</v>
      </c>
      <c r="E1506" s="1">
        <v>126537.12</v>
      </c>
      <c r="F1506" s="1">
        <v>5</v>
      </c>
      <c r="G1506" s="1">
        <v>7468.848</v>
      </c>
      <c r="H1506" s="1" t="s">
        <v>17</v>
      </c>
      <c r="I1506" s="1" t="s">
        <v>765</v>
      </c>
      <c r="J1506" s="5">
        <v>111845</v>
      </c>
      <c r="K1506" s="4" t="s">
        <v>157</v>
      </c>
      <c r="L1506" s="5" t="s">
        <v>107</v>
      </c>
      <c r="M1506" s="5" t="s">
        <v>107</v>
      </c>
      <c r="N1506" s="6">
        <v>18356</v>
      </c>
      <c r="O1506" s="7" t="s">
        <v>813</v>
      </c>
      <c r="P1506" s="7" t="s">
        <v>779</v>
      </c>
      <c r="Q1506" s="7" t="s">
        <v>807</v>
      </c>
      <c r="R1506" s="1">
        <v>-64920.959999999999</v>
      </c>
      <c r="S1506" s="8">
        <v>0.2</v>
      </c>
    </row>
    <row r="1507" spans="1:19" x14ac:dyDescent="0.3">
      <c r="A1507" s="3">
        <v>43510</v>
      </c>
      <c r="B1507" t="s">
        <v>505</v>
      </c>
      <c r="C1507" s="1" t="s">
        <v>258</v>
      </c>
      <c r="D1507" s="1">
        <v>177541.2</v>
      </c>
      <c r="E1507" s="1">
        <v>140257.54800000001</v>
      </c>
      <c r="F1507" s="1">
        <v>6</v>
      </c>
      <c r="G1507" s="1">
        <v>-7316.8271999999997</v>
      </c>
      <c r="H1507" s="1" t="s">
        <v>8</v>
      </c>
      <c r="I1507" s="1" t="s">
        <v>768</v>
      </c>
      <c r="J1507" s="5">
        <v>105459</v>
      </c>
      <c r="K1507" s="4" t="s">
        <v>158</v>
      </c>
      <c r="L1507" s="5" t="s">
        <v>107</v>
      </c>
      <c r="M1507" s="5" t="s">
        <v>107</v>
      </c>
      <c r="N1507" s="6">
        <v>28976</v>
      </c>
      <c r="O1507" s="7" t="s">
        <v>840</v>
      </c>
      <c r="P1507" s="7" t="s">
        <v>794</v>
      </c>
      <c r="Q1507" s="7" t="s">
        <v>780</v>
      </c>
      <c r="R1507" s="1">
        <v>53464.32</v>
      </c>
      <c r="S1507" s="8">
        <v>0.1</v>
      </c>
    </row>
    <row r="1508" spans="1:19" x14ac:dyDescent="0.3">
      <c r="A1508" s="3">
        <v>43511</v>
      </c>
      <c r="B1508" t="s">
        <v>703</v>
      </c>
      <c r="C1508" s="1" t="s">
        <v>258</v>
      </c>
      <c r="D1508" s="1">
        <v>1113075</v>
      </c>
      <c r="E1508" s="1">
        <v>868198.5</v>
      </c>
      <c r="F1508" s="1">
        <v>7</v>
      </c>
      <c r="G1508" s="1">
        <v>71790.04800000001</v>
      </c>
      <c r="H1508" s="1" t="s">
        <v>4</v>
      </c>
      <c r="I1508" s="1" t="s">
        <v>768</v>
      </c>
      <c r="J1508" s="5">
        <v>65491</v>
      </c>
      <c r="K1508" s="4" t="s">
        <v>159</v>
      </c>
      <c r="L1508" s="5" t="s">
        <v>107</v>
      </c>
      <c r="M1508" s="5" t="s">
        <v>107</v>
      </c>
      <c r="N1508" s="6">
        <v>23902</v>
      </c>
      <c r="O1508" s="7" t="s">
        <v>786</v>
      </c>
      <c r="P1508" s="7" t="s">
        <v>785</v>
      </c>
      <c r="Q1508" s="7" t="s">
        <v>791</v>
      </c>
      <c r="R1508" s="1">
        <v>-36.72</v>
      </c>
      <c r="S1508" s="8">
        <v>0.2</v>
      </c>
    </row>
    <row r="1509" spans="1:19" x14ac:dyDescent="0.3">
      <c r="A1509" s="3">
        <v>43512</v>
      </c>
      <c r="B1509" t="s">
        <v>397</v>
      </c>
      <c r="C1509" s="1" t="s">
        <v>258</v>
      </c>
      <c r="D1509" s="1">
        <v>404177.04</v>
      </c>
      <c r="E1509" s="1">
        <v>311216.32079999999</v>
      </c>
      <c r="F1509" s="1">
        <v>8</v>
      </c>
      <c r="G1509" s="1">
        <v>14325.696</v>
      </c>
      <c r="H1509" s="1" t="s">
        <v>3</v>
      </c>
      <c r="I1509" s="1" t="s">
        <v>765</v>
      </c>
      <c r="J1509" s="5">
        <v>62049</v>
      </c>
      <c r="K1509" s="4" t="s">
        <v>160</v>
      </c>
      <c r="L1509" s="5" t="s">
        <v>107</v>
      </c>
      <c r="M1509" s="5" t="s">
        <v>107</v>
      </c>
      <c r="N1509" s="6">
        <v>29665</v>
      </c>
      <c r="O1509" s="7" t="s">
        <v>812</v>
      </c>
      <c r="P1509" s="7" t="s">
        <v>807</v>
      </c>
      <c r="Q1509" s="7" t="s">
        <v>797</v>
      </c>
      <c r="R1509" s="1">
        <v>-71873.279999999999</v>
      </c>
      <c r="S1509" s="8">
        <v>0.2</v>
      </c>
    </row>
    <row r="1510" spans="1:19" x14ac:dyDescent="0.3">
      <c r="A1510" s="3">
        <v>43513</v>
      </c>
      <c r="B1510" t="s">
        <v>622</v>
      </c>
      <c r="C1510" s="1" t="s">
        <v>258</v>
      </c>
      <c r="D1510" s="1">
        <v>153673.20000000001</v>
      </c>
      <c r="E1510" s="1">
        <v>116791.63200000001</v>
      </c>
      <c r="F1510" s="1">
        <v>9</v>
      </c>
      <c r="G1510" s="1">
        <v>-1689.6463200000001</v>
      </c>
      <c r="H1510" s="1" t="s">
        <v>3</v>
      </c>
      <c r="I1510" s="1" t="s">
        <v>765</v>
      </c>
      <c r="J1510" s="5">
        <v>62182</v>
      </c>
      <c r="K1510" s="4" t="s">
        <v>161</v>
      </c>
      <c r="L1510" s="5" t="s">
        <v>107</v>
      </c>
      <c r="M1510" s="5" t="s">
        <v>107</v>
      </c>
      <c r="N1510" s="6">
        <v>21483</v>
      </c>
      <c r="O1510" s="7" t="s">
        <v>778</v>
      </c>
      <c r="P1510" s="7" t="s">
        <v>800</v>
      </c>
      <c r="Q1510" s="7" t="s">
        <v>841</v>
      </c>
      <c r="R1510" s="1">
        <v>10992.744000000001</v>
      </c>
      <c r="S1510" s="8">
        <v>0.27</v>
      </c>
    </row>
    <row r="1511" spans="1:19" x14ac:dyDescent="0.3">
      <c r="A1511" s="3">
        <v>43514</v>
      </c>
      <c r="B1511" t="s">
        <v>270</v>
      </c>
      <c r="C1511" s="1" t="s">
        <v>258</v>
      </c>
      <c r="D1511" s="1">
        <v>493333.2</v>
      </c>
      <c r="E1511" s="1">
        <v>369999.9</v>
      </c>
      <c r="F1511" s="1">
        <v>10</v>
      </c>
      <c r="G1511" s="1">
        <v>-34718.76</v>
      </c>
      <c r="H1511" s="1" t="s">
        <v>17</v>
      </c>
      <c r="I1511" s="1" t="s">
        <v>765</v>
      </c>
      <c r="J1511" s="5">
        <v>52204</v>
      </c>
      <c r="K1511" s="4" t="s">
        <v>36</v>
      </c>
      <c r="L1511" s="5" t="s">
        <v>107</v>
      </c>
      <c r="M1511" s="5" t="s">
        <v>107</v>
      </c>
      <c r="N1511" s="6">
        <v>17264</v>
      </c>
      <c r="O1511" s="7" t="s">
        <v>833</v>
      </c>
      <c r="P1511" s="7" t="s">
        <v>779</v>
      </c>
      <c r="Q1511" s="7" t="s">
        <v>805</v>
      </c>
      <c r="R1511" s="1">
        <v>108522.9</v>
      </c>
      <c r="S1511" s="8">
        <v>0.1</v>
      </c>
    </row>
    <row r="1512" spans="1:19" x14ac:dyDescent="0.3">
      <c r="A1512" s="3">
        <v>43515</v>
      </c>
      <c r="B1512" t="s">
        <v>489</v>
      </c>
      <c r="C1512" s="1" t="s">
        <v>258</v>
      </c>
      <c r="D1512" s="1">
        <v>491241.99599999998</v>
      </c>
      <c r="E1512" s="1">
        <v>363519.07704</v>
      </c>
      <c r="F1512" s="1">
        <v>1</v>
      </c>
      <c r="G1512" s="1">
        <v>-67121.112240000002</v>
      </c>
      <c r="H1512" s="1" t="s">
        <v>15</v>
      </c>
      <c r="I1512" s="1" t="s">
        <v>765</v>
      </c>
      <c r="J1512" s="5">
        <v>46331</v>
      </c>
      <c r="K1512" s="4" t="s">
        <v>162</v>
      </c>
      <c r="L1512" s="5" t="s">
        <v>107</v>
      </c>
      <c r="M1512" s="5" t="s">
        <v>107</v>
      </c>
      <c r="N1512" s="6">
        <v>30687</v>
      </c>
      <c r="O1512" s="7" t="s">
        <v>799</v>
      </c>
      <c r="P1512" s="7" t="s">
        <v>780</v>
      </c>
      <c r="Q1512" s="7" t="s">
        <v>785</v>
      </c>
      <c r="R1512" s="1">
        <v>126062.82</v>
      </c>
      <c r="S1512" s="8">
        <v>0.37</v>
      </c>
    </row>
    <row r="1513" spans="1:19" x14ac:dyDescent="0.3">
      <c r="A1513" s="3">
        <v>43516</v>
      </c>
      <c r="B1513" t="s">
        <v>564</v>
      </c>
      <c r="C1513" s="1" t="s">
        <v>258</v>
      </c>
      <c r="D1513" s="1">
        <v>245482.38</v>
      </c>
      <c r="E1513" s="1">
        <v>179202.13740000001</v>
      </c>
      <c r="F1513" s="1">
        <v>2</v>
      </c>
      <c r="G1513" s="1">
        <v>8860.5360000000001</v>
      </c>
      <c r="H1513" s="1" t="s">
        <v>3</v>
      </c>
      <c r="I1513" s="1" t="s">
        <v>765</v>
      </c>
      <c r="J1513" s="5">
        <v>45054</v>
      </c>
      <c r="K1513" s="4" t="s">
        <v>163</v>
      </c>
      <c r="L1513" s="5" t="s">
        <v>107</v>
      </c>
      <c r="M1513" s="5" t="s">
        <v>107</v>
      </c>
      <c r="N1513" s="6">
        <v>16645</v>
      </c>
      <c r="O1513" s="7" t="s">
        <v>847</v>
      </c>
      <c r="P1513" s="7" t="s">
        <v>805</v>
      </c>
      <c r="Q1513" s="7" t="s">
        <v>854</v>
      </c>
      <c r="R1513" s="1">
        <v>164475</v>
      </c>
      <c r="S1513" s="8">
        <v>0</v>
      </c>
    </row>
    <row r="1514" spans="1:19" x14ac:dyDescent="0.3">
      <c r="A1514" s="3">
        <v>43517</v>
      </c>
      <c r="B1514" t="s">
        <v>414</v>
      </c>
      <c r="C1514" s="1" t="s">
        <v>258</v>
      </c>
      <c r="D1514" s="1">
        <v>1476511.2</v>
      </c>
      <c r="E1514" s="1">
        <v>1063088.064</v>
      </c>
      <c r="F1514" s="1">
        <v>3</v>
      </c>
      <c r="G1514" s="1">
        <v>2495.4300000000003</v>
      </c>
      <c r="H1514" s="1" t="s">
        <v>16</v>
      </c>
      <c r="I1514" s="1" t="s">
        <v>771</v>
      </c>
      <c r="J1514" s="5">
        <v>43539</v>
      </c>
      <c r="K1514" s="4" t="s">
        <v>164</v>
      </c>
      <c r="L1514" s="5" t="s">
        <v>107</v>
      </c>
      <c r="M1514" s="5" t="s">
        <v>107</v>
      </c>
      <c r="N1514" s="6">
        <v>19034</v>
      </c>
      <c r="O1514" s="7" t="s">
        <v>827</v>
      </c>
      <c r="P1514" s="7" t="s">
        <v>782</v>
      </c>
      <c r="Q1514" s="7" t="s">
        <v>800</v>
      </c>
      <c r="R1514" s="1">
        <v>102816</v>
      </c>
      <c r="S1514" s="8">
        <v>0</v>
      </c>
    </row>
    <row r="1515" spans="1:19" x14ac:dyDescent="0.3">
      <c r="A1515" s="3">
        <v>43518</v>
      </c>
      <c r="B1515" t="s">
        <v>421</v>
      </c>
      <c r="C1515" s="1" t="s">
        <v>258</v>
      </c>
      <c r="D1515" s="1">
        <v>168728.4</v>
      </c>
      <c r="E1515" s="1">
        <v>119797.16399999999</v>
      </c>
      <c r="F1515" s="1">
        <v>4</v>
      </c>
      <c r="G1515" s="1">
        <v>28930.464</v>
      </c>
      <c r="H1515" s="1" t="s">
        <v>14</v>
      </c>
      <c r="I1515" s="1" t="s">
        <v>768</v>
      </c>
      <c r="J1515" s="5">
        <v>39555</v>
      </c>
      <c r="K1515" s="4" t="s">
        <v>165</v>
      </c>
      <c r="L1515" s="5" t="s">
        <v>107</v>
      </c>
      <c r="M1515" s="5" t="s">
        <v>107</v>
      </c>
      <c r="N1515" s="6">
        <v>26616</v>
      </c>
      <c r="O1515" s="7" t="s">
        <v>817</v>
      </c>
      <c r="P1515" s="7" t="s">
        <v>830</v>
      </c>
      <c r="Q1515" s="7" t="s">
        <v>803</v>
      </c>
      <c r="R1515" s="1">
        <v>112914</v>
      </c>
      <c r="S1515" s="8">
        <v>0</v>
      </c>
    </row>
    <row r="1516" spans="1:19" x14ac:dyDescent="0.3">
      <c r="A1516" s="3">
        <v>43519</v>
      </c>
      <c r="B1516" t="s">
        <v>695</v>
      </c>
      <c r="C1516" s="1" t="s">
        <v>258</v>
      </c>
      <c r="D1516" s="1">
        <v>178000.2</v>
      </c>
      <c r="E1516" s="1">
        <v>124600.14</v>
      </c>
      <c r="F1516" s="1">
        <v>5</v>
      </c>
      <c r="G1516" s="1">
        <v>3274.9466400000001</v>
      </c>
      <c r="H1516" s="1" t="s">
        <v>17</v>
      </c>
      <c r="I1516" s="1" t="s">
        <v>765</v>
      </c>
      <c r="J1516" s="5">
        <v>35336</v>
      </c>
      <c r="K1516" s="4" t="s">
        <v>166</v>
      </c>
      <c r="L1516" s="5" t="s">
        <v>107</v>
      </c>
      <c r="M1516" s="5" t="s">
        <v>107</v>
      </c>
      <c r="N1516" s="6">
        <v>19340</v>
      </c>
      <c r="O1516" s="7" t="s">
        <v>827</v>
      </c>
      <c r="P1516" s="7" t="s">
        <v>787</v>
      </c>
      <c r="Q1516" s="7" t="s">
        <v>787</v>
      </c>
      <c r="R1516" s="1">
        <v>87760.8</v>
      </c>
      <c r="S1516" s="8">
        <v>0</v>
      </c>
    </row>
    <row r="1517" spans="1:19" x14ac:dyDescent="0.3">
      <c r="A1517" s="3">
        <v>43520</v>
      </c>
      <c r="B1517" t="s">
        <v>529</v>
      </c>
      <c r="C1517" s="1" t="s">
        <v>258</v>
      </c>
      <c r="D1517" s="1">
        <v>539875.80000000005</v>
      </c>
      <c r="E1517" s="1">
        <v>653249.71799999999</v>
      </c>
      <c r="F1517" s="1">
        <v>6</v>
      </c>
      <c r="G1517" s="1">
        <v>16193.52</v>
      </c>
      <c r="H1517" s="1" t="s">
        <v>5</v>
      </c>
      <c r="I1517" s="1" t="s">
        <v>769</v>
      </c>
      <c r="J1517" s="5">
        <v>27131</v>
      </c>
      <c r="K1517" s="4" t="s">
        <v>167</v>
      </c>
      <c r="L1517" s="5" t="s">
        <v>107</v>
      </c>
      <c r="M1517" s="5" t="s">
        <v>107</v>
      </c>
      <c r="N1517" s="6">
        <v>22574</v>
      </c>
      <c r="O1517" s="7" t="s">
        <v>836</v>
      </c>
      <c r="P1517" s="7" t="s">
        <v>800</v>
      </c>
      <c r="Q1517" s="7" t="s">
        <v>797</v>
      </c>
      <c r="R1517" s="1">
        <v>367567.2</v>
      </c>
      <c r="S1517" s="8">
        <v>0</v>
      </c>
    </row>
    <row r="1518" spans="1:19" x14ac:dyDescent="0.3">
      <c r="A1518" s="3">
        <v>43521</v>
      </c>
      <c r="B1518" t="s">
        <v>614</v>
      </c>
      <c r="C1518" s="1" t="s">
        <v>258</v>
      </c>
      <c r="D1518" s="1">
        <v>147028.71599999999</v>
      </c>
      <c r="E1518" s="1">
        <v>179375.03351999997</v>
      </c>
      <c r="F1518" s="1">
        <v>7</v>
      </c>
      <c r="G1518" s="1">
        <v>-5180.8248000000003</v>
      </c>
      <c r="H1518" s="1" t="s">
        <v>4</v>
      </c>
      <c r="I1518" s="1" t="s">
        <v>767</v>
      </c>
      <c r="J1518" s="5">
        <v>251209</v>
      </c>
      <c r="K1518" s="4" t="s">
        <v>66</v>
      </c>
      <c r="L1518" s="4" t="s">
        <v>169</v>
      </c>
      <c r="M1518" s="5" t="s">
        <v>168</v>
      </c>
      <c r="N1518" s="6">
        <v>35436</v>
      </c>
      <c r="O1518" s="7" t="s">
        <v>819</v>
      </c>
      <c r="P1518" s="7" t="s">
        <v>780</v>
      </c>
      <c r="Q1518" s="7" t="s">
        <v>785</v>
      </c>
      <c r="R1518" s="1">
        <v>30624.48</v>
      </c>
      <c r="S1518" s="8">
        <v>0.1</v>
      </c>
    </row>
    <row r="1519" spans="1:19" x14ac:dyDescent="0.3">
      <c r="A1519" s="3">
        <v>43522</v>
      </c>
      <c r="B1519" t="s">
        <v>642</v>
      </c>
      <c r="C1519" s="1" t="s">
        <v>258</v>
      </c>
      <c r="D1519" s="1">
        <v>1490515.29</v>
      </c>
      <c r="E1519" s="1">
        <v>1833333.8067000001</v>
      </c>
      <c r="F1519" s="1">
        <v>8</v>
      </c>
      <c r="G1519" s="1">
        <v>-191.86199999999999</v>
      </c>
      <c r="H1519" s="1" t="s">
        <v>9</v>
      </c>
      <c r="I1519" s="1" t="s">
        <v>764</v>
      </c>
      <c r="J1519" s="5">
        <v>264529</v>
      </c>
      <c r="K1519" s="4" t="s">
        <v>41</v>
      </c>
      <c r="L1519" s="4" t="s">
        <v>169</v>
      </c>
      <c r="M1519" s="5" t="s">
        <v>168</v>
      </c>
      <c r="N1519" s="6">
        <v>25170</v>
      </c>
      <c r="O1519" s="7" t="s">
        <v>843</v>
      </c>
      <c r="P1519" s="7" t="s">
        <v>830</v>
      </c>
      <c r="Q1519" s="7" t="s">
        <v>849</v>
      </c>
      <c r="R1519" s="1">
        <v>143746.56</v>
      </c>
      <c r="S1519" s="8">
        <v>0.27</v>
      </c>
    </row>
    <row r="1520" spans="1:19" x14ac:dyDescent="0.3">
      <c r="A1520" s="3">
        <v>43523</v>
      </c>
      <c r="B1520" t="s">
        <v>731</v>
      </c>
      <c r="C1520" s="1" t="s">
        <v>258</v>
      </c>
      <c r="D1520" s="1">
        <v>964744.56</v>
      </c>
      <c r="E1520" s="1">
        <v>1196283.2544</v>
      </c>
      <c r="F1520" s="1">
        <v>9</v>
      </c>
      <c r="G1520" s="1">
        <v>50893.920000000006</v>
      </c>
      <c r="H1520" s="1" t="s">
        <v>13</v>
      </c>
      <c r="I1520" s="1" t="s">
        <v>765</v>
      </c>
      <c r="J1520" s="5">
        <v>499143</v>
      </c>
      <c r="K1520" s="4" t="s">
        <v>72</v>
      </c>
      <c r="L1520" s="4" t="s">
        <v>169</v>
      </c>
      <c r="M1520" s="5" t="s">
        <v>168</v>
      </c>
      <c r="N1520" s="6">
        <v>24433</v>
      </c>
      <c r="O1520" s="7" t="s">
        <v>831</v>
      </c>
      <c r="P1520" s="7" t="s">
        <v>830</v>
      </c>
      <c r="Q1520" s="7" t="s">
        <v>806</v>
      </c>
      <c r="R1520" s="1">
        <v>-47299.95</v>
      </c>
      <c r="S1520" s="8">
        <v>0.25</v>
      </c>
    </row>
    <row r="1521" spans="1:19" x14ac:dyDescent="0.3">
      <c r="A1521" s="3">
        <v>43524</v>
      </c>
      <c r="B1521" t="s">
        <v>294</v>
      </c>
      <c r="C1521" s="1" t="s">
        <v>258</v>
      </c>
      <c r="D1521" s="1">
        <v>178092</v>
      </c>
      <c r="E1521" s="1">
        <v>222615</v>
      </c>
      <c r="F1521" s="1">
        <v>10</v>
      </c>
      <c r="G1521" s="1">
        <v>83538</v>
      </c>
      <c r="H1521" s="1" t="s">
        <v>8</v>
      </c>
      <c r="I1521" s="1" t="s">
        <v>767</v>
      </c>
      <c r="J1521" s="5">
        <v>332418</v>
      </c>
      <c r="K1521" s="4" t="s">
        <v>170</v>
      </c>
      <c r="L1521" s="4" t="s">
        <v>169</v>
      </c>
      <c r="M1521" s="5" t="s">
        <v>168</v>
      </c>
      <c r="N1521" s="6">
        <v>18042</v>
      </c>
      <c r="O1521" s="7" t="s">
        <v>802</v>
      </c>
      <c r="P1521" s="7" t="s">
        <v>794</v>
      </c>
      <c r="Q1521" s="7" t="s">
        <v>837</v>
      </c>
      <c r="R1521" s="1">
        <v>36165.527999999998</v>
      </c>
      <c r="S1521" s="8">
        <v>0.27</v>
      </c>
    </row>
    <row r="1522" spans="1:19" x14ac:dyDescent="0.3">
      <c r="A1522" s="3">
        <v>43525</v>
      </c>
      <c r="B1522" t="s">
        <v>332</v>
      </c>
      <c r="C1522" s="1" t="s">
        <v>258</v>
      </c>
      <c r="D1522" s="1">
        <v>209671.2</v>
      </c>
      <c r="E1522" s="1">
        <v>264185.712</v>
      </c>
      <c r="F1522" s="1">
        <v>1</v>
      </c>
      <c r="G1522" s="1">
        <v>-694.00800000000004</v>
      </c>
      <c r="H1522" s="1" t="s">
        <v>16</v>
      </c>
      <c r="I1522" s="1" t="s">
        <v>771</v>
      </c>
      <c r="J1522" s="5">
        <v>204632</v>
      </c>
      <c r="K1522" s="4" t="s">
        <v>171</v>
      </c>
      <c r="L1522" s="4" t="s">
        <v>169</v>
      </c>
      <c r="M1522" s="5" t="s">
        <v>168</v>
      </c>
      <c r="N1522" s="6">
        <v>26822</v>
      </c>
      <c r="O1522" s="7" t="s">
        <v>809</v>
      </c>
      <c r="P1522" s="7" t="s">
        <v>785</v>
      </c>
      <c r="Q1522" s="7" t="s">
        <v>805</v>
      </c>
      <c r="R1522" s="1">
        <v>45257.4</v>
      </c>
      <c r="S1522" s="8">
        <v>0</v>
      </c>
    </row>
    <row r="1523" spans="1:19" x14ac:dyDescent="0.3">
      <c r="A1523" s="3">
        <v>43526</v>
      </c>
      <c r="B1523" t="s">
        <v>666</v>
      </c>
      <c r="C1523" s="1" t="s">
        <v>258</v>
      </c>
      <c r="D1523" s="1">
        <v>495811.8</v>
      </c>
      <c r="E1523" s="1">
        <v>629680.98600000003</v>
      </c>
      <c r="F1523" s="1">
        <v>2</v>
      </c>
      <c r="G1523" s="1">
        <v>159274.83600000001</v>
      </c>
      <c r="H1523" s="1" t="s">
        <v>17</v>
      </c>
      <c r="I1523" s="1" t="s">
        <v>765</v>
      </c>
      <c r="J1523" s="5">
        <v>347232</v>
      </c>
      <c r="K1523" s="4" t="s">
        <v>172</v>
      </c>
      <c r="L1523" s="4" t="s">
        <v>249</v>
      </c>
      <c r="M1523" s="5" t="s">
        <v>173</v>
      </c>
      <c r="N1523" s="6">
        <v>25436</v>
      </c>
      <c r="O1523" s="7" t="s">
        <v>789</v>
      </c>
      <c r="P1523" s="7" t="s">
        <v>801</v>
      </c>
      <c r="Q1523" s="7" t="s">
        <v>823</v>
      </c>
      <c r="R1523" s="1">
        <v>-65383.02</v>
      </c>
      <c r="S1523" s="8">
        <v>0.3</v>
      </c>
    </row>
    <row r="1524" spans="1:19" x14ac:dyDescent="0.3">
      <c r="A1524" s="3">
        <v>43527</v>
      </c>
      <c r="B1524" t="s">
        <v>339</v>
      </c>
      <c r="C1524" s="1" t="s">
        <v>258</v>
      </c>
      <c r="D1524" s="1">
        <v>1067303.52</v>
      </c>
      <c r="E1524" s="1">
        <v>1366148.5056</v>
      </c>
      <c r="F1524" s="1">
        <v>3</v>
      </c>
      <c r="G1524" s="1">
        <v>-36516.816000000006</v>
      </c>
      <c r="H1524" s="1" t="s">
        <v>15</v>
      </c>
      <c r="I1524" s="1" t="s">
        <v>765</v>
      </c>
      <c r="J1524" s="5">
        <v>839626</v>
      </c>
      <c r="K1524" s="4" t="s">
        <v>174</v>
      </c>
      <c r="L1524" s="5" t="s">
        <v>168</v>
      </c>
      <c r="M1524" s="5" t="s">
        <v>168</v>
      </c>
      <c r="N1524" s="6">
        <v>22939</v>
      </c>
      <c r="O1524" s="7" t="s">
        <v>850</v>
      </c>
      <c r="P1524" s="7" t="s">
        <v>800</v>
      </c>
      <c r="Q1524" s="7" t="s">
        <v>797</v>
      </c>
      <c r="R1524" s="1">
        <v>8036.7839999999997</v>
      </c>
      <c r="S1524" s="8">
        <v>0.27</v>
      </c>
    </row>
    <row r="1525" spans="1:19" x14ac:dyDescent="0.3">
      <c r="A1525" s="3">
        <v>43528</v>
      </c>
      <c r="B1525" t="s">
        <v>347</v>
      </c>
      <c r="C1525" s="1" t="s">
        <v>258</v>
      </c>
      <c r="D1525" s="1">
        <v>277725.59999999998</v>
      </c>
      <c r="E1525" s="1">
        <v>358266.02399999998</v>
      </c>
      <c r="F1525" s="1">
        <v>4</v>
      </c>
      <c r="G1525" s="1">
        <v>-77605.076160000011</v>
      </c>
      <c r="H1525" s="1" t="s">
        <v>15</v>
      </c>
      <c r="I1525" s="1" t="s">
        <v>765</v>
      </c>
      <c r="J1525" s="5">
        <v>208233</v>
      </c>
      <c r="K1525" s="4" t="s">
        <v>175</v>
      </c>
      <c r="L1525" s="5" t="s">
        <v>168</v>
      </c>
      <c r="M1525" s="5" t="s">
        <v>168</v>
      </c>
      <c r="N1525" s="6">
        <v>24167</v>
      </c>
      <c r="O1525" s="7" t="s">
        <v>831</v>
      </c>
      <c r="P1525" s="7" t="s">
        <v>807</v>
      </c>
      <c r="Q1525" s="7" t="s">
        <v>780</v>
      </c>
      <c r="R1525" s="1">
        <v>66218.399999999994</v>
      </c>
      <c r="S1525" s="8">
        <v>0</v>
      </c>
    </row>
    <row r="1526" spans="1:19" x14ac:dyDescent="0.3">
      <c r="A1526" s="3">
        <v>43529</v>
      </c>
      <c r="B1526" t="s">
        <v>733</v>
      </c>
      <c r="C1526" s="1" t="s">
        <v>258</v>
      </c>
      <c r="D1526" s="1">
        <v>205509.6</v>
      </c>
      <c r="E1526" s="1">
        <v>267162.48000000004</v>
      </c>
      <c r="F1526" s="1">
        <v>5</v>
      </c>
      <c r="G1526" s="1">
        <v>-890.46</v>
      </c>
      <c r="H1526" s="1" t="s">
        <v>3</v>
      </c>
      <c r="I1526" s="1" t="s">
        <v>765</v>
      </c>
      <c r="J1526" s="5">
        <v>137249</v>
      </c>
      <c r="K1526" s="4" t="s">
        <v>176</v>
      </c>
      <c r="L1526" s="5" t="s">
        <v>168</v>
      </c>
      <c r="M1526" s="5" t="s">
        <v>168</v>
      </c>
      <c r="N1526" s="6">
        <v>27943</v>
      </c>
      <c r="O1526" s="7" t="s">
        <v>844</v>
      </c>
      <c r="P1526" s="7" t="s">
        <v>805</v>
      </c>
      <c r="Q1526" s="7" t="s">
        <v>782</v>
      </c>
      <c r="R1526" s="1">
        <v>63599.040000000001</v>
      </c>
      <c r="S1526" s="8">
        <v>0.4</v>
      </c>
    </row>
    <row r="1527" spans="1:19" x14ac:dyDescent="0.3">
      <c r="A1527" s="3">
        <v>43530</v>
      </c>
      <c r="B1527" t="s">
        <v>726</v>
      </c>
      <c r="C1527" s="1" t="s">
        <v>258</v>
      </c>
      <c r="D1527" s="1">
        <v>744069.6</v>
      </c>
      <c r="E1527" s="1">
        <v>892883.5199999999</v>
      </c>
      <c r="F1527" s="1">
        <v>6</v>
      </c>
      <c r="G1527" s="1">
        <v>30486.78</v>
      </c>
      <c r="H1527" s="1" t="s">
        <v>5</v>
      </c>
      <c r="I1527" s="1" t="s">
        <v>769</v>
      </c>
      <c r="J1527" s="5">
        <v>34791</v>
      </c>
      <c r="K1527" s="4" t="s">
        <v>177</v>
      </c>
      <c r="L1527" s="5" t="s">
        <v>168</v>
      </c>
      <c r="M1527" s="5" t="s">
        <v>168</v>
      </c>
      <c r="N1527" s="6">
        <v>31100</v>
      </c>
      <c r="O1527" s="7" t="s">
        <v>858</v>
      </c>
      <c r="P1527" s="7" t="s">
        <v>782</v>
      </c>
      <c r="Q1527" s="7" t="s">
        <v>806</v>
      </c>
      <c r="R1527" s="1">
        <v>-722.16</v>
      </c>
      <c r="S1527" s="8">
        <v>0.27</v>
      </c>
    </row>
    <row r="1528" spans="1:19" x14ac:dyDescent="0.3">
      <c r="A1528" s="3">
        <v>43531</v>
      </c>
      <c r="B1528" t="s">
        <v>623</v>
      </c>
      <c r="C1528" s="1" t="s">
        <v>258</v>
      </c>
      <c r="D1528" s="1">
        <v>301869</v>
      </c>
      <c r="E1528" s="1">
        <v>359224.11</v>
      </c>
      <c r="F1528" s="1">
        <v>7</v>
      </c>
      <c r="G1528" s="1">
        <v>948.42864000000009</v>
      </c>
      <c r="H1528" s="1" t="s">
        <v>11</v>
      </c>
      <c r="I1528" s="1" t="s">
        <v>764</v>
      </c>
      <c r="J1528" s="5">
        <v>53680</v>
      </c>
      <c r="K1528" s="4" t="s">
        <v>178</v>
      </c>
      <c r="L1528" s="5" t="s">
        <v>168</v>
      </c>
      <c r="M1528" s="5" t="s">
        <v>168</v>
      </c>
      <c r="N1528" s="6">
        <v>34975</v>
      </c>
      <c r="O1528" s="7" t="s">
        <v>808</v>
      </c>
      <c r="P1528" s="7" t="s">
        <v>800</v>
      </c>
      <c r="Q1528" s="7" t="s">
        <v>807</v>
      </c>
      <c r="R1528" s="1">
        <v>133752.6</v>
      </c>
      <c r="S1528" s="8">
        <v>0</v>
      </c>
    </row>
    <row r="1529" spans="1:19" x14ac:dyDescent="0.3">
      <c r="A1529" s="3">
        <v>43532</v>
      </c>
      <c r="B1529" t="s">
        <v>385</v>
      </c>
      <c r="C1529" s="1" t="s">
        <v>258</v>
      </c>
      <c r="D1529" s="1">
        <v>1382049</v>
      </c>
      <c r="E1529" s="1">
        <v>1630817.8199999998</v>
      </c>
      <c r="F1529" s="1">
        <v>8</v>
      </c>
      <c r="G1529" s="1">
        <v>-3637.5199200000002</v>
      </c>
      <c r="H1529" s="1" t="s">
        <v>13</v>
      </c>
      <c r="I1529" s="1" t="s">
        <v>765</v>
      </c>
      <c r="J1529" s="5">
        <v>50252</v>
      </c>
      <c r="K1529" s="4" t="s">
        <v>179</v>
      </c>
      <c r="L1529" s="5" t="s">
        <v>168</v>
      </c>
      <c r="M1529" s="5" t="s">
        <v>168</v>
      </c>
      <c r="N1529" s="6">
        <v>34020</v>
      </c>
      <c r="O1529" s="7" t="s">
        <v>829</v>
      </c>
      <c r="P1529" s="7" t="s">
        <v>782</v>
      </c>
      <c r="Q1529" s="7" t="s">
        <v>797</v>
      </c>
      <c r="R1529" s="1">
        <v>72522</v>
      </c>
      <c r="S1529" s="8">
        <v>0</v>
      </c>
    </row>
    <row r="1530" spans="1:19" x14ac:dyDescent="0.3">
      <c r="A1530" s="3">
        <v>43533</v>
      </c>
      <c r="B1530" t="s">
        <v>570</v>
      </c>
      <c r="C1530" s="1" t="s">
        <v>258</v>
      </c>
      <c r="D1530" s="1">
        <v>409678.92</v>
      </c>
      <c r="E1530" s="1">
        <v>479324.33639999997</v>
      </c>
      <c r="F1530" s="1">
        <v>9</v>
      </c>
      <c r="G1530" s="1">
        <v>-39165.552000000003</v>
      </c>
      <c r="H1530" s="1" t="s">
        <v>4</v>
      </c>
      <c r="I1530" s="1" t="s">
        <v>767</v>
      </c>
      <c r="J1530" s="5">
        <v>33509</v>
      </c>
      <c r="K1530" s="4" t="s">
        <v>180</v>
      </c>
      <c r="L1530" s="5" t="s">
        <v>168</v>
      </c>
      <c r="M1530" s="5" t="s">
        <v>168</v>
      </c>
      <c r="N1530" s="6">
        <v>35034</v>
      </c>
      <c r="O1530" s="7" t="s">
        <v>808</v>
      </c>
      <c r="P1530" s="7" t="s">
        <v>787</v>
      </c>
      <c r="Q1530" s="7" t="s">
        <v>780</v>
      </c>
      <c r="R1530" s="1">
        <v>30263.4</v>
      </c>
      <c r="S1530" s="8">
        <v>0</v>
      </c>
    </row>
    <row r="1531" spans="1:19" x14ac:dyDescent="0.3">
      <c r="A1531" s="3">
        <v>43534</v>
      </c>
      <c r="B1531" t="s">
        <v>326</v>
      </c>
      <c r="C1531" s="1" t="s">
        <v>258</v>
      </c>
      <c r="D1531" s="1">
        <v>2347020</v>
      </c>
      <c r="E1531" s="1">
        <v>2722543.1999999997</v>
      </c>
      <c r="F1531" s="1">
        <v>10</v>
      </c>
      <c r="G1531" s="1">
        <v>14481.633600000001</v>
      </c>
      <c r="H1531" s="1" t="s">
        <v>5</v>
      </c>
      <c r="I1531" s="1" t="s">
        <v>769</v>
      </c>
      <c r="J1531" s="5">
        <v>62609</v>
      </c>
      <c r="K1531" s="4" t="s">
        <v>181</v>
      </c>
      <c r="L1531" s="5" t="s">
        <v>168</v>
      </c>
      <c r="M1531" s="5" t="s">
        <v>168</v>
      </c>
      <c r="N1531" s="6">
        <v>20539</v>
      </c>
      <c r="O1531" s="7" t="s">
        <v>810</v>
      </c>
      <c r="P1531" s="7" t="s">
        <v>807</v>
      </c>
      <c r="Q1531" s="7" t="s">
        <v>841</v>
      </c>
      <c r="R1531" s="1">
        <v>76775.399999999994</v>
      </c>
      <c r="S1531" s="8">
        <v>0</v>
      </c>
    </row>
    <row r="1532" spans="1:19" x14ac:dyDescent="0.3">
      <c r="A1532" s="3">
        <v>43535</v>
      </c>
      <c r="B1532" t="s">
        <v>473</v>
      </c>
      <c r="C1532" s="1" t="s">
        <v>258</v>
      </c>
      <c r="D1532" s="1">
        <v>898569</v>
      </c>
      <c r="E1532" s="1">
        <v>1033354.35</v>
      </c>
      <c r="F1532" s="1">
        <v>1</v>
      </c>
      <c r="G1532" s="1">
        <v>-2828.9088000000002</v>
      </c>
      <c r="H1532" s="1" t="s">
        <v>13</v>
      </c>
      <c r="I1532" s="1" t="s">
        <v>765</v>
      </c>
      <c r="J1532" s="5">
        <v>36866</v>
      </c>
      <c r="K1532" s="4" t="s">
        <v>182</v>
      </c>
      <c r="L1532" s="5" t="s">
        <v>168</v>
      </c>
      <c r="M1532" s="5" t="s">
        <v>168</v>
      </c>
      <c r="N1532" s="6">
        <v>22408</v>
      </c>
      <c r="O1532" s="7" t="s">
        <v>836</v>
      </c>
      <c r="P1532" s="7" t="s">
        <v>794</v>
      </c>
      <c r="Q1532" s="7" t="s">
        <v>805</v>
      </c>
      <c r="R1532" s="1">
        <v>53878.338000000003</v>
      </c>
      <c r="S1532" s="8">
        <v>7.0000000000000007E-2</v>
      </c>
    </row>
    <row r="1533" spans="1:19" x14ac:dyDescent="0.3">
      <c r="A1533" s="3">
        <v>43536</v>
      </c>
      <c r="B1533" t="s">
        <v>277</v>
      </c>
      <c r="C1533" s="1" t="s">
        <v>258</v>
      </c>
      <c r="D1533" s="1">
        <v>422050.5</v>
      </c>
      <c r="E1533" s="1">
        <v>481137.56999999995</v>
      </c>
      <c r="F1533" s="1">
        <v>2</v>
      </c>
      <c r="G1533" s="1">
        <v>36013.323599999996</v>
      </c>
      <c r="H1533" s="1" t="s">
        <v>13</v>
      </c>
      <c r="I1533" s="1" t="s">
        <v>765</v>
      </c>
      <c r="J1533" s="5">
        <v>91400</v>
      </c>
      <c r="K1533" s="4" t="s">
        <v>183</v>
      </c>
      <c r="L1533" s="5" t="s">
        <v>168</v>
      </c>
      <c r="M1533" s="5" t="s">
        <v>168</v>
      </c>
      <c r="N1533" s="6">
        <v>34031</v>
      </c>
      <c r="O1533" s="7" t="s">
        <v>829</v>
      </c>
      <c r="P1533" s="7" t="s">
        <v>807</v>
      </c>
      <c r="Q1533" s="7" t="s">
        <v>807</v>
      </c>
      <c r="R1533" s="1">
        <v>15294.492</v>
      </c>
      <c r="S1533" s="8">
        <v>0.27</v>
      </c>
    </row>
    <row r="1534" spans="1:19" x14ac:dyDescent="0.3">
      <c r="A1534" s="3">
        <v>43537</v>
      </c>
      <c r="B1534" t="s">
        <v>745</v>
      </c>
      <c r="C1534" s="1" t="s">
        <v>258</v>
      </c>
      <c r="D1534" s="1">
        <v>2107728</v>
      </c>
      <c r="E1534" s="1">
        <v>2381732.6399999997</v>
      </c>
      <c r="F1534" s="1">
        <v>3</v>
      </c>
      <c r="G1534" s="1">
        <v>95496.48000000001</v>
      </c>
      <c r="H1534" s="1" t="s">
        <v>14</v>
      </c>
      <c r="I1534" s="1" t="s">
        <v>767</v>
      </c>
      <c r="J1534" s="5">
        <v>31697</v>
      </c>
      <c r="K1534" s="4" t="s">
        <v>184</v>
      </c>
      <c r="L1534" s="5" t="s">
        <v>168</v>
      </c>
      <c r="M1534" s="5" t="s">
        <v>168</v>
      </c>
      <c r="N1534" s="6">
        <v>23017</v>
      </c>
      <c r="O1534" s="7" t="s">
        <v>859</v>
      </c>
      <c r="P1534" s="7" t="s">
        <v>780</v>
      </c>
      <c r="Q1534" s="7" t="s">
        <v>785</v>
      </c>
      <c r="R1534" s="1">
        <v>66830.399999999994</v>
      </c>
      <c r="S1534" s="8">
        <v>0</v>
      </c>
    </row>
    <row r="1535" spans="1:19" x14ac:dyDescent="0.3">
      <c r="A1535" s="3">
        <v>43538</v>
      </c>
      <c r="B1535" t="s">
        <v>508</v>
      </c>
      <c r="C1535" s="1" t="s">
        <v>258</v>
      </c>
      <c r="D1535" s="1">
        <v>548459.1</v>
      </c>
      <c r="E1535" s="1">
        <v>614274.19200000004</v>
      </c>
      <c r="F1535" s="1">
        <v>4</v>
      </c>
      <c r="G1535" s="1">
        <v>141176.6496</v>
      </c>
      <c r="H1535" s="1" t="s">
        <v>16</v>
      </c>
      <c r="I1535" s="1" t="s">
        <v>771</v>
      </c>
      <c r="J1535" s="5">
        <v>652845</v>
      </c>
      <c r="K1535" s="4" t="s">
        <v>185</v>
      </c>
      <c r="L1535" s="5" t="s">
        <v>173</v>
      </c>
      <c r="M1535" s="5" t="s">
        <v>173</v>
      </c>
      <c r="N1535" s="6">
        <v>27147</v>
      </c>
      <c r="O1535" s="7" t="s">
        <v>860</v>
      </c>
      <c r="P1535" s="7" t="s">
        <v>779</v>
      </c>
      <c r="Q1535" s="7" t="s">
        <v>849</v>
      </c>
      <c r="R1535" s="1">
        <v>16891.2</v>
      </c>
      <c r="S1535" s="8">
        <v>0</v>
      </c>
    </row>
    <row r="1536" spans="1:19" x14ac:dyDescent="0.3">
      <c r="A1536" s="3">
        <v>43539</v>
      </c>
      <c r="B1536" t="s">
        <v>507</v>
      </c>
      <c r="C1536" s="1" t="s">
        <v>258</v>
      </c>
      <c r="D1536" s="1">
        <v>861084</v>
      </c>
      <c r="E1536" s="1">
        <v>955803.24000000011</v>
      </c>
      <c r="F1536" s="1">
        <v>5</v>
      </c>
      <c r="G1536" s="1">
        <v>760.10399999999993</v>
      </c>
      <c r="H1536" s="1" t="s">
        <v>11</v>
      </c>
      <c r="I1536" s="1" t="s">
        <v>764</v>
      </c>
      <c r="J1536" s="5">
        <v>106294</v>
      </c>
      <c r="K1536" s="4" t="s">
        <v>186</v>
      </c>
      <c r="L1536" s="5" t="s">
        <v>173</v>
      </c>
      <c r="M1536" s="5" t="s">
        <v>173</v>
      </c>
      <c r="N1536" s="6">
        <v>22633</v>
      </c>
      <c r="O1536" s="7" t="s">
        <v>836</v>
      </c>
      <c r="P1536" s="7" t="s">
        <v>787</v>
      </c>
      <c r="Q1536" s="7" t="s">
        <v>792</v>
      </c>
      <c r="R1536" s="1">
        <v>39596.400000000001</v>
      </c>
      <c r="S1536" s="8">
        <v>0</v>
      </c>
    </row>
    <row r="1537" spans="1:19" x14ac:dyDescent="0.3">
      <c r="A1537" s="3">
        <v>43540</v>
      </c>
      <c r="B1537" t="s">
        <v>554</v>
      </c>
      <c r="C1537" s="1" t="s">
        <v>258</v>
      </c>
      <c r="D1537" s="1">
        <v>578952</v>
      </c>
      <c r="E1537" s="1">
        <v>636847.20000000007</v>
      </c>
      <c r="F1537" s="1">
        <v>6</v>
      </c>
      <c r="G1537" s="1">
        <v>-51463.08</v>
      </c>
      <c r="H1537" s="1" t="s">
        <v>5</v>
      </c>
      <c r="I1537" s="1" t="s">
        <v>769</v>
      </c>
      <c r="J1537" s="5">
        <v>100908</v>
      </c>
      <c r="K1537" s="4" t="s">
        <v>187</v>
      </c>
      <c r="L1537" s="5" t="s">
        <v>173</v>
      </c>
      <c r="M1537" s="5" t="s">
        <v>173</v>
      </c>
      <c r="N1537" s="6">
        <v>30480</v>
      </c>
      <c r="O1537" s="7" t="s">
        <v>821</v>
      </c>
      <c r="P1537" s="7" t="s">
        <v>785</v>
      </c>
      <c r="Q1537" s="7" t="s">
        <v>803</v>
      </c>
      <c r="R1537" s="1">
        <v>-35942.76</v>
      </c>
      <c r="S1537" s="8">
        <v>0.1</v>
      </c>
    </row>
    <row r="1538" spans="1:19" x14ac:dyDescent="0.3">
      <c r="A1538" s="3">
        <v>43541</v>
      </c>
      <c r="B1538" t="s">
        <v>608</v>
      </c>
      <c r="C1538" s="1" t="s">
        <v>258</v>
      </c>
      <c r="D1538" s="1">
        <v>409678.92</v>
      </c>
      <c r="E1538" s="1">
        <v>446550.02280000004</v>
      </c>
      <c r="F1538" s="1">
        <v>7</v>
      </c>
      <c r="G1538" s="1">
        <v>-380.47428000000002</v>
      </c>
      <c r="H1538" s="1" t="s">
        <v>9</v>
      </c>
      <c r="I1538" s="1" t="s">
        <v>764</v>
      </c>
      <c r="J1538" s="5">
        <v>314238</v>
      </c>
      <c r="K1538" s="4" t="s">
        <v>188</v>
      </c>
      <c r="L1538" s="5" t="s">
        <v>173</v>
      </c>
      <c r="M1538" s="5" t="s">
        <v>173</v>
      </c>
      <c r="N1538" s="6">
        <v>25672</v>
      </c>
      <c r="O1538" s="7" t="s">
        <v>845</v>
      </c>
      <c r="P1538" s="7" t="s">
        <v>779</v>
      </c>
      <c r="Q1538" s="7" t="s">
        <v>855</v>
      </c>
      <c r="R1538" s="1">
        <v>-3414.96</v>
      </c>
      <c r="S1538" s="8">
        <v>0.1</v>
      </c>
    </row>
    <row r="1539" spans="1:19" x14ac:dyDescent="0.3">
      <c r="A1539" s="3">
        <v>43542</v>
      </c>
      <c r="B1539" t="s">
        <v>298</v>
      </c>
      <c r="C1539" s="1" t="s">
        <v>258</v>
      </c>
      <c r="D1539" s="1">
        <v>206738.19</v>
      </c>
      <c r="E1539" s="1">
        <v>223277.2452</v>
      </c>
      <c r="F1539" s="1">
        <v>8</v>
      </c>
      <c r="G1539" s="1">
        <v>-70771.680000000008</v>
      </c>
      <c r="H1539" s="1" t="s">
        <v>8</v>
      </c>
      <c r="I1539" s="1" t="s">
        <v>768</v>
      </c>
      <c r="J1539" s="5">
        <v>174663</v>
      </c>
      <c r="K1539" s="4" t="s">
        <v>189</v>
      </c>
      <c r="L1539" s="5" t="s">
        <v>173</v>
      </c>
      <c r="M1539" s="5" t="s">
        <v>173</v>
      </c>
      <c r="N1539" s="6">
        <v>20284</v>
      </c>
      <c r="O1539" s="7" t="s">
        <v>828</v>
      </c>
      <c r="P1539" s="7" t="s">
        <v>805</v>
      </c>
      <c r="Q1539" s="7" t="s">
        <v>855</v>
      </c>
      <c r="R1539" s="1">
        <v>30520.44</v>
      </c>
      <c r="S1539" s="8">
        <v>0.1</v>
      </c>
    </row>
    <row r="1540" spans="1:19" x14ac:dyDescent="0.3">
      <c r="A1540" s="3">
        <v>43543</v>
      </c>
      <c r="B1540" t="s">
        <v>761</v>
      </c>
      <c r="C1540" s="1" t="s">
        <v>258</v>
      </c>
      <c r="D1540" s="1">
        <v>762582.6</v>
      </c>
      <c r="E1540" s="1">
        <v>815963.38199999998</v>
      </c>
      <c r="F1540" s="1">
        <v>9</v>
      </c>
      <c r="G1540" s="1">
        <v>135860.32800000001</v>
      </c>
      <c r="H1540" s="1" t="s">
        <v>8</v>
      </c>
      <c r="I1540" s="1" t="s">
        <v>767</v>
      </c>
      <c r="J1540" s="5">
        <v>118781</v>
      </c>
      <c r="K1540" s="4" t="s">
        <v>190</v>
      </c>
      <c r="L1540" s="5" t="s">
        <v>173</v>
      </c>
      <c r="M1540" s="5" t="s">
        <v>173</v>
      </c>
      <c r="N1540" s="6">
        <v>29606</v>
      </c>
      <c r="O1540" s="7" t="s">
        <v>812</v>
      </c>
      <c r="P1540" s="7" t="s">
        <v>780</v>
      </c>
      <c r="Q1540" s="7" t="s">
        <v>797</v>
      </c>
      <c r="R1540" s="1">
        <v>-158585.11199999999</v>
      </c>
      <c r="S1540" s="8">
        <v>0.27</v>
      </c>
    </row>
    <row r="1541" spans="1:19" x14ac:dyDescent="0.3">
      <c r="A1541" s="3">
        <v>43544</v>
      </c>
      <c r="B1541" t="s">
        <v>610</v>
      </c>
      <c r="C1541" s="1" t="s">
        <v>258</v>
      </c>
      <c r="D1541" s="1">
        <v>1041562.8</v>
      </c>
      <c r="E1541" s="1">
        <v>1104056.5680000002</v>
      </c>
      <c r="F1541" s="1">
        <v>10</v>
      </c>
      <c r="G1541" s="1">
        <v>33948.252</v>
      </c>
      <c r="H1541" s="1" t="s">
        <v>13</v>
      </c>
      <c r="I1541" s="1" t="s">
        <v>765</v>
      </c>
      <c r="J1541" s="5">
        <v>42735</v>
      </c>
      <c r="K1541" s="4" t="s">
        <v>191</v>
      </c>
      <c r="L1541" s="5" t="s">
        <v>173</v>
      </c>
      <c r="M1541" s="5" t="s">
        <v>173</v>
      </c>
      <c r="N1541" s="6">
        <v>26350</v>
      </c>
      <c r="O1541" s="7" t="s">
        <v>817</v>
      </c>
      <c r="P1541" s="7" t="s">
        <v>782</v>
      </c>
      <c r="Q1541" s="7" t="s">
        <v>823</v>
      </c>
      <c r="R1541" s="1">
        <v>-15697.8</v>
      </c>
      <c r="S1541" s="8">
        <v>0.5</v>
      </c>
    </row>
    <row r="1542" spans="1:19" x14ac:dyDescent="0.3">
      <c r="A1542" s="3">
        <v>43545</v>
      </c>
      <c r="B1542" t="s">
        <v>371</v>
      </c>
      <c r="C1542" s="1" t="s">
        <v>258</v>
      </c>
      <c r="D1542" s="1">
        <v>310810.93199999997</v>
      </c>
      <c r="E1542" s="1">
        <v>326351.47859999997</v>
      </c>
      <c r="F1542" s="1">
        <v>1</v>
      </c>
      <c r="G1542" s="1">
        <v>13498.272000000001</v>
      </c>
      <c r="H1542" s="1" t="s">
        <v>3</v>
      </c>
      <c r="I1542" s="1" t="s">
        <v>765</v>
      </c>
      <c r="J1542" s="5">
        <v>166815</v>
      </c>
      <c r="K1542" s="4" t="s">
        <v>192</v>
      </c>
      <c r="L1542" s="5" t="s">
        <v>173</v>
      </c>
      <c r="M1542" s="5" t="s">
        <v>173</v>
      </c>
      <c r="N1542" s="6">
        <v>25937</v>
      </c>
      <c r="O1542" s="7" t="s">
        <v>826</v>
      </c>
      <c r="P1542" s="7" t="s">
        <v>780</v>
      </c>
      <c r="Q1542" s="7" t="s">
        <v>779</v>
      </c>
      <c r="R1542" s="1">
        <v>4964.5439999999999</v>
      </c>
      <c r="S1542" s="8">
        <v>7.0000000000000007E-2</v>
      </c>
    </row>
    <row r="1543" spans="1:19" x14ac:dyDescent="0.3">
      <c r="A1543" s="3">
        <v>43546</v>
      </c>
      <c r="B1543" t="s">
        <v>659</v>
      </c>
      <c r="C1543" s="1" t="s">
        <v>258</v>
      </c>
      <c r="D1543" s="1">
        <v>2519910</v>
      </c>
      <c r="E1543" s="1">
        <v>2620706.4</v>
      </c>
      <c r="F1543" s="1">
        <v>2</v>
      </c>
      <c r="G1543" s="1">
        <v>11194.183800000001</v>
      </c>
      <c r="H1543" s="1" t="s">
        <v>3</v>
      </c>
      <c r="I1543" s="1" t="s">
        <v>765</v>
      </c>
      <c r="J1543" s="5">
        <v>52120</v>
      </c>
      <c r="K1543" s="4" t="s">
        <v>193</v>
      </c>
      <c r="L1543" s="5" t="s">
        <v>173</v>
      </c>
      <c r="M1543" s="5" t="s">
        <v>173</v>
      </c>
      <c r="N1543" s="6">
        <v>27914</v>
      </c>
      <c r="O1543" s="7" t="s">
        <v>844</v>
      </c>
      <c r="P1543" s="7" t="s">
        <v>785</v>
      </c>
      <c r="Q1543" s="7" t="s">
        <v>807</v>
      </c>
      <c r="R1543" s="1">
        <v>-435120.37199999997</v>
      </c>
      <c r="S1543" s="8">
        <v>0.56999999999999995</v>
      </c>
    </row>
    <row r="1544" spans="1:19" x14ac:dyDescent="0.3">
      <c r="A1544" s="3">
        <v>43547</v>
      </c>
      <c r="B1544" t="s">
        <v>388</v>
      </c>
      <c r="C1544" s="1" t="s">
        <v>258</v>
      </c>
      <c r="D1544" s="1">
        <v>458485.92</v>
      </c>
      <c r="E1544" s="1">
        <v>472240.4976</v>
      </c>
      <c r="F1544" s="1">
        <v>3</v>
      </c>
      <c r="G1544" s="1">
        <v>12990.887280000001</v>
      </c>
      <c r="H1544" s="1" t="s">
        <v>13</v>
      </c>
      <c r="I1544" s="1" t="s">
        <v>765</v>
      </c>
      <c r="J1544" s="5">
        <v>66676</v>
      </c>
      <c r="K1544" s="4" t="s">
        <v>194</v>
      </c>
      <c r="L1544" s="5" t="s">
        <v>173</v>
      </c>
      <c r="M1544" s="5" t="s">
        <v>173</v>
      </c>
      <c r="N1544" s="6">
        <v>27305</v>
      </c>
      <c r="O1544" s="7" t="s">
        <v>860</v>
      </c>
      <c r="P1544" s="7" t="s">
        <v>800</v>
      </c>
      <c r="Q1544" s="7" t="s">
        <v>807</v>
      </c>
      <c r="R1544" s="1">
        <v>15410.16</v>
      </c>
      <c r="S1544" s="8">
        <v>0.1</v>
      </c>
    </row>
    <row r="1545" spans="1:19" x14ac:dyDescent="0.3">
      <c r="A1545" s="3">
        <v>43548</v>
      </c>
      <c r="B1545" t="s">
        <v>427</v>
      </c>
      <c r="C1545" s="1" t="s">
        <v>258</v>
      </c>
      <c r="D1545" s="1">
        <v>739432.47600000002</v>
      </c>
      <c r="E1545" s="1">
        <v>754221.12552</v>
      </c>
      <c r="F1545" s="1">
        <v>4</v>
      </c>
      <c r="G1545" s="1">
        <v>-4593.6720000000005</v>
      </c>
      <c r="H1545" s="1" t="s">
        <v>4</v>
      </c>
      <c r="I1545" s="1" t="s">
        <v>767</v>
      </c>
      <c r="J1545" s="5">
        <v>52702</v>
      </c>
      <c r="K1545" s="4" t="s">
        <v>195</v>
      </c>
      <c r="L1545" s="5" t="s">
        <v>173</v>
      </c>
      <c r="M1545" s="5" t="s">
        <v>173</v>
      </c>
      <c r="N1545" s="6">
        <v>33736</v>
      </c>
      <c r="O1545" s="7" t="s">
        <v>861</v>
      </c>
      <c r="P1545" s="7" t="s">
        <v>794</v>
      </c>
      <c r="Q1545" s="7" t="s">
        <v>787</v>
      </c>
      <c r="R1545" s="1">
        <v>20140.919999999998</v>
      </c>
      <c r="S1545" s="8">
        <v>0.1</v>
      </c>
    </row>
    <row r="1546" spans="1:19" x14ac:dyDescent="0.3">
      <c r="A1546" s="3">
        <v>43549</v>
      </c>
      <c r="B1546" t="s">
        <v>556</v>
      </c>
      <c r="C1546" s="1" t="s">
        <v>258</v>
      </c>
      <c r="D1546" s="1">
        <v>837638.28</v>
      </c>
      <c r="E1546" s="1">
        <v>846014.66280000005</v>
      </c>
      <c r="F1546" s="1">
        <v>5</v>
      </c>
      <c r="G1546" s="1">
        <v>29210.76</v>
      </c>
      <c r="H1546" s="1" t="s">
        <v>13</v>
      </c>
      <c r="I1546" s="1" t="s">
        <v>765</v>
      </c>
      <c r="J1546" s="5">
        <v>31577</v>
      </c>
      <c r="K1546" s="4" t="s">
        <v>196</v>
      </c>
      <c r="L1546" s="5" t="s">
        <v>173</v>
      </c>
      <c r="M1546" s="5" t="s">
        <v>173</v>
      </c>
      <c r="N1546" s="6">
        <v>30097</v>
      </c>
      <c r="O1546" s="7" t="s">
        <v>848</v>
      </c>
      <c r="P1546" s="7" t="s">
        <v>794</v>
      </c>
      <c r="Q1546" s="7" t="s">
        <v>820</v>
      </c>
      <c r="R1546" s="1">
        <v>7184.88</v>
      </c>
      <c r="S1546" s="8">
        <v>0.2</v>
      </c>
    </row>
    <row r="1547" spans="1:19" x14ac:dyDescent="0.3">
      <c r="A1547" s="3">
        <v>43550</v>
      </c>
      <c r="B1547" t="s">
        <v>334</v>
      </c>
      <c r="C1547" s="1" t="s">
        <v>258</v>
      </c>
      <c r="D1547" s="1">
        <v>711817.2</v>
      </c>
      <c r="E1547" s="1">
        <v>711817.2</v>
      </c>
      <c r="F1547" s="1">
        <v>6</v>
      </c>
      <c r="G1547" s="1">
        <v>207247.68000000002</v>
      </c>
      <c r="H1547" s="1" t="s">
        <v>4</v>
      </c>
      <c r="I1547" s="1" t="s">
        <v>768</v>
      </c>
      <c r="J1547" s="5">
        <v>100347</v>
      </c>
      <c r="K1547" s="4" t="s">
        <v>197</v>
      </c>
      <c r="L1547" s="5" t="s">
        <v>173</v>
      </c>
      <c r="M1547" s="5" t="s">
        <v>173</v>
      </c>
      <c r="N1547" s="6">
        <v>25240</v>
      </c>
      <c r="O1547" s="7" t="s">
        <v>789</v>
      </c>
      <c r="P1547" s="7" t="s">
        <v>782</v>
      </c>
      <c r="Q1547" s="7" t="s">
        <v>785</v>
      </c>
      <c r="R1547" s="1">
        <v>-4222.8</v>
      </c>
      <c r="S1547" s="8">
        <v>0.2</v>
      </c>
    </row>
    <row r="1548" spans="1:19" x14ac:dyDescent="0.3">
      <c r="A1548" s="3">
        <v>43551</v>
      </c>
      <c r="B1548" t="s">
        <v>496</v>
      </c>
      <c r="C1548" s="1" t="s">
        <v>258</v>
      </c>
      <c r="D1548" s="1">
        <v>1241931.6000000001</v>
      </c>
      <c r="E1548" s="1">
        <v>1229512.284</v>
      </c>
      <c r="F1548" s="1">
        <v>7</v>
      </c>
      <c r="G1548" s="1">
        <v>15121.663200000003</v>
      </c>
      <c r="H1548" s="1" t="s">
        <v>5</v>
      </c>
      <c r="I1548" s="1" t="s">
        <v>769</v>
      </c>
      <c r="J1548" s="5">
        <v>79126</v>
      </c>
      <c r="K1548" s="4" t="s">
        <v>198</v>
      </c>
      <c r="L1548" s="5" t="s">
        <v>173</v>
      </c>
      <c r="M1548" s="5" t="s">
        <v>173</v>
      </c>
      <c r="N1548" s="6">
        <v>17452</v>
      </c>
      <c r="O1548" s="7" t="s">
        <v>833</v>
      </c>
      <c r="P1548" s="7" t="s">
        <v>800</v>
      </c>
      <c r="Q1548" s="7" t="s">
        <v>787</v>
      </c>
      <c r="R1548" s="1">
        <v>13708.8</v>
      </c>
      <c r="S1548" s="8">
        <v>0.25</v>
      </c>
    </row>
    <row r="1549" spans="1:19" x14ac:dyDescent="0.3">
      <c r="A1549" s="3">
        <v>43552</v>
      </c>
      <c r="B1549" t="s">
        <v>735</v>
      </c>
      <c r="C1549" s="1" t="s">
        <v>258</v>
      </c>
      <c r="D1549" s="1">
        <v>109884.6</v>
      </c>
      <c r="E1549" s="1">
        <v>107686.90800000001</v>
      </c>
      <c r="F1549" s="1">
        <v>8</v>
      </c>
      <c r="G1549" s="1">
        <v>-96820.542000000016</v>
      </c>
      <c r="H1549" s="1" t="s">
        <v>15</v>
      </c>
      <c r="I1549" s="1" t="s">
        <v>765</v>
      </c>
      <c r="J1549" s="5">
        <v>62628</v>
      </c>
      <c r="K1549" s="4" t="s">
        <v>199</v>
      </c>
      <c r="L1549" s="5" t="s">
        <v>173</v>
      </c>
      <c r="M1549" s="5" t="s">
        <v>173</v>
      </c>
      <c r="N1549" s="6">
        <v>23813</v>
      </c>
      <c r="O1549" s="7" t="s">
        <v>786</v>
      </c>
      <c r="P1549" s="7" t="s">
        <v>807</v>
      </c>
      <c r="Q1549" s="7" t="s">
        <v>787</v>
      </c>
      <c r="R1549" s="1">
        <v>58384.800000000003</v>
      </c>
      <c r="S1549" s="8">
        <v>0</v>
      </c>
    </row>
    <row r="1550" spans="1:19" x14ac:dyDescent="0.3">
      <c r="A1550" s="3">
        <v>43553</v>
      </c>
      <c r="B1550" t="s">
        <v>292</v>
      </c>
      <c r="C1550" s="1" t="s">
        <v>258</v>
      </c>
      <c r="D1550" s="1">
        <v>2648218.86</v>
      </c>
      <c r="E1550" s="1">
        <v>2568772.2941999999</v>
      </c>
      <c r="F1550" s="1">
        <v>9</v>
      </c>
      <c r="G1550" s="1">
        <v>188281.8</v>
      </c>
      <c r="H1550" s="1" t="s">
        <v>17</v>
      </c>
      <c r="I1550" s="1" t="s">
        <v>765</v>
      </c>
      <c r="J1550" s="5">
        <v>98784</v>
      </c>
      <c r="K1550" s="4" t="s">
        <v>66</v>
      </c>
      <c r="L1550" s="4" t="s">
        <v>201</v>
      </c>
      <c r="M1550" s="5" t="s">
        <v>200</v>
      </c>
      <c r="N1550" s="6">
        <v>29743</v>
      </c>
      <c r="O1550" s="7" t="s">
        <v>812</v>
      </c>
      <c r="P1550" s="7" t="s">
        <v>785</v>
      </c>
      <c r="Q1550" s="7" t="s">
        <v>785</v>
      </c>
      <c r="R1550" s="1">
        <v>-30612.240000000002</v>
      </c>
      <c r="S1550" s="8">
        <v>0.2</v>
      </c>
    </row>
    <row r="1551" spans="1:19" x14ac:dyDescent="0.3">
      <c r="A1551" s="3">
        <v>43554</v>
      </c>
      <c r="B1551" t="s">
        <v>694</v>
      </c>
      <c r="C1551" s="1" t="s">
        <v>258</v>
      </c>
      <c r="D1551" s="1">
        <v>662584.86</v>
      </c>
      <c r="E1551" s="1">
        <v>636081.4656</v>
      </c>
      <c r="F1551" s="1">
        <v>10</v>
      </c>
      <c r="G1551" s="1">
        <v>44210.879999999997</v>
      </c>
      <c r="H1551" s="1" t="s">
        <v>3</v>
      </c>
      <c r="I1551" s="1" t="s">
        <v>765</v>
      </c>
      <c r="J1551" s="5">
        <v>305028</v>
      </c>
      <c r="K1551" s="4" t="s">
        <v>72</v>
      </c>
      <c r="L1551" s="4" t="s">
        <v>201</v>
      </c>
      <c r="M1551" s="5" t="s">
        <v>200</v>
      </c>
      <c r="N1551" s="6">
        <v>18278</v>
      </c>
      <c r="O1551" s="7" t="s">
        <v>813</v>
      </c>
      <c r="P1551" s="7" t="s">
        <v>780</v>
      </c>
      <c r="Q1551" s="7" t="s">
        <v>811</v>
      </c>
      <c r="R1551" s="1">
        <v>5278.5</v>
      </c>
      <c r="S1551" s="8">
        <v>0.25</v>
      </c>
    </row>
    <row r="1552" spans="1:19" x14ac:dyDescent="0.3">
      <c r="A1552" s="3">
        <v>43555</v>
      </c>
      <c r="B1552" t="s">
        <v>329</v>
      </c>
      <c r="C1552" s="1" t="s">
        <v>258</v>
      </c>
      <c r="D1552" s="1">
        <v>359641.8</v>
      </c>
      <c r="E1552" s="1">
        <v>341659.70999999996</v>
      </c>
      <c r="F1552" s="1">
        <v>1</v>
      </c>
      <c r="G1552" s="1">
        <v>180234</v>
      </c>
      <c r="H1552" s="1" t="s">
        <v>13</v>
      </c>
      <c r="I1552" s="1" t="s">
        <v>765</v>
      </c>
      <c r="J1552" s="5">
        <v>220165</v>
      </c>
      <c r="K1552" s="4" t="s">
        <v>112</v>
      </c>
      <c r="L1552" s="4" t="s">
        <v>201</v>
      </c>
      <c r="M1552" s="5" t="s">
        <v>200</v>
      </c>
      <c r="N1552" s="6">
        <v>23459</v>
      </c>
      <c r="O1552" s="7" t="s">
        <v>853</v>
      </c>
      <c r="P1552" s="7" t="s">
        <v>807</v>
      </c>
      <c r="Q1552" s="7" t="s">
        <v>795</v>
      </c>
      <c r="R1552" s="1">
        <v>41401.800000000003</v>
      </c>
      <c r="S1552" s="8">
        <v>0</v>
      </c>
    </row>
    <row r="1553" spans="1:19" x14ac:dyDescent="0.3">
      <c r="A1553" s="3">
        <v>43556</v>
      </c>
      <c r="B1553" t="s">
        <v>450</v>
      </c>
      <c r="C1553" s="1" t="s">
        <v>258</v>
      </c>
      <c r="D1553" s="1">
        <v>699470.1</v>
      </c>
      <c r="E1553" s="1">
        <v>657501.89399999997</v>
      </c>
      <c r="F1553" s="1">
        <v>2</v>
      </c>
      <c r="G1553" s="1">
        <v>11269.367999999999</v>
      </c>
      <c r="H1553" s="1" t="s">
        <v>5</v>
      </c>
      <c r="I1553" s="1" t="s">
        <v>769</v>
      </c>
      <c r="J1553" s="5">
        <v>446316</v>
      </c>
      <c r="K1553" s="4" t="s">
        <v>113</v>
      </c>
      <c r="L1553" s="4" t="s">
        <v>201</v>
      </c>
      <c r="M1553" s="5" t="s">
        <v>200</v>
      </c>
      <c r="N1553" s="6">
        <v>20922</v>
      </c>
      <c r="O1553" s="7" t="s">
        <v>835</v>
      </c>
      <c r="P1553" s="7" t="s">
        <v>779</v>
      </c>
      <c r="Q1553" s="7" t="s">
        <v>787</v>
      </c>
      <c r="R1553" s="1">
        <v>25967.466</v>
      </c>
      <c r="S1553" s="8">
        <v>0.27</v>
      </c>
    </row>
    <row r="1554" spans="1:19" x14ac:dyDescent="0.3">
      <c r="A1554" s="3">
        <v>43557</v>
      </c>
      <c r="B1554" t="s">
        <v>516</v>
      </c>
      <c r="C1554" s="1" t="s">
        <v>258</v>
      </c>
      <c r="D1554" s="1">
        <v>889572.6</v>
      </c>
      <c r="E1554" s="1">
        <v>827302.51800000004</v>
      </c>
      <c r="F1554" s="1">
        <v>3</v>
      </c>
      <c r="G1554" s="1">
        <v>39811.824000000001</v>
      </c>
      <c r="H1554" s="1" t="s">
        <v>6</v>
      </c>
      <c r="I1554" s="1" t="s">
        <v>764</v>
      </c>
      <c r="J1554" s="5">
        <v>400753</v>
      </c>
      <c r="K1554" s="4" t="s">
        <v>202</v>
      </c>
      <c r="L1554" s="4" t="s">
        <v>201</v>
      </c>
      <c r="M1554" s="5" t="s">
        <v>200</v>
      </c>
      <c r="N1554" s="6">
        <v>21394</v>
      </c>
      <c r="O1554" s="7" t="s">
        <v>778</v>
      </c>
      <c r="P1554" s="7" t="s">
        <v>805</v>
      </c>
      <c r="Q1554" s="7" t="s">
        <v>849</v>
      </c>
      <c r="R1554" s="1">
        <v>-7550.55</v>
      </c>
      <c r="S1554" s="8">
        <v>0.25</v>
      </c>
    </row>
    <row r="1555" spans="1:19" x14ac:dyDescent="0.3">
      <c r="A1555" s="3">
        <v>43558</v>
      </c>
      <c r="B1555" t="s">
        <v>567</v>
      </c>
      <c r="C1555" s="1" t="s">
        <v>258</v>
      </c>
      <c r="D1555" s="1">
        <v>1205303.3999999999</v>
      </c>
      <c r="E1555" s="1">
        <v>1108879.128</v>
      </c>
      <c r="F1555" s="1">
        <v>4</v>
      </c>
      <c r="G1555" s="1">
        <v>-14140.413</v>
      </c>
      <c r="H1555" s="1" t="s">
        <v>3</v>
      </c>
      <c r="I1555" s="1" t="s">
        <v>765</v>
      </c>
      <c r="J1555" s="5">
        <v>655713</v>
      </c>
      <c r="K1555" s="4" t="s">
        <v>203</v>
      </c>
      <c r="L1555" s="5" t="s">
        <v>204</v>
      </c>
      <c r="M1555" s="5" t="s">
        <v>204</v>
      </c>
      <c r="N1555" s="6">
        <v>31070</v>
      </c>
      <c r="O1555" s="7" t="s">
        <v>858</v>
      </c>
      <c r="P1555" s="7" t="s">
        <v>780</v>
      </c>
      <c r="Q1555" s="7" t="s">
        <v>795</v>
      </c>
      <c r="R1555" s="1">
        <v>-237877.66800000001</v>
      </c>
      <c r="S1555" s="8">
        <v>0.27</v>
      </c>
    </row>
    <row r="1556" spans="1:19" x14ac:dyDescent="0.3">
      <c r="A1556" s="3">
        <v>43559</v>
      </c>
      <c r="B1556" t="s">
        <v>737</v>
      </c>
      <c r="C1556" s="1" t="s">
        <v>258</v>
      </c>
      <c r="D1556" s="1">
        <v>991684.8</v>
      </c>
      <c r="E1556" s="1">
        <v>902433.16800000006</v>
      </c>
      <c r="F1556" s="1">
        <v>5</v>
      </c>
      <c r="G1556" s="1">
        <v>9563.2649999999994</v>
      </c>
      <c r="H1556" s="1" t="s">
        <v>14</v>
      </c>
      <c r="I1556" s="1" t="s">
        <v>767</v>
      </c>
      <c r="J1556" s="5">
        <v>285255</v>
      </c>
      <c r="K1556" s="4" t="s">
        <v>205</v>
      </c>
      <c r="L1556" s="5" t="s">
        <v>204</v>
      </c>
      <c r="M1556" s="5" t="s">
        <v>204</v>
      </c>
      <c r="N1556" s="6">
        <v>29064</v>
      </c>
      <c r="O1556" s="7" t="s">
        <v>840</v>
      </c>
      <c r="P1556" s="7" t="s">
        <v>805</v>
      </c>
      <c r="Q1556" s="7" t="s">
        <v>849</v>
      </c>
      <c r="R1556" s="1">
        <v>92718</v>
      </c>
      <c r="S1556" s="8">
        <v>0</v>
      </c>
    </row>
    <row r="1557" spans="1:19" x14ac:dyDescent="0.3">
      <c r="A1557" s="3">
        <v>43560</v>
      </c>
      <c r="B1557" t="s">
        <v>624</v>
      </c>
      <c r="C1557" s="1" t="s">
        <v>258</v>
      </c>
      <c r="D1557" s="1">
        <v>578477.69999999995</v>
      </c>
      <c r="E1557" s="1">
        <v>520629.93</v>
      </c>
      <c r="F1557" s="1">
        <v>6</v>
      </c>
      <c r="G1557" s="1">
        <v>22722.335999999999</v>
      </c>
      <c r="H1557" s="1" t="s">
        <v>3</v>
      </c>
      <c r="I1557" s="1" t="s">
        <v>765</v>
      </c>
      <c r="J1557" s="5">
        <v>268667</v>
      </c>
      <c r="K1557" s="4" t="s">
        <v>206</v>
      </c>
      <c r="L1557" s="5" t="s">
        <v>204</v>
      </c>
      <c r="M1557" s="5" t="s">
        <v>204</v>
      </c>
      <c r="N1557" s="6">
        <v>30569</v>
      </c>
      <c r="O1557" s="7" t="s">
        <v>821</v>
      </c>
      <c r="P1557" s="7" t="s">
        <v>791</v>
      </c>
      <c r="Q1557" s="7" t="s">
        <v>800</v>
      </c>
      <c r="R1557" s="1">
        <v>20386.944</v>
      </c>
      <c r="S1557" s="8">
        <v>7.0000000000000007E-2</v>
      </c>
    </row>
    <row r="1558" spans="1:19" x14ac:dyDescent="0.3">
      <c r="A1558" s="3">
        <v>43561</v>
      </c>
      <c r="B1558" t="s">
        <v>585</v>
      </c>
      <c r="C1558" s="1" t="s">
        <v>258</v>
      </c>
      <c r="D1558" s="1">
        <v>639715.64399999997</v>
      </c>
      <c r="E1558" s="1">
        <v>569346.92316000001</v>
      </c>
      <c r="F1558" s="1">
        <v>7</v>
      </c>
      <c r="G1558" s="1">
        <v>-21066.570000000003</v>
      </c>
      <c r="H1558" s="1" t="s">
        <v>11</v>
      </c>
      <c r="I1558" s="1" t="s">
        <v>764</v>
      </c>
      <c r="J1558" s="5">
        <v>109763</v>
      </c>
      <c r="K1558" s="4" t="s">
        <v>207</v>
      </c>
      <c r="L1558" s="5" t="s">
        <v>204</v>
      </c>
      <c r="M1558" s="5" t="s">
        <v>204</v>
      </c>
      <c r="N1558" s="6">
        <v>27069</v>
      </c>
      <c r="O1558" s="7" t="s">
        <v>860</v>
      </c>
      <c r="P1558" s="7" t="s">
        <v>782</v>
      </c>
      <c r="Q1558" s="7" t="s">
        <v>791</v>
      </c>
      <c r="R1558" s="1">
        <v>36306.9</v>
      </c>
      <c r="S1558" s="8">
        <v>0.1</v>
      </c>
    </row>
    <row r="1559" spans="1:19" x14ac:dyDescent="0.3">
      <c r="A1559" s="3">
        <v>43562</v>
      </c>
      <c r="B1559" t="s">
        <v>392</v>
      </c>
      <c r="C1559" s="1" t="s">
        <v>258</v>
      </c>
      <c r="D1559" s="1">
        <v>232162.2</v>
      </c>
      <c r="E1559" s="1">
        <v>204302.736</v>
      </c>
      <c r="F1559" s="1">
        <v>8</v>
      </c>
      <c r="G1559" s="1">
        <v>-27794.592000000004</v>
      </c>
      <c r="H1559" s="1" t="s">
        <v>10</v>
      </c>
      <c r="I1559" s="1" t="s">
        <v>769</v>
      </c>
      <c r="J1559" s="5">
        <v>81170</v>
      </c>
      <c r="K1559" s="4" t="s">
        <v>208</v>
      </c>
      <c r="L1559" s="5" t="s">
        <v>204</v>
      </c>
      <c r="M1559" s="5" t="s">
        <v>204</v>
      </c>
      <c r="N1559" s="6">
        <v>27471</v>
      </c>
      <c r="O1559" s="7" t="s">
        <v>842</v>
      </c>
      <c r="P1559" s="7" t="s">
        <v>807</v>
      </c>
      <c r="Q1559" s="7" t="s">
        <v>792</v>
      </c>
      <c r="R1559" s="1">
        <v>-403139.7</v>
      </c>
      <c r="S1559" s="8">
        <v>0.5</v>
      </c>
    </row>
    <row r="1560" spans="1:19" x14ac:dyDescent="0.3">
      <c r="A1560" s="3">
        <v>43563</v>
      </c>
      <c r="B1560" t="s">
        <v>718</v>
      </c>
      <c r="C1560" s="1" t="s">
        <v>258</v>
      </c>
      <c r="D1560" s="1">
        <v>827356.68</v>
      </c>
      <c r="E1560" s="1">
        <v>719800.31160000002</v>
      </c>
      <c r="F1560" s="1">
        <v>9</v>
      </c>
      <c r="G1560" s="1">
        <v>-5177.5200000000004</v>
      </c>
      <c r="H1560" s="1" t="s">
        <v>14</v>
      </c>
      <c r="I1560" s="1" t="s">
        <v>767</v>
      </c>
      <c r="J1560" s="5">
        <v>83391</v>
      </c>
      <c r="K1560" s="4" t="s">
        <v>209</v>
      </c>
      <c r="L1560" s="5" t="s">
        <v>204</v>
      </c>
      <c r="M1560" s="5" t="s">
        <v>204</v>
      </c>
      <c r="N1560" s="6">
        <v>23105</v>
      </c>
      <c r="O1560" s="7" t="s">
        <v>859</v>
      </c>
      <c r="P1560" s="7" t="s">
        <v>779</v>
      </c>
      <c r="Q1560" s="7" t="s">
        <v>779</v>
      </c>
      <c r="R1560" s="1">
        <v>-355654.31400000001</v>
      </c>
      <c r="S1560" s="8">
        <v>0.47</v>
      </c>
    </row>
    <row r="1561" spans="1:19" x14ac:dyDescent="0.3">
      <c r="A1561" s="3">
        <v>43564</v>
      </c>
      <c r="B1561" t="s">
        <v>357</v>
      </c>
      <c r="C1561" s="1" t="s">
        <v>258</v>
      </c>
      <c r="D1561" s="1">
        <v>1128589.2</v>
      </c>
      <c r="E1561" s="1">
        <v>970586.71199999994</v>
      </c>
      <c r="F1561" s="1">
        <v>10</v>
      </c>
      <c r="G1561" s="1">
        <v>20129.904000000002</v>
      </c>
      <c r="H1561" s="1" t="s">
        <v>13</v>
      </c>
      <c r="I1561" s="1" t="s">
        <v>765</v>
      </c>
      <c r="J1561" s="5">
        <v>91976</v>
      </c>
      <c r="K1561" s="4" t="s">
        <v>210</v>
      </c>
      <c r="L1561" s="5" t="s">
        <v>204</v>
      </c>
      <c r="M1561" s="5" t="s">
        <v>204</v>
      </c>
      <c r="N1561" s="6">
        <v>23400</v>
      </c>
      <c r="O1561" s="7" t="s">
        <v>853</v>
      </c>
      <c r="P1561" s="7" t="s">
        <v>780</v>
      </c>
      <c r="Q1561" s="7" t="s">
        <v>837</v>
      </c>
      <c r="R1561" s="1">
        <v>5416.2</v>
      </c>
      <c r="S1561" s="8">
        <v>0</v>
      </c>
    </row>
    <row r="1562" spans="1:19" x14ac:dyDescent="0.3">
      <c r="A1562" s="3">
        <v>43565</v>
      </c>
      <c r="B1562" t="s">
        <v>558</v>
      </c>
      <c r="C1562" s="1" t="s">
        <v>258</v>
      </c>
      <c r="D1562" s="1">
        <v>3011030.82</v>
      </c>
      <c r="E1562" s="1">
        <v>2559376.1969999997</v>
      </c>
      <c r="F1562" s="1">
        <v>1</v>
      </c>
      <c r="G1562" s="1">
        <v>-4219.7400000000007</v>
      </c>
      <c r="H1562" s="1" t="s">
        <v>7</v>
      </c>
      <c r="I1562" s="1" t="s">
        <v>764</v>
      </c>
      <c r="J1562" s="5">
        <v>55021</v>
      </c>
      <c r="K1562" s="4" t="s">
        <v>211</v>
      </c>
      <c r="L1562" s="5" t="s">
        <v>204</v>
      </c>
      <c r="M1562" s="5" t="s">
        <v>204</v>
      </c>
      <c r="N1562" s="6">
        <v>25141</v>
      </c>
      <c r="O1562" s="7" t="s">
        <v>843</v>
      </c>
      <c r="P1562" s="7" t="s">
        <v>800</v>
      </c>
      <c r="Q1562" s="7" t="s">
        <v>856</v>
      </c>
      <c r="R1562" s="1">
        <v>44357.760000000002</v>
      </c>
      <c r="S1562" s="8">
        <v>0.1</v>
      </c>
    </row>
    <row r="1563" spans="1:19" x14ac:dyDescent="0.3">
      <c r="A1563" s="3">
        <v>43566</v>
      </c>
      <c r="B1563" t="s">
        <v>707</v>
      </c>
      <c r="C1563" s="1" t="s">
        <v>258</v>
      </c>
      <c r="D1563" s="1">
        <v>1316412</v>
      </c>
      <c r="E1563" s="1">
        <v>1105786.08</v>
      </c>
      <c r="F1563" s="1">
        <v>2</v>
      </c>
      <c r="G1563" s="1">
        <v>2203.05312</v>
      </c>
      <c r="H1563" s="1" t="s">
        <v>2</v>
      </c>
      <c r="I1563" s="1" t="s">
        <v>764</v>
      </c>
      <c r="J1563" s="5">
        <v>52692</v>
      </c>
      <c r="K1563" s="4" t="s">
        <v>212</v>
      </c>
      <c r="L1563" s="5" t="s">
        <v>204</v>
      </c>
      <c r="M1563" s="5" t="s">
        <v>204</v>
      </c>
      <c r="N1563" s="6">
        <v>31129</v>
      </c>
      <c r="O1563" s="7" t="s">
        <v>858</v>
      </c>
      <c r="P1563" s="7" t="s">
        <v>807</v>
      </c>
      <c r="Q1563" s="7" t="s">
        <v>795</v>
      </c>
      <c r="R1563" s="1">
        <v>117045</v>
      </c>
      <c r="S1563" s="8">
        <v>0</v>
      </c>
    </row>
    <row r="1564" spans="1:19" x14ac:dyDescent="0.3">
      <c r="A1564" s="3">
        <v>43567</v>
      </c>
      <c r="B1564" t="s">
        <v>664</v>
      </c>
      <c r="C1564" s="1" t="s">
        <v>258</v>
      </c>
      <c r="D1564" s="1">
        <v>4181673.6</v>
      </c>
      <c r="E1564" s="1">
        <v>3470789.088</v>
      </c>
      <c r="F1564" s="1">
        <v>3</v>
      </c>
      <c r="G1564" s="1">
        <v>10971.936000000002</v>
      </c>
      <c r="H1564" s="1" t="s">
        <v>12</v>
      </c>
      <c r="I1564" s="1" t="s">
        <v>764</v>
      </c>
      <c r="J1564" s="5">
        <v>27895</v>
      </c>
      <c r="K1564" s="4" t="s">
        <v>213</v>
      </c>
      <c r="L1564" s="5" t="s">
        <v>204</v>
      </c>
      <c r="M1564" s="5" t="s">
        <v>204</v>
      </c>
      <c r="N1564" s="6">
        <v>22073</v>
      </c>
      <c r="O1564" s="7" t="s">
        <v>846</v>
      </c>
      <c r="P1564" s="7" t="s">
        <v>785</v>
      </c>
      <c r="Q1564" s="7" t="s">
        <v>785</v>
      </c>
      <c r="R1564" s="1">
        <v>57099.6</v>
      </c>
      <c r="S1564" s="8">
        <v>0</v>
      </c>
    </row>
    <row r="1565" spans="1:19" x14ac:dyDescent="0.3">
      <c r="A1565" s="3">
        <v>43568</v>
      </c>
      <c r="B1565" t="s">
        <v>746</v>
      </c>
      <c r="C1565" s="1" t="s">
        <v>258</v>
      </c>
      <c r="D1565" s="1">
        <v>905209.2</v>
      </c>
      <c r="E1565" s="1">
        <v>742271.54399999988</v>
      </c>
      <c r="F1565" s="1">
        <v>4</v>
      </c>
      <c r="G1565" s="1">
        <v>8116.9560000000001</v>
      </c>
      <c r="H1565" s="1" t="s">
        <v>8</v>
      </c>
      <c r="I1565" s="1" t="s">
        <v>767</v>
      </c>
      <c r="J1565" s="5">
        <v>28124</v>
      </c>
      <c r="K1565" s="4" t="s">
        <v>214</v>
      </c>
      <c r="L1565" s="5" t="s">
        <v>204</v>
      </c>
      <c r="M1565" s="5" t="s">
        <v>204</v>
      </c>
      <c r="N1565" s="6">
        <v>18503</v>
      </c>
      <c r="O1565" s="7" t="s">
        <v>813</v>
      </c>
      <c r="P1565" s="7" t="s">
        <v>801</v>
      </c>
      <c r="Q1565" s="7" t="s">
        <v>849</v>
      </c>
      <c r="R1565" s="1">
        <v>-23163.894</v>
      </c>
      <c r="S1565" s="8">
        <v>0.27</v>
      </c>
    </row>
    <row r="1566" spans="1:19" x14ac:dyDescent="0.3">
      <c r="A1566" s="3">
        <v>43569</v>
      </c>
      <c r="B1566" t="s">
        <v>313</v>
      </c>
      <c r="C1566" s="1" t="s">
        <v>258</v>
      </c>
      <c r="D1566" s="1">
        <v>131580</v>
      </c>
      <c r="E1566" s="1">
        <v>106579.8</v>
      </c>
      <c r="F1566" s="1">
        <v>5</v>
      </c>
      <c r="G1566" s="1">
        <v>3914.3520000000003</v>
      </c>
      <c r="H1566" s="1" t="s">
        <v>16</v>
      </c>
      <c r="I1566" s="1" t="s">
        <v>771</v>
      </c>
      <c r="J1566" s="5">
        <v>25548</v>
      </c>
      <c r="K1566" s="4" t="s">
        <v>215</v>
      </c>
      <c r="L1566" s="5" t="s">
        <v>204</v>
      </c>
      <c r="M1566" s="5" t="s">
        <v>204</v>
      </c>
      <c r="N1566" s="6">
        <v>17559</v>
      </c>
      <c r="O1566" s="7" t="s">
        <v>857</v>
      </c>
      <c r="P1566" s="7" t="s">
        <v>780</v>
      </c>
      <c r="Q1566" s="7" t="s">
        <v>854</v>
      </c>
      <c r="R1566" s="1">
        <v>-18844.704000000002</v>
      </c>
      <c r="S1566" s="8">
        <v>0.27</v>
      </c>
    </row>
    <row r="1567" spans="1:19" x14ac:dyDescent="0.3">
      <c r="A1567" s="3">
        <v>43570</v>
      </c>
      <c r="B1567" t="s">
        <v>626</v>
      </c>
      <c r="C1567" s="1" t="s">
        <v>258</v>
      </c>
      <c r="D1567" s="1">
        <v>59333.4</v>
      </c>
      <c r="E1567" s="1">
        <v>47466.720000000001</v>
      </c>
      <c r="F1567" s="1">
        <v>6</v>
      </c>
      <c r="G1567" s="1">
        <v>-4948.0200000000004</v>
      </c>
      <c r="H1567" s="1" t="s">
        <v>11</v>
      </c>
      <c r="I1567" s="1" t="s">
        <v>764</v>
      </c>
      <c r="J1567" s="5">
        <v>24127</v>
      </c>
      <c r="K1567" s="4" t="s">
        <v>216</v>
      </c>
      <c r="L1567" s="5" t="s">
        <v>204</v>
      </c>
      <c r="M1567" s="5" t="s">
        <v>204</v>
      </c>
      <c r="N1567" s="6">
        <v>30598</v>
      </c>
      <c r="O1567" s="7" t="s">
        <v>821</v>
      </c>
      <c r="P1567" s="7" t="s">
        <v>800</v>
      </c>
      <c r="Q1567" s="7" t="s">
        <v>791</v>
      </c>
      <c r="R1567" s="1">
        <v>-15648.227999999999</v>
      </c>
      <c r="S1567" s="8">
        <v>7.0000000000000007E-2</v>
      </c>
    </row>
    <row r="1568" spans="1:19" x14ac:dyDescent="0.3">
      <c r="A1568" s="3">
        <v>43571</v>
      </c>
      <c r="B1568" t="s">
        <v>461</v>
      </c>
      <c r="C1568" s="1" t="s">
        <v>258</v>
      </c>
      <c r="D1568" s="1">
        <v>146268</v>
      </c>
      <c r="E1568" s="1">
        <v>115551.72</v>
      </c>
      <c r="F1568" s="1">
        <v>7</v>
      </c>
      <c r="G1568" s="1">
        <v>21983.040000000001</v>
      </c>
      <c r="H1568" s="1" t="s">
        <v>10</v>
      </c>
      <c r="I1568" s="1" t="s">
        <v>769</v>
      </c>
      <c r="J1568" s="5">
        <v>22277</v>
      </c>
      <c r="K1568" s="4" t="s">
        <v>217</v>
      </c>
      <c r="L1568" s="5" t="s">
        <v>204</v>
      </c>
      <c r="M1568" s="5" t="s">
        <v>204</v>
      </c>
      <c r="N1568" s="6">
        <v>18415</v>
      </c>
      <c r="O1568" s="7" t="s">
        <v>813</v>
      </c>
      <c r="P1568" s="7" t="s">
        <v>785</v>
      </c>
      <c r="Q1568" s="7" t="s">
        <v>780</v>
      </c>
      <c r="R1568" s="1">
        <v>44896.32</v>
      </c>
      <c r="S1568" s="8">
        <v>0.4</v>
      </c>
    </row>
    <row r="1569" spans="1:19" x14ac:dyDescent="0.3">
      <c r="A1569" s="3">
        <v>43572</v>
      </c>
      <c r="B1569" t="s">
        <v>646</v>
      </c>
      <c r="C1569" s="1" t="s">
        <v>258</v>
      </c>
      <c r="D1569" s="1">
        <v>467109</v>
      </c>
      <c r="E1569" s="1">
        <v>364345.02</v>
      </c>
      <c r="F1569" s="1">
        <v>8</v>
      </c>
      <c r="G1569" s="1">
        <v>1469.259</v>
      </c>
      <c r="H1569" s="1" t="s">
        <v>10</v>
      </c>
      <c r="I1569" s="1" t="s">
        <v>769</v>
      </c>
      <c r="J1569" s="5">
        <v>229744</v>
      </c>
      <c r="K1569" s="4" t="s">
        <v>218</v>
      </c>
      <c r="L1569" s="5" t="s">
        <v>200</v>
      </c>
      <c r="M1569" s="5" t="s">
        <v>200</v>
      </c>
      <c r="N1569" s="6">
        <v>36214</v>
      </c>
      <c r="O1569" s="7" t="s">
        <v>862</v>
      </c>
      <c r="P1569" s="7" t="s">
        <v>782</v>
      </c>
      <c r="Q1569" s="7" t="s">
        <v>795</v>
      </c>
      <c r="R1569" s="1">
        <v>84664.08</v>
      </c>
      <c r="S1569" s="8">
        <v>0.1</v>
      </c>
    </row>
    <row r="1570" spans="1:19" x14ac:dyDescent="0.3">
      <c r="A1570" s="3">
        <v>43573</v>
      </c>
      <c r="B1570" t="s">
        <v>312</v>
      </c>
      <c r="C1570" s="1" t="s">
        <v>258</v>
      </c>
      <c r="D1570" s="1">
        <v>234152.424</v>
      </c>
      <c r="E1570" s="1">
        <v>180297.36648</v>
      </c>
      <c r="F1570" s="1">
        <v>9</v>
      </c>
      <c r="G1570" s="1">
        <v>391.68</v>
      </c>
      <c r="H1570" s="1" t="s">
        <v>7</v>
      </c>
      <c r="I1570" s="1" t="s">
        <v>764</v>
      </c>
      <c r="J1570" s="5">
        <v>282356</v>
      </c>
      <c r="K1570" s="4" t="s">
        <v>219</v>
      </c>
      <c r="L1570" s="5" t="s">
        <v>200</v>
      </c>
      <c r="M1570" s="5" t="s">
        <v>200</v>
      </c>
      <c r="N1570" s="6">
        <v>29370</v>
      </c>
      <c r="O1570" s="7" t="s">
        <v>784</v>
      </c>
      <c r="P1570" s="7" t="s">
        <v>794</v>
      </c>
      <c r="Q1570" s="7" t="s">
        <v>818</v>
      </c>
      <c r="R1570" s="1">
        <v>24628.103999999999</v>
      </c>
      <c r="S1570" s="8">
        <v>0.27</v>
      </c>
    </row>
    <row r="1571" spans="1:19" x14ac:dyDescent="0.3">
      <c r="A1571" s="3">
        <v>43574</v>
      </c>
      <c r="B1571" t="s">
        <v>711</v>
      </c>
      <c r="C1571" s="1" t="s">
        <v>258</v>
      </c>
      <c r="D1571" s="1">
        <v>102326.39999999999</v>
      </c>
      <c r="E1571" s="1">
        <v>77768.063999999998</v>
      </c>
      <c r="F1571" s="1">
        <v>10</v>
      </c>
      <c r="G1571" s="1">
        <v>17986.374</v>
      </c>
      <c r="H1571" s="1" t="s">
        <v>18</v>
      </c>
      <c r="I1571" s="1" t="s">
        <v>769</v>
      </c>
      <c r="J1571" s="5">
        <v>281014</v>
      </c>
      <c r="K1571" s="4" t="s">
        <v>220</v>
      </c>
      <c r="L1571" s="5" t="s">
        <v>200</v>
      </c>
      <c r="M1571" s="5" t="s">
        <v>200</v>
      </c>
      <c r="N1571" s="6">
        <v>20933</v>
      </c>
      <c r="O1571" s="7" t="s">
        <v>835</v>
      </c>
      <c r="P1571" s="7" t="s">
        <v>779</v>
      </c>
      <c r="Q1571" s="7" t="s">
        <v>795</v>
      </c>
      <c r="R1571" s="1">
        <v>209610</v>
      </c>
      <c r="S1571" s="8">
        <v>0</v>
      </c>
    </row>
    <row r="1572" spans="1:19" x14ac:dyDescent="0.3">
      <c r="A1572" s="3">
        <v>43575</v>
      </c>
      <c r="B1572" t="s">
        <v>719</v>
      </c>
      <c r="C1572" s="1" t="s">
        <v>258</v>
      </c>
      <c r="D1572" s="1">
        <v>240088.82399999999</v>
      </c>
      <c r="E1572" s="1">
        <v>180066.61799999999</v>
      </c>
      <c r="F1572" s="1">
        <v>1</v>
      </c>
      <c r="G1572" s="1">
        <v>6381.5687999999991</v>
      </c>
      <c r="H1572" s="1" t="s">
        <v>13</v>
      </c>
      <c r="I1572" s="1" t="s">
        <v>765</v>
      </c>
      <c r="J1572" s="5">
        <v>114671</v>
      </c>
      <c r="K1572" s="4" t="s">
        <v>221</v>
      </c>
      <c r="L1572" s="5" t="s">
        <v>200</v>
      </c>
      <c r="M1572" s="5" t="s">
        <v>200</v>
      </c>
      <c r="N1572" s="6">
        <v>21759</v>
      </c>
      <c r="O1572" s="7" t="s">
        <v>838</v>
      </c>
      <c r="P1572" s="7" t="s">
        <v>805</v>
      </c>
      <c r="Q1572" s="7" t="s">
        <v>849</v>
      </c>
      <c r="R1572" s="1">
        <v>-104835.6</v>
      </c>
      <c r="S1572" s="8">
        <v>0.4</v>
      </c>
    </row>
    <row r="1573" spans="1:19" x14ac:dyDescent="0.3">
      <c r="A1573" s="3">
        <v>43576</v>
      </c>
      <c r="B1573" t="s">
        <v>654</v>
      </c>
      <c r="C1573" s="1" t="s">
        <v>258</v>
      </c>
      <c r="D1573" s="1">
        <v>220626</v>
      </c>
      <c r="E1573" s="1">
        <v>163263.24</v>
      </c>
      <c r="F1573" s="1">
        <v>2</v>
      </c>
      <c r="G1573" s="1">
        <v>20159.28</v>
      </c>
      <c r="H1573" s="1" t="s">
        <v>10</v>
      </c>
      <c r="I1573" s="1" t="s">
        <v>769</v>
      </c>
      <c r="J1573" s="5">
        <v>153335</v>
      </c>
      <c r="K1573" s="4" t="s">
        <v>222</v>
      </c>
      <c r="L1573" s="5" t="s">
        <v>200</v>
      </c>
      <c r="M1573" s="5" t="s">
        <v>200</v>
      </c>
      <c r="N1573" s="6">
        <v>16674</v>
      </c>
      <c r="O1573" s="7" t="s">
        <v>847</v>
      </c>
      <c r="P1573" s="7" t="s">
        <v>801</v>
      </c>
      <c r="Q1573" s="7" t="s">
        <v>841</v>
      </c>
      <c r="R1573" s="1">
        <v>126225</v>
      </c>
      <c r="S1573" s="8">
        <v>0</v>
      </c>
    </row>
    <row r="1574" spans="1:19" x14ac:dyDescent="0.3">
      <c r="A1574" s="3">
        <v>43577</v>
      </c>
      <c r="B1574" t="s">
        <v>399</v>
      </c>
      <c r="C1574" s="1" t="s">
        <v>258</v>
      </c>
      <c r="D1574" s="1">
        <v>51408</v>
      </c>
      <c r="E1574" s="1">
        <v>37527.839999999997</v>
      </c>
      <c r="F1574" s="1">
        <v>3</v>
      </c>
      <c r="G1574" s="1">
        <v>-35145.446400000001</v>
      </c>
      <c r="H1574" s="1" t="s">
        <v>4</v>
      </c>
      <c r="I1574" s="1" t="s">
        <v>767</v>
      </c>
      <c r="J1574" s="5">
        <v>46443</v>
      </c>
      <c r="K1574" s="4" t="s">
        <v>223</v>
      </c>
      <c r="L1574" s="5" t="s">
        <v>200</v>
      </c>
      <c r="M1574" s="5" t="s">
        <v>200</v>
      </c>
      <c r="N1574" s="6">
        <v>17393</v>
      </c>
      <c r="O1574" s="7" t="s">
        <v>833</v>
      </c>
      <c r="P1574" s="7" t="s">
        <v>801</v>
      </c>
      <c r="Q1574" s="7" t="s">
        <v>855</v>
      </c>
      <c r="R1574" s="1">
        <v>129086.1</v>
      </c>
      <c r="S1574" s="8">
        <v>0.1</v>
      </c>
    </row>
    <row r="1575" spans="1:19" x14ac:dyDescent="0.3">
      <c r="A1575" s="3">
        <v>43578</v>
      </c>
      <c r="B1575" t="s">
        <v>533</v>
      </c>
      <c r="C1575" s="1" t="s">
        <v>258</v>
      </c>
      <c r="D1575" s="1">
        <v>295106.40000000002</v>
      </c>
      <c r="E1575" s="1">
        <v>212476.60800000001</v>
      </c>
      <c r="F1575" s="1">
        <v>4</v>
      </c>
      <c r="G1575" s="1">
        <v>10459.080000000002</v>
      </c>
      <c r="H1575" s="1" t="s">
        <v>7</v>
      </c>
      <c r="I1575" s="1" t="s">
        <v>764</v>
      </c>
      <c r="J1575" s="5">
        <v>28773</v>
      </c>
      <c r="K1575" s="4" t="s">
        <v>224</v>
      </c>
      <c r="L1575" s="5" t="s">
        <v>200</v>
      </c>
      <c r="M1575" s="5" t="s">
        <v>200</v>
      </c>
      <c r="N1575" s="6">
        <v>30539</v>
      </c>
      <c r="O1575" s="7" t="s">
        <v>821</v>
      </c>
      <c r="P1575" s="7" t="s">
        <v>801</v>
      </c>
      <c r="Q1575" s="7" t="s">
        <v>830</v>
      </c>
      <c r="R1575" s="1">
        <v>132559.20000000001</v>
      </c>
      <c r="S1575" s="8">
        <v>0</v>
      </c>
    </row>
    <row r="1576" spans="1:19" x14ac:dyDescent="0.3">
      <c r="A1576" s="3">
        <v>43579</v>
      </c>
      <c r="B1576" t="s">
        <v>472</v>
      </c>
      <c r="C1576" s="1" t="s">
        <v>258</v>
      </c>
      <c r="D1576" s="1">
        <v>948600</v>
      </c>
      <c r="E1576" s="1">
        <v>673506</v>
      </c>
      <c r="F1576" s="1">
        <v>5</v>
      </c>
      <c r="G1576" s="1">
        <v>7531.2720000000008</v>
      </c>
      <c r="H1576" s="1" t="s">
        <v>3</v>
      </c>
      <c r="I1576" s="1" t="s">
        <v>765</v>
      </c>
      <c r="J1576" s="5">
        <v>26214</v>
      </c>
      <c r="K1576" s="4" t="s">
        <v>225</v>
      </c>
      <c r="L1576" s="5" t="s">
        <v>200</v>
      </c>
      <c r="M1576" s="5" t="s">
        <v>200</v>
      </c>
      <c r="N1576" s="6">
        <v>17618</v>
      </c>
      <c r="O1576" s="7" t="s">
        <v>857</v>
      </c>
      <c r="P1576" s="7" t="s">
        <v>807</v>
      </c>
      <c r="Q1576" s="7" t="s">
        <v>820</v>
      </c>
      <c r="R1576" s="1">
        <v>40795.919999999998</v>
      </c>
      <c r="S1576" s="8">
        <v>0.1</v>
      </c>
    </row>
    <row r="1577" spans="1:19" x14ac:dyDescent="0.3">
      <c r="A1577" s="3">
        <v>43580</v>
      </c>
      <c r="B1577" t="s">
        <v>373</v>
      </c>
      <c r="C1577" s="1" t="s">
        <v>258</v>
      </c>
      <c r="D1577" s="1">
        <v>297487.08</v>
      </c>
      <c r="E1577" s="1">
        <v>208240.95600000001</v>
      </c>
      <c r="F1577" s="1">
        <v>6</v>
      </c>
      <c r="G1577" s="1">
        <v>1437.588</v>
      </c>
      <c r="H1577" s="1" t="s">
        <v>2</v>
      </c>
      <c r="I1577" s="1" t="s">
        <v>764</v>
      </c>
      <c r="J1577" s="5">
        <v>64851</v>
      </c>
      <c r="K1577" s="4" t="s">
        <v>226</v>
      </c>
      <c r="L1577" s="5" t="s">
        <v>200</v>
      </c>
      <c r="M1577" s="5" t="s">
        <v>200</v>
      </c>
      <c r="N1577" s="6">
        <v>36410</v>
      </c>
      <c r="O1577" s="7" t="s">
        <v>862</v>
      </c>
      <c r="P1577" s="7" t="s">
        <v>791</v>
      </c>
      <c r="Q1577" s="7" t="s">
        <v>805</v>
      </c>
      <c r="R1577" s="1">
        <v>-165.24</v>
      </c>
      <c r="S1577" s="8">
        <v>0.1</v>
      </c>
    </row>
    <row r="1578" spans="1:19" x14ac:dyDescent="0.3">
      <c r="A1578" s="3">
        <v>43581</v>
      </c>
      <c r="B1578" t="s">
        <v>460</v>
      </c>
      <c r="C1578" s="1" t="s">
        <v>258</v>
      </c>
      <c r="D1578" s="1">
        <v>95472.611999999994</v>
      </c>
      <c r="E1578" s="1">
        <v>115521.86051999999</v>
      </c>
      <c r="F1578" s="1">
        <v>7</v>
      </c>
      <c r="G1578" s="1">
        <v>4304.2725</v>
      </c>
      <c r="H1578" s="1" t="s">
        <v>10</v>
      </c>
      <c r="I1578" s="1" t="s">
        <v>769</v>
      </c>
      <c r="J1578" s="5">
        <v>41398</v>
      </c>
      <c r="K1578" s="4" t="s">
        <v>227</v>
      </c>
      <c r="L1578" s="5" t="s">
        <v>200</v>
      </c>
      <c r="M1578" s="5" t="s">
        <v>200</v>
      </c>
      <c r="N1578" s="6">
        <v>17441</v>
      </c>
      <c r="O1578" s="7" t="s">
        <v>833</v>
      </c>
      <c r="P1578" s="7" t="s">
        <v>800</v>
      </c>
      <c r="Q1578" s="7" t="s">
        <v>780</v>
      </c>
      <c r="R1578" s="1">
        <v>-659019.348</v>
      </c>
      <c r="S1578" s="8">
        <v>0.47</v>
      </c>
    </row>
    <row r="1579" spans="1:19" x14ac:dyDescent="0.3">
      <c r="A1579" s="3">
        <v>43582</v>
      </c>
      <c r="B1579" t="s">
        <v>306</v>
      </c>
      <c r="C1579" s="1" t="s">
        <v>258</v>
      </c>
      <c r="D1579" s="1">
        <v>248961.6</v>
      </c>
      <c r="E1579" s="1">
        <v>303733.152</v>
      </c>
      <c r="F1579" s="1">
        <v>8</v>
      </c>
      <c r="G1579" s="1">
        <v>-6186.7324800000006</v>
      </c>
      <c r="H1579" s="1" t="s">
        <v>13</v>
      </c>
      <c r="I1579" s="1" t="s">
        <v>765</v>
      </c>
      <c r="J1579" s="5">
        <v>62642</v>
      </c>
      <c r="K1579" s="4" t="s">
        <v>228</v>
      </c>
      <c r="L1579" s="5" t="s">
        <v>200</v>
      </c>
      <c r="M1579" s="5" t="s">
        <v>200</v>
      </c>
      <c r="N1579" s="6">
        <v>18632</v>
      </c>
      <c r="O1579" s="7" t="s">
        <v>822</v>
      </c>
      <c r="P1579" s="7" t="s">
        <v>780</v>
      </c>
      <c r="Q1579" s="7" t="s">
        <v>779</v>
      </c>
      <c r="R1579" s="1">
        <v>20948.759999999998</v>
      </c>
      <c r="S1579" s="8">
        <v>0.1</v>
      </c>
    </row>
    <row r="1580" spans="1:19" x14ac:dyDescent="0.3">
      <c r="A1580" s="3">
        <v>43583</v>
      </c>
      <c r="B1580" t="s">
        <v>630</v>
      </c>
      <c r="C1580" s="1" t="s">
        <v>258</v>
      </c>
      <c r="D1580" s="1">
        <v>112485.6</v>
      </c>
      <c r="E1580" s="1">
        <v>138357.288</v>
      </c>
      <c r="F1580" s="1">
        <v>9</v>
      </c>
      <c r="G1580" s="1">
        <v>-4821.3360000000002</v>
      </c>
      <c r="H1580" s="1" t="s">
        <v>12</v>
      </c>
      <c r="I1580" s="1" t="s">
        <v>764</v>
      </c>
      <c r="J1580" s="5">
        <v>38489</v>
      </c>
      <c r="K1580" s="4" t="s">
        <v>229</v>
      </c>
      <c r="L1580" s="5" t="s">
        <v>200</v>
      </c>
      <c r="M1580" s="5" t="s">
        <v>200</v>
      </c>
      <c r="N1580" s="6">
        <v>26911</v>
      </c>
      <c r="O1580" s="7" t="s">
        <v>809</v>
      </c>
      <c r="P1580" s="7" t="s">
        <v>791</v>
      </c>
      <c r="Q1580" s="7" t="s">
        <v>779</v>
      </c>
      <c r="R1580" s="1">
        <v>-203759.28</v>
      </c>
      <c r="S1580" s="8">
        <v>0.4</v>
      </c>
    </row>
    <row r="1581" spans="1:19" x14ac:dyDescent="0.3">
      <c r="A1581" s="3">
        <v>43584</v>
      </c>
      <c r="B1581" t="s">
        <v>535</v>
      </c>
      <c r="C1581" s="1" t="s">
        <v>258</v>
      </c>
      <c r="D1581" s="1">
        <v>174848.4</v>
      </c>
      <c r="E1581" s="1">
        <v>216812.016</v>
      </c>
      <c r="F1581" s="1">
        <v>10</v>
      </c>
      <c r="G1581" s="1">
        <v>15686.233199999999</v>
      </c>
      <c r="H1581" s="1" t="s">
        <v>10</v>
      </c>
      <c r="I1581" s="1" t="s">
        <v>769</v>
      </c>
      <c r="J1581" s="5">
        <v>35226</v>
      </c>
      <c r="K1581" s="4" t="s">
        <v>230</v>
      </c>
      <c r="L1581" s="5" t="s">
        <v>200</v>
      </c>
      <c r="M1581" s="5" t="s">
        <v>200</v>
      </c>
      <c r="N1581" s="6">
        <v>30982</v>
      </c>
      <c r="O1581" s="7" t="s">
        <v>799</v>
      </c>
      <c r="P1581" s="7" t="s">
        <v>800</v>
      </c>
      <c r="Q1581" s="7" t="s">
        <v>854</v>
      </c>
      <c r="R1581" s="1">
        <v>78837.84</v>
      </c>
      <c r="S1581" s="8">
        <v>0.4</v>
      </c>
    </row>
    <row r="1582" spans="1:19" x14ac:dyDescent="0.3">
      <c r="A1582" s="3">
        <v>43585</v>
      </c>
      <c r="B1582" t="s">
        <v>532</v>
      </c>
      <c r="C1582" s="1" t="s">
        <v>258</v>
      </c>
      <c r="D1582" s="1">
        <v>172510.56</v>
      </c>
      <c r="E1582" s="1">
        <v>215638.2</v>
      </c>
      <c r="F1582" s="1">
        <v>1</v>
      </c>
      <c r="G1582" s="1">
        <v>33820.038</v>
      </c>
      <c r="H1582" s="1" t="s">
        <v>3</v>
      </c>
      <c r="I1582" s="1" t="s">
        <v>765</v>
      </c>
      <c r="J1582" s="5">
        <v>70212</v>
      </c>
      <c r="K1582" s="4" t="s">
        <v>231</v>
      </c>
      <c r="L1582" s="5" t="s">
        <v>200</v>
      </c>
      <c r="M1582" s="5" t="s">
        <v>200</v>
      </c>
      <c r="N1582" s="6">
        <v>29212</v>
      </c>
      <c r="O1582" s="7" t="s">
        <v>840</v>
      </c>
      <c r="P1582" s="7" t="s">
        <v>787</v>
      </c>
      <c r="Q1582" s="7" t="s">
        <v>795</v>
      </c>
      <c r="R1582" s="1">
        <v>-246795.12</v>
      </c>
      <c r="S1582" s="8">
        <v>0.47</v>
      </c>
    </row>
    <row r="1583" spans="1:19" x14ac:dyDescent="0.3">
      <c r="A1583" s="3">
        <v>43586</v>
      </c>
      <c r="B1583" t="s">
        <v>568</v>
      </c>
      <c r="C1583" s="1" t="s">
        <v>258</v>
      </c>
      <c r="D1583" s="1">
        <v>220173.12</v>
      </c>
      <c r="E1583" s="1">
        <v>277418.1312</v>
      </c>
      <c r="F1583" s="1">
        <v>2</v>
      </c>
      <c r="G1583" s="1">
        <v>-5219.2890000000007</v>
      </c>
      <c r="H1583" s="1" t="s">
        <v>8</v>
      </c>
      <c r="I1583" s="1" t="s">
        <v>767</v>
      </c>
      <c r="J1583" s="5">
        <v>54484</v>
      </c>
      <c r="K1583" s="4" t="s">
        <v>232</v>
      </c>
      <c r="L1583" s="5" t="s">
        <v>200</v>
      </c>
      <c r="M1583" s="5" t="s">
        <v>200</v>
      </c>
      <c r="N1583" s="6">
        <v>28710</v>
      </c>
      <c r="O1583" s="7" t="s">
        <v>863</v>
      </c>
      <c r="P1583" s="7" t="s">
        <v>801</v>
      </c>
      <c r="Q1583" s="7" t="s">
        <v>801</v>
      </c>
      <c r="R1583" s="1">
        <v>44924.165999999997</v>
      </c>
      <c r="S1583" s="8">
        <v>0.27</v>
      </c>
    </row>
    <row r="1584" spans="1:19" x14ac:dyDescent="0.3">
      <c r="A1584" s="3">
        <v>43587</v>
      </c>
      <c r="B1584" t="s">
        <v>721</v>
      </c>
      <c r="C1584" s="1" t="s">
        <v>258</v>
      </c>
      <c r="D1584" s="1">
        <v>172473.84</v>
      </c>
      <c r="E1584" s="1">
        <v>219041.77679999999</v>
      </c>
      <c r="F1584" s="1">
        <v>3</v>
      </c>
      <c r="G1584" s="1">
        <v>-3146.1696000000002</v>
      </c>
      <c r="H1584" s="1" t="s">
        <v>10</v>
      </c>
      <c r="I1584" s="1" t="s">
        <v>769</v>
      </c>
      <c r="J1584" s="5">
        <v>81144</v>
      </c>
      <c r="K1584" s="4" t="s">
        <v>233</v>
      </c>
      <c r="L1584" s="5" t="s">
        <v>200</v>
      </c>
      <c r="M1584" s="5" t="s">
        <v>200</v>
      </c>
      <c r="N1584" s="6">
        <v>25358</v>
      </c>
      <c r="O1584" s="7" t="s">
        <v>789</v>
      </c>
      <c r="P1584" s="7" t="s">
        <v>785</v>
      </c>
      <c r="Q1584" s="7" t="s">
        <v>779</v>
      </c>
      <c r="R1584" s="1">
        <v>-838400.22</v>
      </c>
      <c r="S1584" s="8">
        <v>0.3</v>
      </c>
    </row>
    <row r="1585" spans="1:19" x14ac:dyDescent="0.3">
      <c r="A1585" s="3">
        <v>43588</v>
      </c>
      <c r="B1585" t="s">
        <v>369</v>
      </c>
      <c r="C1585" s="1" t="s">
        <v>258</v>
      </c>
      <c r="D1585" s="1">
        <v>70722.720000000001</v>
      </c>
      <c r="E1585" s="1">
        <v>90525.081600000005</v>
      </c>
      <c r="F1585" s="1">
        <v>4</v>
      </c>
      <c r="G1585" s="1">
        <v>2089.3679999999999</v>
      </c>
      <c r="H1585" s="1" t="s">
        <v>2</v>
      </c>
      <c r="I1585" s="1" t="s">
        <v>764</v>
      </c>
      <c r="J1585" s="5">
        <v>32785</v>
      </c>
      <c r="K1585" s="4" t="s">
        <v>234</v>
      </c>
      <c r="L1585" s="5" t="s">
        <v>200</v>
      </c>
      <c r="M1585" s="5" t="s">
        <v>200</v>
      </c>
      <c r="N1585" s="6">
        <v>23253</v>
      </c>
      <c r="O1585" s="7" t="s">
        <v>859</v>
      </c>
      <c r="P1585" s="7" t="s">
        <v>801</v>
      </c>
      <c r="Q1585" s="7" t="s">
        <v>856</v>
      </c>
      <c r="R1585" s="1">
        <v>-776303.64</v>
      </c>
      <c r="S1585" s="8">
        <v>0.8</v>
      </c>
    </row>
    <row r="1586" spans="1:19" x14ac:dyDescent="0.3">
      <c r="A1586" s="3">
        <v>43589</v>
      </c>
      <c r="B1586" t="s">
        <v>546</v>
      </c>
      <c r="C1586" s="1" t="s">
        <v>258</v>
      </c>
      <c r="D1586" s="1">
        <v>39337.218000000001</v>
      </c>
      <c r="E1586" s="1">
        <v>50745.01122</v>
      </c>
      <c r="F1586" s="1">
        <v>5</v>
      </c>
      <c r="G1586" s="1">
        <v>-63881.783999999992</v>
      </c>
      <c r="H1586" s="1" t="s">
        <v>13</v>
      </c>
      <c r="I1586" s="1" t="s">
        <v>765</v>
      </c>
      <c r="J1586" s="5">
        <v>53835</v>
      </c>
      <c r="K1586" s="4" t="s">
        <v>235</v>
      </c>
      <c r="L1586" s="5" t="s">
        <v>200</v>
      </c>
      <c r="M1586" s="5" t="s">
        <v>200</v>
      </c>
      <c r="N1586" s="6">
        <v>34680</v>
      </c>
      <c r="O1586" s="7" t="s">
        <v>788</v>
      </c>
      <c r="P1586" s="7" t="s">
        <v>787</v>
      </c>
      <c r="Q1586" s="7" t="s">
        <v>787</v>
      </c>
      <c r="R1586" s="1">
        <v>276134.40000000002</v>
      </c>
      <c r="S1586" s="8">
        <v>0</v>
      </c>
    </row>
    <row r="1587" spans="1:19" x14ac:dyDescent="0.3">
      <c r="A1587" s="3">
        <v>43590</v>
      </c>
      <c r="B1587" t="s">
        <v>327</v>
      </c>
      <c r="C1587" s="1" t="s">
        <v>258</v>
      </c>
      <c r="D1587" s="1">
        <v>197021.16</v>
      </c>
      <c r="E1587" s="1">
        <v>256127.508</v>
      </c>
      <c r="F1587" s="1">
        <v>6</v>
      </c>
      <c r="G1587" s="1">
        <v>15252.57</v>
      </c>
      <c r="H1587" s="1" t="s">
        <v>15</v>
      </c>
      <c r="I1587" s="1" t="s">
        <v>765</v>
      </c>
      <c r="J1587" s="5">
        <v>45625</v>
      </c>
      <c r="K1587" s="4" t="s">
        <v>236</v>
      </c>
      <c r="L1587" s="5" t="s">
        <v>200</v>
      </c>
      <c r="M1587" s="5" t="s">
        <v>200</v>
      </c>
      <c r="N1587" s="6">
        <v>29182</v>
      </c>
      <c r="O1587" s="7" t="s">
        <v>840</v>
      </c>
      <c r="P1587" s="7" t="s">
        <v>830</v>
      </c>
      <c r="Q1587" s="7" t="s">
        <v>795</v>
      </c>
      <c r="R1587" s="1">
        <v>58911.12</v>
      </c>
      <c r="S1587" s="8">
        <v>0.27</v>
      </c>
    </row>
    <row r="1588" spans="1:19" x14ac:dyDescent="0.3">
      <c r="A1588" s="3">
        <v>43591</v>
      </c>
      <c r="B1588" t="s">
        <v>518</v>
      </c>
      <c r="C1588" s="1" t="s">
        <v>258</v>
      </c>
      <c r="D1588" s="1">
        <v>134211.6</v>
      </c>
      <c r="E1588" s="1">
        <v>161053.92000000001</v>
      </c>
      <c r="F1588" s="1">
        <v>7</v>
      </c>
      <c r="G1588" s="1">
        <v>8213.0400000000009</v>
      </c>
      <c r="H1588" s="1" t="s">
        <v>8</v>
      </c>
      <c r="I1588" s="1" t="s">
        <v>767</v>
      </c>
      <c r="J1588" s="5">
        <v>50630</v>
      </c>
      <c r="K1588" s="4" t="s">
        <v>237</v>
      </c>
      <c r="L1588" s="5" t="s">
        <v>200</v>
      </c>
      <c r="M1588" s="5" t="s">
        <v>200</v>
      </c>
      <c r="N1588" s="6">
        <v>21995</v>
      </c>
      <c r="O1588" s="7" t="s">
        <v>846</v>
      </c>
      <c r="P1588" s="7" t="s">
        <v>807</v>
      </c>
      <c r="Q1588" s="7" t="s">
        <v>797</v>
      </c>
      <c r="R1588" s="1">
        <v>133207.92000000001</v>
      </c>
      <c r="S1588" s="8">
        <v>7.0000000000000007E-2</v>
      </c>
    </row>
    <row r="1589" spans="1:19" x14ac:dyDescent="0.3">
      <c r="A1589" s="3">
        <v>43592</v>
      </c>
      <c r="B1589" t="s">
        <v>563</v>
      </c>
      <c r="C1589" s="1" t="s">
        <v>258</v>
      </c>
      <c r="D1589" s="1">
        <v>485888.22</v>
      </c>
      <c r="E1589" s="1">
        <v>578206.98179999995</v>
      </c>
      <c r="F1589" s="1">
        <v>8</v>
      </c>
      <c r="G1589" s="1">
        <v>1894.7520000000002</v>
      </c>
      <c r="H1589" s="1" t="s">
        <v>9</v>
      </c>
      <c r="I1589" s="1" t="s">
        <v>764</v>
      </c>
      <c r="J1589" s="5">
        <v>30685</v>
      </c>
      <c r="K1589" s="4" t="s">
        <v>238</v>
      </c>
      <c r="L1589" s="5" t="s">
        <v>200</v>
      </c>
      <c r="M1589" s="5" t="s">
        <v>200</v>
      </c>
      <c r="N1589" s="6">
        <v>33519</v>
      </c>
      <c r="O1589" s="7" t="s">
        <v>804</v>
      </c>
      <c r="P1589" s="7" t="s">
        <v>800</v>
      </c>
      <c r="Q1589" s="7" t="s">
        <v>801</v>
      </c>
      <c r="R1589" s="1">
        <v>-220.32</v>
      </c>
      <c r="S1589" s="8">
        <v>0.1</v>
      </c>
    </row>
    <row r="1590" spans="1:19" x14ac:dyDescent="0.3">
      <c r="A1590" s="3">
        <v>43593</v>
      </c>
      <c r="B1590" t="s">
        <v>697</v>
      </c>
      <c r="C1590" s="1" t="s">
        <v>258</v>
      </c>
      <c r="D1590" s="1">
        <v>373534.2</v>
      </c>
      <c r="E1590" s="1">
        <v>440770.35599999997</v>
      </c>
      <c r="F1590" s="1">
        <v>9</v>
      </c>
      <c r="G1590" s="1">
        <v>-34422.796800000004</v>
      </c>
      <c r="H1590" s="1" t="s">
        <v>14</v>
      </c>
      <c r="I1590" s="1" t="s">
        <v>767</v>
      </c>
      <c r="J1590" s="5">
        <v>40156</v>
      </c>
      <c r="K1590" s="4" t="s">
        <v>239</v>
      </c>
      <c r="L1590" s="5" t="s">
        <v>200</v>
      </c>
      <c r="M1590" s="5" t="s">
        <v>200</v>
      </c>
      <c r="N1590" s="6">
        <v>24344</v>
      </c>
      <c r="O1590" s="7" t="s">
        <v>831</v>
      </c>
      <c r="P1590" s="7" t="s">
        <v>801</v>
      </c>
      <c r="Q1590" s="7" t="s">
        <v>841</v>
      </c>
      <c r="R1590" s="1">
        <v>-307664.64000000001</v>
      </c>
      <c r="S1590" s="8">
        <v>0.4</v>
      </c>
    </row>
    <row r="1591" spans="1:19" x14ac:dyDescent="0.3">
      <c r="A1591" s="3">
        <v>43594</v>
      </c>
      <c r="B1591" t="s">
        <v>713</v>
      </c>
      <c r="C1591" s="1" t="s">
        <v>258</v>
      </c>
      <c r="D1591" s="1">
        <v>503247.6</v>
      </c>
      <c r="E1591" s="1">
        <v>588799.69199999992</v>
      </c>
      <c r="F1591" s="1">
        <v>10</v>
      </c>
      <c r="G1591" s="1">
        <v>-1220.0219999999999</v>
      </c>
      <c r="H1591" s="1" t="s">
        <v>9</v>
      </c>
      <c r="I1591" s="1" t="s">
        <v>764</v>
      </c>
      <c r="J1591" s="5">
        <v>282544</v>
      </c>
      <c r="K1591" s="4" t="s">
        <v>19</v>
      </c>
      <c r="L1591" s="4" t="s">
        <v>20</v>
      </c>
      <c r="M1591" s="5" t="s">
        <v>20</v>
      </c>
      <c r="N1591" s="6">
        <v>21276</v>
      </c>
      <c r="O1591" s="7" t="s">
        <v>778</v>
      </c>
      <c r="P1591" s="7" t="s">
        <v>779</v>
      </c>
      <c r="Q1591" s="7" t="s">
        <v>780</v>
      </c>
      <c r="R1591" s="1">
        <v>174726</v>
      </c>
      <c r="S1591" s="8">
        <v>0</v>
      </c>
    </row>
    <row r="1592" spans="1:19" x14ac:dyDescent="0.3">
      <c r="A1592" s="3">
        <v>43595</v>
      </c>
      <c r="B1592" t="s">
        <v>651</v>
      </c>
      <c r="C1592" s="1" t="s">
        <v>258</v>
      </c>
      <c r="D1592" s="1">
        <v>394923.6</v>
      </c>
      <c r="E1592" s="1">
        <v>458111.37599999993</v>
      </c>
      <c r="F1592" s="1">
        <v>1</v>
      </c>
      <c r="G1592" s="1">
        <v>50820.480000000003</v>
      </c>
      <c r="H1592" s="1" t="s">
        <v>3</v>
      </c>
      <c r="I1592" s="1" t="s">
        <v>765</v>
      </c>
      <c r="J1592" s="5">
        <v>353928</v>
      </c>
      <c r="K1592" s="4" t="s">
        <v>21</v>
      </c>
      <c r="L1592" s="4" t="s">
        <v>20</v>
      </c>
      <c r="M1592" s="5" t="s">
        <v>20</v>
      </c>
      <c r="N1592" s="6">
        <v>32556</v>
      </c>
      <c r="O1592" s="7" t="s">
        <v>781</v>
      </c>
      <c r="P1592" s="7" t="s">
        <v>782</v>
      </c>
      <c r="Q1592" s="7" t="s">
        <v>783</v>
      </c>
      <c r="R1592" s="1">
        <v>725220</v>
      </c>
      <c r="S1592" s="8">
        <v>0</v>
      </c>
    </row>
    <row r="1593" spans="1:19" x14ac:dyDescent="0.3">
      <c r="A1593" s="3">
        <v>43596</v>
      </c>
      <c r="B1593" t="s">
        <v>732</v>
      </c>
      <c r="C1593" s="1" t="s">
        <v>258</v>
      </c>
      <c r="D1593" s="1">
        <v>1276974.72</v>
      </c>
      <c r="E1593" s="1">
        <v>1468520.9279999998</v>
      </c>
      <c r="F1593" s="1">
        <v>2</v>
      </c>
      <c r="G1593" s="1">
        <v>3350.5164</v>
      </c>
      <c r="H1593" s="1" t="s">
        <v>10</v>
      </c>
      <c r="I1593" s="1" t="s">
        <v>769</v>
      </c>
      <c r="J1593" s="4">
        <v>213.18899999999999</v>
      </c>
      <c r="K1593" s="4" t="s">
        <v>22</v>
      </c>
      <c r="L1593" s="4" t="s">
        <v>20</v>
      </c>
      <c r="M1593" s="5" t="s">
        <v>20</v>
      </c>
      <c r="N1593" s="6">
        <v>29389</v>
      </c>
      <c r="O1593" s="7" t="s">
        <v>784</v>
      </c>
      <c r="P1593" s="7" t="s">
        <v>785</v>
      </c>
      <c r="Q1593" s="7" t="s">
        <v>783</v>
      </c>
      <c r="R1593" s="1">
        <v>3566.7359999999999</v>
      </c>
      <c r="S1593" s="8">
        <v>0.27</v>
      </c>
    </row>
    <row r="1594" spans="1:19" x14ac:dyDescent="0.3">
      <c r="A1594" s="3">
        <v>43597</v>
      </c>
      <c r="B1594" t="s">
        <v>320</v>
      </c>
      <c r="C1594" s="1" t="s">
        <v>258</v>
      </c>
      <c r="D1594" s="1">
        <v>1164905.28</v>
      </c>
      <c r="E1594" s="1">
        <v>1327992.0192</v>
      </c>
      <c r="F1594" s="1">
        <v>3</v>
      </c>
      <c r="G1594" s="1">
        <v>-117761.04</v>
      </c>
      <c r="H1594" s="1" t="s">
        <v>5</v>
      </c>
      <c r="I1594" s="1" t="s">
        <v>769</v>
      </c>
      <c r="J1594" s="5">
        <v>90560</v>
      </c>
      <c r="K1594" s="4" t="s">
        <v>23</v>
      </c>
      <c r="L1594" s="4" t="s">
        <v>20</v>
      </c>
      <c r="M1594" s="5" t="s">
        <v>20</v>
      </c>
      <c r="N1594" s="6">
        <v>23754</v>
      </c>
      <c r="O1594" s="7" t="s">
        <v>786</v>
      </c>
      <c r="P1594" s="7" t="s">
        <v>780</v>
      </c>
      <c r="Q1594" s="7" t="s">
        <v>787</v>
      </c>
      <c r="R1594" s="1">
        <v>33292.800000000003</v>
      </c>
      <c r="S1594" s="8">
        <v>0</v>
      </c>
    </row>
    <row r="1595" spans="1:19" x14ac:dyDescent="0.3">
      <c r="A1595" s="3">
        <v>43598</v>
      </c>
      <c r="B1595" t="s">
        <v>291</v>
      </c>
      <c r="C1595" s="1" t="s">
        <v>258</v>
      </c>
      <c r="D1595" s="1">
        <v>295933.82400000002</v>
      </c>
      <c r="E1595" s="1">
        <v>334405.22112</v>
      </c>
      <c r="F1595" s="1">
        <v>4</v>
      </c>
      <c r="G1595" s="1">
        <v>-3255.84</v>
      </c>
      <c r="H1595" s="1" t="s">
        <v>12</v>
      </c>
      <c r="I1595" s="1" t="s">
        <v>764</v>
      </c>
      <c r="J1595" s="5">
        <v>42800</v>
      </c>
      <c r="K1595" s="4" t="s">
        <v>24</v>
      </c>
      <c r="L1595" s="4" t="s">
        <v>20</v>
      </c>
      <c r="M1595" s="5" t="s">
        <v>20</v>
      </c>
      <c r="N1595" s="6">
        <v>34669</v>
      </c>
      <c r="O1595" s="7" t="s">
        <v>788</v>
      </c>
      <c r="P1595" s="7" t="s">
        <v>787</v>
      </c>
      <c r="Q1595" s="7" t="s">
        <v>780</v>
      </c>
      <c r="R1595" s="1">
        <v>88005.6</v>
      </c>
      <c r="S1595" s="8">
        <v>0</v>
      </c>
    </row>
    <row r="1596" spans="1:19" x14ac:dyDescent="0.3">
      <c r="A1596" s="3">
        <v>43599</v>
      </c>
      <c r="B1596" t="s">
        <v>468</v>
      </c>
      <c r="C1596" s="1" t="s">
        <v>258</v>
      </c>
      <c r="D1596" s="1">
        <v>357138.72</v>
      </c>
      <c r="E1596" s="1">
        <v>399995.3664</v>
      </c>
      <c r="F1596" s="1">
        <v>5</v>
      </c>
      <c r="G1596" s="1">
        <v>84784.644</v>
      </c>
      <c r="H1596" s="1" t="s">
        <v>16</v>
      </c>
      <c r="I1596" s="1" t="s">
        <v>771</v>
      </c>
      <c r="J1596" s="5">
        <v>82636</v>
      </c>
      <c r="K1596" s="4" t="s">
        <v>25</v>
      </c>
      <c r="L1596" s="4" t="s">
        <v>20</v>
      </c>
      <c r="M1596" s="5" t="s">
        <v>20</v>
      </c>
      <c r="N1596" s="6">
        <v>25299</v>
      </c>
      <c r="O1596" s="7" t="s">
        <v>789</v>
      </c>
      <c r="P1596" s="7" t="s">
        <v>779</v>
      </c>
      <c r="Q1596" s="7" t="s">
        <v>785</v>
      </c>
      <c r="R1596" s="1">
        <v>7607.16</v>
      </c>
      <c r="S1596" s="8">
        <v>0.1</v>
      </c>
    </row>
    <row r="1597" spans="1:19" x14ac:dyDescent="0.3">
      <c r="A1597" s="3">
        <v>43600</v>
      </c>
      <c r="B1597" t="s">
        <v>470</v>
      </c>
      <c r="C1597" s="1" t="s">
        <v>258</v>
      </c>
      <c r="D1597" s="1">
        <v>1049173.02</v>
      </c>
      <c r="E1597" s="1">
        <v>1164582.0522</v>
      </c>
      <c r="F1597" s="1">
        <v>6</v>
      </c>
      <c r="G1597" s="1">
        <v>-62782.937999999995</v>
      </c>
      <c r="H1597" s="1" t="s">
        <v>17</v>
      </c>
      <c r="I1597" s="1" t="s">
        <v>765</v>
      </c>
      <c r="J1597" s="5">
        <v>65409</v>
      </c>
      <c r="K1597" s="4" t="s">
        <v>26</v>
      </c>
      <c r="L1597" s="4" t="s">
        <v>20</v>
      </c>
      <c r="M1597" s="5" t="s">
        <v>20</v>
      </c>
      <c r="N1597" s="6">
        <v>28386</v>
      </c>
      <c r="O1597" s="7" t="s">
        <v>790</v>
      </c>
      <c r="P1597" s="7" t="s">
        <v>791</v>
      </c>
      <c r="Q1597" s="7" t="s">
        <v>792</v>
      </c>
      <c r="R1597" s="1">
        <v>329072.40000000002</v>
      </c>
      <c r="S1597" s="8">
        <v>0</v>
      </c>
    </row>
    <row r="1598" spans="1:19" x14ac:dyDescent="0.3">
      <c r="A1598" s="3">
        <v>43601</v>
      </c>
      <c r="B1598" t="s">
        <v>317</v>
      </c>
      <c r="C1598" s="1" t="s">
        <v>258</v>
      </c>
      <c r="D1598" s="1">
        <v>704289.6</v>
      </c>
      <c r="E1598" s="1">
        <v>774718.56</v>
      </c>
      <c r="F1598" s="1">
        <v>7</v>
      </c>
      <c r="G1598" s="1">
        <v>-9273.9389400000018</v>
      </c>
      <c r="H1598" s="1" t="s">
        <v>5</v>
      </c>
      <c r="I1598" s="1" t="s">
        <v>769</v>
      </c>
      <c r="J1598" s="5">
        <v>69192</v>
      </c>
      <c r="K1598" s="4" t="s">
        <v>27</v>
      </c>
      <c r="L1598" s="4" t="s">
        <v>20</v>
      </c>
      <c r="M1598" s="5" t="s">
        <v>20</v>
      </c>
      <c r="N1598" s="6">
        <v>35919</v>
      </c>
      <c r="O1598" s="7" t="s">
        <v>793</v>
      </c>
      <c r="P1598" s="7" t="s">
        <v>794</v>
      </c>
      <c r="Q1598" s="7" t="s">
        <v>779</v>
      </c>
      <c r="R1598" s="1">
        <v>7956</v>
      </c>
      <c r="S1598" s="8">
        <v>0</v>
      </c>
    </row>
    <row r="1599" spans="1:19" x14ac:dyDescent="0.3">
      <c r="A1599" s="3">
        <v>43602</v>
      </c>
      <c r="B1599" t="s">
        <v>662</v>
      </c>
      <c r="C1599" s="1" t="s">
        <v>258</v>
      </c>
      <c r="D1599" s="1">
        <v>1102701.6000000001</v>
      </c>
      <c r="E1599" s="1">
        <v>1201944.7440000002</v>
      </c>
      <c r="F1599" s="1">
        <v>8</v>
      </c>
      <c r="G1599" s="1">
        <v>-755.97300000000007</v>
      </c>
      <c r="H1599" s="1" t="s">
        <v>7</v>
      </c>
      <c r="I1599" s="1" t="s">
        <v>764</v>
      </c>
      <c r="J1599" s="5">
        <v>46533</v>
      </c>
      <c r="K1599" s="4" t="s">
        <v>28</v>
      </c>
      <c r="L1599" s="4" t="s">
        <v>20</v>
      </c>
      <c r="M1599" s="5" t="s">
        <v>20</v>
      </c>
      <c r="N1599" s="6">
        <v>28238</v>
      </c>
      <c r="O1599" s="7" t="s">
        <v>790</v>
      </c>
      <c r="P1599" s="7" t="s">
        <v>779</v>
      </c>
      <c r="Q1599" s="7" t="s">
        <v>795</v>
      </c>
      <c r="R1599" s="1">
        <v>1492.6679999999999</v>
      </c>
      <c r="S1599" s="8">
        <v>0.27</v>
      </c>
    </row>
    <row r="1600" spans="1:19" x14ac:dyDescent="0.3">
      <c r="A1600" s="3">
        <v>43603</v>
      </c>
      <c r="B1600" t="s">
        <v>645</v>
      </c>
      <c r="C1600" s="1" t="s">
        <v>258</v>
      </c>
      <c r="D1600" s="1">
        <v>1579327.2</v>
      </c>
      <c r="E1600" s="1">
        <v>1705673.3760000002</v>
      </c>
      <c r="F1600" s="1">
        <v>9</v>
      </c>
      <c r="G1600" s="1">
        <v>59501.087999999996</v>
      </c>
      <c r="H1600" s="1" t="s">
        <v>17</v>
      </c>
      <c r="I1600" s="1" t="s">
        <v>765</v>
      </c>
      <c r="J1600" s="5">
        <v>38710</v>
      </c>
      <c r="K1600" s="4" t="s">
        <v>29</v>
      </c>
      <c r="L1600" s="4" t="s">
        <v>20</v>
      </c>
      <c r="M1600" s="5" t="s">
        <v>20</v>
      </c>
      <c r="N1600" s="6">
        <v>19713</v>
      </c>
      <c r="O1600" s="7" t="s">
        <v>796</v>
      </c>
      <c r="P1600" s="7" t="s">
        <v>787</v>
      </c>
      <c r="Q1600" s="7" t="s">
        <v>797</v>
      </c>
      <c r="R1600" s="1">
        <v>11260.8</v>
      </c>
      <c r="S1600" s="8">
        <v>0</v>
      </c>
    </row>
    <row r="1601" spans="1:19" x14ac:dyDescent="0.3">
      <c r="A1601" s="3">
        <v>43604</v>
      </c>
      <c r="B1601" t="s">
        <v>717</v>
      </c>
      <c r="C1601" s="1" t="s">
        <v>258</v>
      </c>
      <c r="D1601" s="1">
        <v>46487.519999999997</v>
      </c>
      <c r="E1601" s="1">
        <v>49741.646399999998</v>
      </c>
      <c r="F1601" s="1">
        <v>10</v>
      </c>
      <c r="G1601" s="1">
        <v>30169.152000000002</v>
      </c>
      <c r="H1601" s="1" t="s">
        <v>13</v>
      </c>
      <c r="I1601" s="1" t="s">
        <v>765</v>
      </c>
      <c r="J1601" s="5">
        <v>41665</v>
      </c>
      <c r="K1601" s="4" t="s">
        <v>30</v>
      </c>
      <c r="L1601" s="4" t="s">
        <v>20</v>
      </c>
      <c r="M1601" s="5" t="s">
        <v>20</v>
      </c>
      <c r="N1601" s="6">
        <v>19742</v>
      </c>
      <c r="O1601" s="7" t="s">
        <v>798</v>
      </c>
      <c r="P1601" s="7" t="s">
        <v>780</v>
      </c>
      <c r="Q1601" s="7" t="s">
        <v>792</v>
      </c>
      <c r="R1601" s="1">
        <v>69851.843999999997</v>
      </c>
      <c r="S1601" s="8">
        <v>7.0000000000000007E-2</v>
      </c>
    </row>
    <row r="1602" spans="1:19" x14ac:dyDescent="0.3">
      <c r="A1602" s="3">
        <v>43605</v>
      </c>
      <c r="B1602" t="s">
        <v>273</v>
      </c>
      <c r="C1602" s="1" t="s">
        <v>258</v>
      </c>
      <c r="D1602" s="1">
        <v>1942488</v>
      </c>
      <c r="E1602" s="1">
        <v>2059037.28</v>
      </c>
      <c r="F1602" s="1">
        <v>1</v>
      </c>
      <c r="G1602" s="1">
        <v>291373.2</v>
      </c>
      <c r="H1602" s="1" t="s">
        <v>13</v>
      </c>
      <c r="I1602" s="1" t="s">
        <v>765</v>
      </c>
      <c r="J1602" s="5">
        <v>36937</v>
      </c>
      <c r="K1602" s="4" t="s">
        <v>31</v>
      </c>
      <c r="L1602" s="4" t="s">
        <v>20</v>
      </c>
      <c r="M1602" s="5" t="s">
        <v>20</v>
      </c>
      <c r="N1602" s="6">
        <v>30963</v>
      </c>
      <c r="O1602" s="7" t="s">
        <v>799</v>
      </c>
      <c r="P1602" s="7" t="s">
        <v>800</v>
      </c>
      <c r="Q1602" s="7" t="s">
        <v>801</v>
      </c>
      <c r="R1602" s="1">
        <v>37638</v>
      </c>
      <c r="S1602" s="8">
        <v>0</v>
      </c>
    </row>
    <row r="1603" spans="1:19" x14ac:dyDescent="0.3">
      <c r="A1603" s="3">
        <v>43606</v>
      </c>
      <c r="B1603" t="s">
        <v>540</v>
      </c>
      <c r="C1603" s="1" t="s">
        <v>258</v>
      </c>
      <c r="D1603" s="1">
        <v>528865.92000000004</v>
      </c>
      <c r="E1603" s="1">
        <v>555309.21600000001</v>
      </c>
      <c r="F1603" s="1">
        <v>2</v>
      </c>
      <c r="G1603" s="1">
        <v>-48029.760000000002</v>
      </c>
      <c r="H1603" s="1" t="s">
        <v>17</v>
      </c>
      <c r="I1603" s="1" t="s">
        <v>765</v>
      </c>
      <c r="J1603" s="5">
        <v>44706</v>
      </c>
      <c r="K1603" s="4" t="s">
        <v>32</v>
      </c>
      <c r="L1603" s="4" t="s">
        <v>20</v>
      </c>
      <c r="M1603" s="5" t="s">
        <v>20</v>
      </c>
      <c r="N1603" s="6">
        <v>18031</v>
      </c>
      <c r="O1603" s="7" t="s">
        <v>802</v>
      </c>
      <c r="P1603" s="7" t="s">
        <v>794</v>
      </c>
      <c r="Q1603" s="7" t="s">
        <v>803</v>
      </c>
      <c r="R1603" s="1">
        <v>-14847.12</v>
      </c>
      <c r="S1603" s="8">
        <v>0.1</v>
      </c>
    </row>
    <row r="1604" spans="1:19" x14ac:dyDescent="0.3">
      <c r="A1604" s="3">
        <v>43607</v>
      </c>
      <c r="B1604" t="s">
        <v>393</v>
      </c>
      <c r="C1604" s="1" t="s">
        <v>258</v>
      </c>
      <c r="D1604" s="1">
        <v>427046.25599999999</v>
      </c>
      <c r="E1604" s="1">
        <v>444128.10623999999</v>
      </c>
      <c r="F1604" s="1">
        <v>3</v>
      </c>
      <c r="G1604" s="1">
        <v>-14229</v>
      </c>
      <c r="H1604" s="1" t="s">
        <v>13</v>
      </c>
      <c r="I1604" s="1" t="s">
        <v>765</v>
      </c>
      <c r="J1604" s="5">
        <v>24868</v>
      </c>
      <c r="K1604" s="4" t="s">
        <v>33</v>
      </c>
      <c r="L1604" s="4" t="s">
        <v>20</v>
      </c>
      <c r="M1604" s="5" t="s">
        <v>20</v>
      </c>
      <c r="N1604" s="6">
        <v>33441</v>
      </c>
      <c r="O1604" s="7" t="s">
        <v>804</v>
      </c>
      <c r="P1604" s="7" t="s">
        <v>805</v>
      </c>
      <c r="Q1604" s="7" t="s">
        <v>806</v>
      </c>
      <c r="R1604" s="1">
        <v>-161262</v>
      </c>
      <c r="S1604" s="8">
        <v>0.3</v>
      </c>
    </row>
    <row r="1605" spans="1:19" x14ac:dyDescent="0.3">
      <c r="A1605" s="3">
        <v>43608</v>
      </c>
      <c r="B1605" t="s">
        <v>362</v>
      </c>
      <c r="C1605" s="1" t="s">
        <v>258</v>
      </c>
      <c r="D1605" s="1">
        <v>608083.19999999995</v>
      </c>
      <c r="E1605" s="1">
        <v>626325.696</v>
      </c>
      <c r="F1605" s="1">
        <v>4</v>
      </c>
      <c r="G1605" s="1">
        <v>506.73599999999999</v>
      </c>
      <c r="H1605" s="1" t="s">
        <v>9</v>
      </c>
      <c r="I1605" s="1" t="s">
        <v>764</v>
      </c>
      <c r="J1605" s="5">
        <v>22350</v>
      </c>
      <c r="K1605" s="4" t="s">
        <v>34</v>
      </c>
      <c r="L1605" s="4" t="s">
        <v>20</v>
      </c>
      <c r="M1605" s="5" t="s">
        <v>20</v>
      </c>
      <c r="N1605" s="6">
        <v>21188</v>
      </c>
      <c r="O1605" s="7" t="s">
        <v>778</v>
      </c>
      <c r="P1605" s="7" t="s">
        <v>780</v>
      </c>
      <c r="Q1605" s="7" t="s">
        <v>807</v>
      </c>
      <c r="R1605" s="1">
        <v>152479.79999999999</v>
      </c>
      <c r="S1605" s="8">
        <v>0</v>
      </c>
    </row>
    <row r="1606" spans="1:19" x14ac:dyDescent="0.3">
      <c r="A1606" s="3">
        <v>43609</v>
      </c>
      <c r="B1606" t="s">
        <v>593</v>
      </c>
      <c r="C1606" s="1" t="s">
        <v>258</v>
      </c>
      <c r="D1606" s="1">
        <v>762246</v>
      </c>
      <c r="E1606" s="1">
        <v>777490.92</v>
      </c>
      <c r="F1606" s="1">
        <v>5</v>
      </c>
      <c r="G1606" s="1">
        <v>309329.00459999999</v>
      </c>
      <c r="H1606" s="1" t="s">
        <v>17</v>
      </c>
      <c r="I1606" s="1" t="s">
        <v>765</v>
      </c>
      <c r="J1606" s="5">
        <v>31623</v>
      </c>
      <c r="K1606" s="4" t="s">
        <v>35</v>
      </c>
      <c r="L1606" s="4" t="s">
        <v>20</v>
      </c>
      <c r="M1606" s="5" t="s">
        <v>20</v>
      </c>
      <c r="N1606" s="6">
        <v>35053</v>
      </c>
      <c r="O1606" s="7" t="s">
        <v>808</v>
      </c>
      <c r="P1606" s="7" t="s">
        <v>787</v>
      </c>
      <c r="Q1606" s="7" t="s">
        <v>797</v>
      </c>
      <c r="R1606" s="1">
        <v>-8087.58</v>
      </c>
      <c r="S1606" s="8">
        <v>0.1</v>
      </c>
    </row>
    <row r="1607" spans="1:19" x14ac:dyDescent="0.3">
      <c r="A1607" s="3">
        <v>43610</v>
      </c>
      <c r="B1607" t="s">
        <v>681</v>
      </c>
      <c r="C1607" s="1" t="s">
        <v>258</v>
      </c>
      <c r="D1607" s="1">
        <v>964863.9</v>
      </c>
      <c r="E1607" s="1">
        <v>974512.53899999999</v>
      </c>
      <c r="F1607" s="1">
        <v>6</v>
      </c>
      <c r="G1607" s="1">
        <v>-5544.72</v>
      </c>
      <c r="H1607" s="1" t="s">
        <v>2</v>
      </c>
      <c r="I1607" s="1" t="s">
        <v>764</v>
      </c>
      <c r="J1607" s="5">
        <v>26798</v>
      </c>
      <c r="K1607" s="4" t="s">
        <v>36</v>
      </c>
      <c r="L1607" s="4" t="s">
        <v>20</v>
      </c>
      <c r="M1607" s="5" t="s">
        <v>20</v>
      </c>
      <c r="N1607" s="6">
        <v>28190</v>
      </c>
      <c r="O1607" s="7" t="s">
        <v>790</v>
      </c>
      <c r="P1607" s="7" t="s">
        <v>807</v>
      </c>
      <c r="Q1607" s="7" t="s">
        <v>785</v>
      </c>
      <c r="R1607" s="1">
        <v>152645.04</v>
      </c>
      <c r="S1607" s="8">
        <v>0.1</v>
      </c>
    </row>
    <row r="1608" spans="1:19" x14ac:dyDescent="0.3">
      <c r="A1608" s="3">
        <v>43611</v>
      </c>
      <c r="B1608" t="s">
        <v>689</v>
      </c>
      <c r="C1608" s="1" t="s">
        <v>258</v>
      </c>
      <c r="D1608" s="1">
        <v>625240.62</v>
      </c>
      <c r="E1608" s="1">
        <v>625240.62</v>
      </c>
      <c r="F1608" s="1">
        <v>7</v>
      </c>
      <c r="G1608" s="1">
        <v>-60894</v>
      </c>
      <c r="H1608" s="1" t="s">
        <v>14</v>
      </c>
      <c r="I1608" s="1" t="s">
        <v>767</v>
      </c>
      <c r="J1608" s="5">
        <v>27926</v>
      </c>
      <c r="K1608" s="4" t="s">
        <v>37</v>
      </c>
      <c r="L1608" s="4" t="s">
        <v>20</v>
      </c>
      <c r="M1608" s="5" t="s">
        <v>20</v>
      </c>
      <c r="N1608" s="6">
        <v>26852</v>
      </c>
      <c r="O1608" s="7" t="s">
        <v>809</v>
      </c>
      <c r="P1608" s="7" t="s">
        <v>805</v>
      </c>
      <c r="Q1608" s="7" t="s">
        <v>805</v>
      </c>
      <c r="R1608" s="1">
        <v>55263.6</v>
      </c>
      <c r="S1608" s="8">
        <v>0</v>
      </c>
    </row>
    <row r="1609" spans="1:19" x14ac:dyDescent="0.3">
      <c r="A1609" s="3">
        <v>43612</v>
      </c>
      <c r="B1609" t="s">
        <v>520</v>
      </c>
      <c r="C1609" s="1" t="s">
        <v>258</v>
      </c>
      <c r="D1609" s="1">
        <v>210647.34</v>
      </c>
      <c r="E1609" s="1">
        <v>208540.86660000001</v>
      </c>
      <c r="F1609" s="1">
        <v>8</v>
      </c>
      <c r="G1609" s="1">
        <v>19104.498</v>
      </c>
      <c r="H1609" s="1" t="s">
        <v>2</v>
      </c>
      <c r="I1609" s="1" t="s">
        <v>764</v>
      </c>
      <c r="J1609" s="5">
        <v>150936</v>
      </c>
      <c r="K1609" s="4" t="s">
        <v>38</v>
      </c>
      <c r="L1609" s="4" t="s">
        <v>40</v>
      </c>
      <c r="M1609" s="4" t="s">
        <v>39</v>
      </c>
      <c r="N1609" s="6">
        <v>20520</v>
      </c>
      <c r="O1609" s="7" t="s">
        <v>810</v>
      </c>
      <c r="P1609" s="7" t="s">
        <v>807</v>
      </c>
      <c r="Q1609" s="7" t="s">
        <v>785</v>
      </c>
      <c r="R1609" s="1">
        <v>236752.2</v>
      </c>
      <c r="S1609" s="8">
        <v>0</v>
      </c>
    </row>
    <row r="1610" spans="1:19" x14ac:dyDescent="0.3">
      <c r="A1610" s="3">
        <v>43613</v>
      </c>
      <c r="B1610" t="s">
        <v>531</v>
      </c>
      <c r="C1610" s="1" t="s">
        <v>258</v>
      </c>
      <c r="D1610" s="1">
        <v>1156894.2</v>
      </c>
      <c r="E1610" s="1">
        <v>1133756.3159999999</v>
      </c>
      <c r="F1610" s="1">
        <v>9</v>
      </c>
      <c r="G1610" s="1">
        <v>358210.94400000002</v>
      </c>
      <c r="H1610" s="1" t="s">
        <v>14</v>
      </c>
      <c r="I1610" s="1" t="s">
        <v>767</v>
      </c>
      <c r="J1610" s="5">
        <v>126126</v>
      </c>
      <c r="K1610" s="4" t="s">
        <v>41</v>
      </c>
      <c r="L1610" s="4" t="s">
        <v>40</v>
      </c>
      <c r="M1610" s="4" t="s">
        <v>39</v>
      </c>
      <c r="N1610" s="6">
        <v>29448</v>
      </c>
      <c r="O1610" s="7" t="s">
        <v>784</v>
      </c>
      <c r="P1610" s="7" t="s">
        <v>801</v>
      </c>
      <c r="Q1610" s="7" t="s">
        <v>811</v>
      </c>
      <c r="R1610" s="1">
        <v>70135.199999999997</v>
      </c>
      <c r="S1610" s="8">
        <v>0</v>
      </c>
    </row>
    <row r="1611" spans="1:19" x14ac:dyDescent="0.3">
      <c r="A1611" s="3">
        <v>43614</v>
      </c>
      <c r="B1611" t="s">
        <v>547</v>
      </c>
      <c r="C1611" s="1" t="s">
        <v>258</v>
      </c>
      <c r="D1611" s="1">
        <v>531858.6</v>
      </c>
      <c r="E1611" s="1">
        <v>515902.84199999995</v>
      </c>
      <c r="F1611" s="1">
        <v>10</v>
      </c>
      <c r="G1611" s="1">
        <v>-18029.52</v>
      </c>
      <c r="H1611" s="1" t="s">
        <v>17</v>
      </c>
      <c r="I1611" s="1" t="s">
        <v>765</v>
      </c>
      <c r="J1611" s="5">
        <v>229369</v>
      </c>
      <c r="K1611" s="4" t="s">
        <v>42</v>
      </c>
      <c r="L1611" s="4" t="s">
        <v>40</v>
      </c>
      <c r="M1611" s="4" t="s">
        <v>39</v>
      </c>
      <c r="N1611" s="6">
        <v>33312</v>
      </c>
      <c r="O1611" s="7" t="s">
        <v>804</v>
      </c>
      <c r="P1611" s="7" t="s">
        <v>807</v>
      </c>
      <c r="Q1611" s="7" t="s">
        <v>811</v>
      </c>
      <c r="R1611" s="1">
        <v>44304.516000000003</v>
      </c>
      <c r="S1611" s="8">
        <v>0.27</v>
      </c>
    </row>
    <row r="1612" spans="1:19" x14ac:dyDescent="0.3">
      <c r="A1612" s="3">
        <v>43615</v>
      </c>
      <c r="B1612" t="s">
        <v>437</v>
      </c>
      <c r="C1612" s="1" t="s">
        <v>258</v>
      </c>
      <c r="D1612" s="1">
        <v>307933.92</v>
      </c>
      <c r="E1612" s="1">
        <v>295616.56319999998</v>
      </c>
      <c r="F1612" s="1">
        <v>1</v>
      </c>
      <c r="G1612" s="1">
        <v>3951.0720000000001</v>
      </c>
      <c r="H1612" s="1" t="s">
        <v>3</v>
      </c>
      <c r="I1612" s="1" t="s">
        <v>765</v>
      </c>
      <c r="J1612" s="5">
        <v>298249</v>
      </c>
      <c r="K1612" s="4" t="s">
        <v>43</v>
      </c>
      <c r="L1612" s="4" t="s">
        <v>40</v>
      </c>
      <c r="M1612" s="4" t="s">
        <v>39</v>
      </c>
      <c r="N1612" s="6">
        <v>32851</v>
      </c>
      <c r="O1612" s="7" t="s">
        <v>781</v>
      </c>
      <c r="P1612" s="7" t="s">
        <v>787</v>
      </c>
      <c r="Q1612" s="7" t="s">
        <v>791</v>
      </c>
      <c r="R1612" s="1">
        <v>150674.4</v>
      </c>
      <c r="S1612" s="8">
        <v>0</v>
      </c>
    </row>
    <row r="1613" spans="1:19" x14ac:dyDescent="0.3">
      <c r="A1613" s="3">
        <v>43616</v>
      </c>
      <c r="B1613" t="s">
        <v>359</v>
      </c>
      <c r="C1613" s="1" t="s">
        <v>258</v>
      </c>
      <c r="D1613" s="1">
        <v>1213068.1499999999</v>
      </c>
      <c r="E1613" s="1">
        <v>1152414.7424999999</v>
      </c>
      <c r="F1613" s="1">
        <v>2</v>
      </c>
      <c r="G1613" s="1">
        <v>-5234.8032000000003</v>
      </c>
      <c r="H1613" s="1" t="s">
        <v>12</v>
      </c>
      <c r="I1613" s="1" t="s">
        <v>764</v>
      </c>
      <c r="J1613" s="5">
        <v>350016</v>
      </c>
      <c r="K1613" s="4" t="s">
        <v>44</v>
      </c>
      <c r="L1613" s="4" t="s">
        <v>40</v>
      </c>
      <c r="M1613" s="4" t="s">
        <v>39</v>
      </c>
      <c r="N1613" s="6">
        <v>29772</v>
      </c>
      <c r="O1613" s="7" t="s">
        <v>812</v>
      </c>
      <c r="P1613" s="7" t="s">
        <v>805</v>
      </c>
      <c r="Q1613" s="7" t="s">
        <v>794</v>
      </c>
      <c r="R1613" s="1">
        <v>-400749.84</v>
      </c>
      <c r="S1613" s="8">
        <v>0.35</v>
      </c>
    </row>
    <row r="1614" spans="1:19" x14ac:dyDescent="0.3">
      <c r="A1614" s="3">
        <v>43617</v>
      </c>
      <c r="B1614" t="s">
        <v>685</v>
      </c>
      <c r="C1614" s="1" t="s">
        <v>258</v>
      </c>
      <c r="D1614" s="1">
        <v>19278</v>
      </c>
      <c r="E1614" s="1">
        <v>18121.32</v>
      </c>
      <c r="F1614" s="1">
        <v>3</v>
      </c>
      <c r="G1614" s="1">
        <v>49027.4424</v>
      </c>
      <c r="H1614" s="1" t="s">
        <v>3</v>
      </c>
      <c r="I1614" s="1" t="s">
        <v>765</v>
      </c>
      <c r="J1614" s="5">
        <v>345793</v>
      </c>
      <c r="K1614" s="4" t="s">
        <v>45</v>
      </c>
      <c r="L1614" s="4" t="s">
        <v>40</v>
      </c>
      <c r="M1614" s="4" t="s">
        <v>39</v>
      </c>
      <c r="N1614" s="6">
        <v>18326</v>
      </c>
      <c r="O1614" s="7" t="s">
        <v>813</v>
      </c>
      <c r="P1614" s="7" t="s">
        <v>807</v>
      </c>
      <c r="Q1614" s="7" t="s">
        <v>779</v>
      </c>
      <c r="R1614" s="1">
        <v>15912</v>
      </c>
      <c r="S1614" s="8">
        <v>0</v>
      </c>
    </row>
    <row r="1615" spans="1:19" x14ac:dyDescent="0.3">
      <c r="A1615" s="3">
        <v>43618</v>
      </c>
      <c r="B1615" t="s">
        <v>403</v>
      </c>
      <c r="C1615" s="1" t="s">
        <v>258</v>
      </c>
      <c r="D1615" s="1">
        <v>18830.934000000001</v>
      </c>
      <c r="E1615" s="1">
        <v>17512.768620000003</v>
      </c>
      <c r="F1615" s="1">
        <v>4</v>
      </c>
      <c r="G1615" s="1">
        <v>73641.960000000006</v>
      </c>
      <c r="H1615" s="1" t="s">
        <v>5</v>
      </c>
      <c r="I1615" s="1" t="s">
        <v>769</v>
      </c>
      <c r="J1615" s="5">
        <v>395072</v>
      </c>
      <c r="K1615" s="4" t="s">
        <v>46</v>
      </c>
      <c r="L1615" s="4" t="s">
        <v>40</v>
      </c>
      <c r="M1615" s="4" t="s">
        <v>39</v>
      </c>
      <c r="N1615" s="6">
        <v>29311</v>
      </c>
      <c r="O1615" s="7" t="s">
        <v>784</v>
      </c>
      <c r="P1615" s="7" t="s">
        <v>807</v>
      </c>
      <c r="Q1615" s="7" t="s">
        <v>814</v>
      </c>
      <c r="R1615" s="1">
        <v>-53390.879999999997</v>
      </c>
      <c r="S1615" s="8">
        <v>0.4</v>
      </c>
    </row>
    <row r="1616" spans="1:19" x14ac:dyDescent="0.3">
      <c r="A1616" s="3">
        <v>43619</v>
      </c>
      <c r="B1616" t="s">
        <v>715</v>
      </c>
      <c r="C1616" s="1" t="s">
        <v>258</v>
      </c>
      <c r="D1616" s="1">
        <v>370651.68</v>
      </c>
      <c r="E1616" s="1">
        <v>340999.54560000001</v>
      </c>
      <c r="F1616" s="1">
        <v>5</v>
      </c>
      <c r="G1616" s="1">
        <v>100581.588</v>
      </c>
      <c r="H1616" s="1" t="s">
        <v>13</v>
      </c>
      <c r="I1616" s="1" t="s">
        <v>765</v>
      </c>
      <c r="J1616" s="5">
        <v>442174</v>
      </c>
      <c r="K1616" s="4" t="s">
        <v>47</v>
      </c>
      <c r="L1616" s="4" t="s">
        <v>40</v>
      </c>
      <c r="M1616" s="4" t="s">
        <v>39</v>
      </c>
      <c r="N1616" s="6">
        <v>31612</v>
      </c>
      <c r="O1616" s="7" t="s">
        <v>815</v>
      </c>
      <c r="P1616" s="7" t="s">
        <v>805</v>
      </c>
      <c r="Q1616" s="7" t="s">
        <v>816</v>
      </c>
      <c r="R1616" s="1">
        <v>110466</v>
      </c>
      <c r="S1616" s="8">
        <v>0</v>
      </c>
    </row>
    <row r="1617" spans="1:19" x14ac:dyDescent="0.3">
      <c r="A1617" s="3">
        <v>43620</v>
      </c>
      <c r="B1617" t="s">
        <v>419</v>
      </c>
      <c r="C1617" s="1" t="s">
        <v>258</v>
      </c>
      <c r="D1617" s="1">
        <v>179928</v>
      </c>
      <c r="E1617" s="1">
        <v>163734.48000000001</v>
      </c>
      <c r="F1617" s="1">
        <v>6</v>
      </c>
      <c r="G1617" s="1">
        <v>-524.79</v>
      </c>
      <c r="H1617" s="1" t="s">
        <v>7</v>
      </c>
      <c r="I1617" s="1" t="s">
        <v>764</v>
      </c>
      <c r="J1617" s="5">
        <v>312691</v>
      </c>
      <c r="K1617" s="4" t="s">
        <v>48</v>
      </c>
      <c r="L1617" s="4" t="s">
        <v>40</v>
      </c>
      <c r="M1617" s="4" t="s">
        <v>39</v>
      </c>
      <c r="N1617" s="6">
        <v>26479</v>
      </c>
      <c r="O1617" s="7" t="s">
        <v>817</v>
      </c>
      <c r="P1617" s="7" t="s">
        <v>785</v>
      </c>
      <c r="Q1617" s="7" t="s">
        <v>818</v>
      </c>
      <c r="R1617" s="1">
        <v>93789</v>
      </c>
      <c r="S1617" s="8">
        <v>0</v>
      </c>
    </row>
    <row r="1618" spans="1:19" x14ac:dyDescent="0.3">
      <c r="A1618" s="3">
        <v>43621</v>
      </c>
      <c r="B1618" t="s">
        <v>586</v>
      </c>
      <c r="C1618" s="1" t="s">
        <v>258</v>
      </c>
      <c r="D1618" s="1">
        <v>32558.400000000001</v>
      </c>
      <c r="E1618" s="1">
        <v>29302.560000000001</v>
      </c>
      <c r="F1618" s="1">
        <v>7</v>
      </c>
      <c r="G1618" s="1">
        <v>2065.5</v>
      </c>
      <c r="H1618" s="1" t="s">
        <v>18</v>
      </c>
      <c r="I1618" s="1" t="s">
        <v>769</v>
      </c>
      <c r="J1618" s="5">
        <v>330707</v>
      </c>
      <c r="K1618" s="4" t="s">
        <v>49</v>
      </c>
      <c r="L1618" s="4" t="s">
        <v>40</v>
      </c>
      <c r="M1618" s="4" t="s">
        <v>39</v>
      </c>
      <c r="N1618" s="6">
        <v>35790</v>
      </c>
      <c r="O1618" s="7" t="s">
        <v>819</v>
      </c>
      <c r="P1618" s="7" t="s">
        <v>787</v>
      </c>
      <c r="Q1618" s="7" t="s">
        <v>820</v>
      </c>
      <c r="R1618" s="1">
        <v>105264</v>
      </c>
      <c r="S1618" s="8">
        <v>0</v>
      </c>
    </row>
    <row r="1619" spans="1:19" x14ac:dyDescent="0.3">
      <c r="A1619" s="3">
        <v>43622</v>
      </c>
      <c r="B1619" t="s">
        <v>376</v>
      </c>
      <c r="C1619" s="1" t="s">
        <v>258</v>
      </c>
      <c r="D1619" s="1">
        <v>65316.311999999998</v>
      </c>
      <c r="E1619" s="1">
        <v>58131.517679999997</v>
      </c>
      <c r="F1619" s="1">
        <v>8</v>
      </c>
      <c r="G1619" s="1">
        <v>53660.037600000003</v>
      </c>
      <c r="H1619" s="1" t="s">
        <v>5</v>
      </c>
      <c r="I1619" s="1" t="s">
        <v>769</v>
      </c>
      <c r="J1619" s="5">
        <v>530302</v>
      </c>
      <c r="K1619" s="4" t="s">
        <v>50</v>
      </c>
      <c r="L1619" s="4" t="s">
        <v>40</v>
      </c>
      <c r="M1619" s="4" t="s">
        <v>39</v>
      </c>
      <c r="N1619" s="6">
        <v>30362</v>
      </c>
      <c r="O1619" s="7" t="s">
        <v>821</v>
      </c>
      <c r="P1619" s="7" t="s">
        <v>782</v>
      </c>
      <c r="Q1619" s="7" t="s">
        <v>811</v>
      </c>
      <c r="R1619" s="1">
        <v>56095.92</v>
      </c>
      <c r="S1619" s="8">
        <v>0.27</v>
      </c>
    </row>
    <row r="1620" spans="1:19" x14ac:dyDescent="0.3">
      <c r="A1620" s="3">
        <v>43623</v>
      </c>
      <c r="B1620" t="s">
        <v>678</v>
      </c>
      <c r="C1620" s="1" t="s">
        <v>258</v>
      </c>
      <c r="D1620" s="1">
        <v>67491.360000000001</v>
      </c>
      <c r="E1620" s="1">
        <v>59392.396800000002</v>
      </c>
      <c r="F1620" s="1">
        <v>9</v>
      </c>
      <c r="G1620" s="1">
        <v>-68579.557199999996</v>
      </c>
      <c r="H1620" s="1" t="s">
        <v>15</v>
      </c>
      <c r="I1620" s="1" t="s">
        <v>765</v>
      </c>
      <c r="J1620" s="5">
        <v>477973</v>
      </c>
      <c r="K1620" s="4" t="s">
        <v>51</v>
      </c>
      <c r="L1620" s="4" t="s">
        <v>40</v>
      </c>
      <c r="M1620" s="4" t="s">
        <v>39</v>
      </c>
      <c r="N1620" s="6">
        <v>18680</v>
      </c>
      <c r="O1620" s="7" t="s">
        <v>822</v>
      </c>
      <c r="P1620" s="7" t="s">
        <v>782</v>
      </c>
      <c r="Q1620" s="7" t="s">
        <v>823</v>
      </c>
      <c r="R1620" s="1">
        <v>-5778.81</v>
      </c>
      <c r="S1620" s="8">
        <v>0.27</v>
      </c>
    </row>
    <row r="1621" spans="1:19" x14ac:dyDescent="0.3">
      <c r="A1621" s="3">
        <v>43624</v>
      </c>
      <c r="B1621" t="s">
        <v>463</v>
      </c>
      <c r="C1621" s="1" t="s">
        <v>258</v>
      </c>
      <c r="D1621" s="1">
        <v>338436</v>
      </c>
      <c r="E1621" s="1">
        <v>294439.32</v>
      </c>
      <c r="F1621" s="1">
        <v>10</v>
      </c>
      <c r="G1621" s="1">
        <v>-11631.06</v>
      </c>
      <c r="H1621" s="1" t="s">
        <v>6</v>
      </c>
      <c r="I1621" s="1" t="s">
        <v>764</v>
      </c>
      <c r="J1621" s="5">
        <v>312809</v>
      </c>
      <c r="K1621" s="4" t="s">
        <v>52</v>
      </c>
      <c r="L1621" s="4" t="s">
        <v>40</v>
      </c>
      <c r="M1621" s="4" t="s">
        <v>39</v>
      </c>
      <c r="N1621" s="6">
        <v>16910</v>
      </c>
      <c r="O1621" s="7" t="s">
        <v>824</v>
      </c>
      <c r="P1621" s="7" t="s">
        <v>779</v>
      </c>
      <c r="Q1621" s="7" t="s">
        <v>792</v>
      </c>
      <c r="R1621" s="1">
        <v>-162761.4</v>
      </c>
      <c r="S1621" s="8">
        <v>0.25</v>
      </c>
    </row>
    <row r="1622" spans="1:19" x14ac:dyDescent="0.3">
      <c r="A1622" s="3">
        <v>43625</v>
      </c>
      <c r="B1622" t="s">
        <v>668</v>
      </c>
      <c r="C1622" s="1" t="s">
        <v>258</v>
      </c>
      <c r="D1622" s="1">
        <v>70945.487999999998</v>
      </c>
      <c r="E1622" s="1">
        <v>61013.119679999996</v>
      </c>
      <c r="F1622" s="1">
        <v>1</v>
      </c>
      <c r="G1622" s="1">
        <v>74289.149999999994</v>
      </c>
      <c r="H1622" s="1" t="s">
        <v>12</v>
      </c>
      <c r="I1622" s="1" t="s">
        <v>764</v>
      </c>
      <c r="J1622" s="5">
        <v>374426</v>
      </c>
      <c r="K1622" s="4" t="s">
        <v>53</v>
      </c>
      <c r="L1622" s="4" t="s">
        <v>40</v>
      </c>
      <c r="M1622" s="4" t="s">
        <v>39</v>
      </c>
      <c r="N1622" s="6">
        <v>35200</v>
      </c>
      <c r="O1622" s="7" t="s">
        <v>825</v>
      </c>
      <c r="P1622" s="7" t="s">
        <v>794</v>
      </c>
      <c r="Q1622" s="7" t="s">
        <v>811</v>
      </c>
      <c r="R1622" s="1">
        <v>529135.19999999995</v>
      </c>
      <c r="S1622" s="8">
        <v>0</v>
      </c>
    </row>
    <row r="1623" spans="1:19" x14ac:dyDescent="0.3">
      <c r="A1623" s="3">
        <v>43626</v>
      </c>
      <c r="B1623" t="s">
        <v>483</v>
      </c>
      <c r="C1623" s="1" t="s">
        <v>258</v>
      </c>
      <c r="D1623" s="1">
        <v>95115.203999999998</v>
      </c>
      <c r="E1623" s="1">
        <v>80847.9234</v>
      </c>
      <c r="F1623" s="1">
        <v>2</v>
      </c>
      <c r="G1623" s="1">
        <v>7280.6580000000004</v>
      </c>
      <c r="H1623" s="1" t="s">
        <v>5</v>
      </c>
      <c r="I1623" s="1" t="s">
        <v>769</v>
      </c>
      <c r="J1623" s="5">
        <v>457132</v>
      </c>
      <c r="K1623" s="4" t="s">
        <v>54</v>
      </c>
      <c r="L1623" s="4" t="s">
        <v>40</v>
      </c>
      <c r="M1623" s="4" t="s">
        <v>39</v>
      </c>
      <c r="N1623" s="6">
        <v>26184</v>
      </c>
      <c r="O1623" s="7" t="s">
        <v>826</v>
      </c>
      <c r="P1623" s="7" t="s">
        <v>791</v>
      </c>
      <c r="Q1623" s="7" t="s">
        <v>801</v>
      </c>
      <c r="R1623" s="1">
        <v>-30624.48</v>
      </c>
      <c r="S1623" s="8">
        <v>0.4</v>
      </c>
    </row>
    <row r="1624" spans="1:19" x14ac:dyDescent="0.3">
      <c r="A1624" s="3">
        <v>43627</v>
      </c>
      <c r="B1624" t="s">
        <v>727</v>
      </c>
      <c r="C1624" s="1" t="s">
        <v>258</v>
      </c>
      <c r="D1624" s="1">
        <v>45349.2</v>
      </c>
      <c r="E1624" s="1">
        <v>38093.327999999994</v>
      </c>
      <c r="F1624" s="1">
        <v>3</v>
      </c>
      <c r="G1624" s="1">
        <v>24499.583999999999</v>
      </c>
      <c r="H1624" s="1" t="s">
        <v>5</v>
      </c>
      <c r="I1624" s="1" t="s">
        <v>769</v>
      </c>
      <c r="J1624" s="5">
        <v>588281</v>
      </c>
      <c r="K1624" s="4" t="s">
        <v>55</v>
      </c>
      <c r="L1624" s="4" t="s">
        <v>40</v>
      </c>
      <c r="M1624" s="4" t="s">
        <v>39</v>
      </c>
      <c r="N1624" s="6">
        <v>23931</v>
      </c>
      <c r="O1624" s="7" t="s">
        <v>786</v>
      </c>
      <c r="P1624" s="7" t="s">
        <v>805</v>
      </c>
      <c r="Q1624" s="7" t="s">
        <v>801</v>
      </c>
      <c r="R1624" s="1">
        <v>212684.076</v>
      </c>
      <c r="S1624" s="8">
        <v>0.27</v>
      </c>
    </row>
    <row r="1625" spans="1:19" x14ac:dyDescent="0.3">
      <c r="A1625" s="3">
        <v>43628</v>
      </c>
      <c r="B1625" t="s">
        <v>628</v>
      </c>
      <c r="C1625" s="1" t="s">
        <v>258</v>
      </c>
      <c r="D1625" s="1">
        <v>115300.8</v>
      </c>
      <c r="E1625" s="1">
        <v>95699.664000000004</v>
      </c>
      <c r="F1625" s="1">
        <v>4</v>
      </c>
      <c r="G1625" s="1">
        <v>-8503.74</v>
      </c>
      <c r="H1625" s="1" t="s">
        <v>8</v>
      </c>
      <c r="I1625" s="1" t="s">
        <v>767</v>
      </c>
      <c r="J1625" s="5">
        <v>405271</v>
      </c>
      <c r="K1625" s="4" t="s">
        <v>56</v>
      </c>
      <c r="L1625" s="4" t="s">
        <v>40</v>
      </c>
      <c r="M1625" s="4" t="s">
        <v>39</v>
      </c>
      <c r="N1625" s="6">
        <v>26085</v>
      </c>
      <c r="O1625" s="7" t="s">
        <v>826</v>
      </c>
      <c r="P1625" s="7" t="s">
        <v>785</v>
      </c>
      <c r="Q1625" s="7" t="s">
        <v>780</v>
      </c>
      <c r="R1625" s="1">
        <v>-603988.92000000004</v>
      </c>
      <c r="S1625" s="8">
        <v>0.56999999999999995</v>
      </c>
    </row>
    <row r="1626" spans="1:19" x14ac:dyDescent="0.3">
      <c r="A1626" s="3">
        <v>43629</v>
      </c>
      <c r="B1626" t="s">
        <v>577</v>
      </c>
      <c r="C1626" s="1" t="s">
        <v>258</v>
      </c>
      <c r="D1626" s="1">
        <v>37661.868000000002</v>
      </c>
      <c r="E1626" s="1">
        <v>30882.731759999999</v>
      </c>
      <c r="F1626" s="1">
        <v>5</v>
      </c>
      <c r="G1626" s="1">
        <v>7708.4459999999999</v>
      </c>
      <c r="H1626" s="1" t="s">
        <v>13</v>
      </c>
      <c r="I1626" s="1" t="s">
        <v>765</v>
      </c>
      <c r="J1626" s="5">
        <v>232396</v>
      </c>
      <c r="K1626" s="4" t="s">
        <v>57</v>
      </c>
      <c r="L1626" s="4" t="s">
        <v>40</v>
      </c>
      <c r="M1626" s="4" t="s">
        <v>39</v>
      </c>
      <c r="N1626" s="6">
        <v>19211</v>
      </c>
      <c r="O1626" s="7" t="s">
        <v>827</v>
      </c>
      <c r="P1626" s="7" t="s">
        <v>801</v>
      </c>
      <c r="Q1626" s="7" t="s">
        <v>794</v>
      </c>
      <c r="R1626" s="1">
        <v>273105</v>
      </c>
      <c r="S1626" s="8">
        <v>0</v>
      </c>
    </row>
    <row r="1627" spans="1:19" x14ac:dyDescent="0.3">
      <c r="A1627" s="3">
        <v>43630</v>
      </c>
      <c r="B1627" t="s">
        <v>286</v>
      </c>
      <c r="C1627" s="1" t="s">
        <v>258</v>
      </c>
      <c r="D1627" s="1">
        <v>362487.6</v>
      </c>
      <c r="E1627" s="1">
        <v>293614.95600000001</v>
      </c>
      <c r="F1627" s="1">
        <v>6</v>
      </c>
      <c r="G1627" s="1">
        <v>-29261.4336</v>
      </c>
      <c r="H1627" s="1" t="s">
        <v>5</v>
      </c>
      <c r="I1627" s="1" t="s">
        <v>769</v>
      </c>
      <c r="J1627" s="5">
        <v>372225</v>
      </c>
      <c r="K1627" s="4" t="s">
        <v>58</v>
      </c>
      <c r="L1627" s="4" t="s">
        <v>40</v>
      </c>
      <c r="M1627" s="4" t="s">
        <v>39</v>
      </c>
      <c r="N1627" s="6">
        <v>20391</v>
      </c>
      <c r="O1627" s="7" t="s">
        <v>828</v>
      </c>
      <c r="P1627" s="7" t="s">
        <v>800</v>
      </c>
      <c r="Q1627" s="7" t="s">
        <v>818</v>
      </c>
      <c r="R1627" s="1">
        <v>130554.9</v>
      </c>
      <c r="S1627" s="8">
        <v>0.25</v>
      </c>
    </row>
    <row r="1628" spans="1:19" x14ac:dyDescent="0.3">
      <c r="A1628" s="3">
        <v>43631</v>
      </c>
      <c r="B1628" t="s">
        <v>433</v>
      </c>
      <c r="C1628" s="1" t="s">
        <v>258</v>
      </c>
      <c r="D1628" s="1">
        <v>340088.4</v>
      </c>
      <c r="E1628" s="1">
        <v>272070.72000000003</v>
      </c>
      <c r="F1628" s="1">
        <v>7</v>
      </c>
      <c r="G1628" s="1">
        <v>-13450.535999999998</v>
      </c>
      <c r="H1628" s="1" t="s">
        <v>12</v>
      </c>
      <c r="I1628" s="1" t="s">
        <v>764</v>
      </c>
      <c r="J1628" s="5">
        <v>394988</v>
      </c>
      <c r="K1628" s="4" t="s">
        <v>59</v>
      </c>
      <c r="L1628" s="4" t="s">
        <v>40</v>
      </c>
      <c r="M1628" s="4" t="s">
        <v>39</v>
      </c>
      <c r="N1628" s="6">
        <v>34109</v>
      </c>
      <c r="O1628" s="7" t="s">
        <v>829</v>
      </c>
      <c r="P1628" s="7" t="s">
        <v>794</v>
      </c>
      <c r="Q1628" s="7" t="s">
        <v>797</v>
      </c>
      <c r="R1628" s="1">
        <v>57834</v>
      </c>
      <c r="S1628" s="8">
        <v>0</v>
      </c>
    </row>
    <row r="1629" spans="1:19" x14ac:dyDescent="0.3">
      <c r="A1629" s="3">
        <v>43632</v>
      </c>
      <c r="B1629" t="s">
        <v>653</v>
      </c>
      <c r="C1629" s="1" t="s">
        <v>258</v>
      </c>
      <c r="D1629" s="1">
        <v>118360.8</v>
      </c>
      <c r="E1629" s="1">
        <v>93505.032000000007</v>
      </c>
      <c r="F1629" s="1">
        <v>8</v>
      </c>
      <c r="G1629" s="1">
        <v>162540.8505</v>
      </c>
      <c r="H1629" s="1" t="s">
        <v>15</v>
      </c>
      <c r="I1629" s="1" t="s">
        <v>765</v>
      </c>
      <c r="J1629" s="5">
        <v>498978</v>
      </c>
      <c r="K1629" s="4" t="s">
        <v>60</v>
      </c>
      <c r="L1629" s="4" t="s">
        <v>40</v>
      </c>
      <c r="M1629" s="4" t="s">
        <v>39</v>
      </c>
      <c r="N1629" s="6">
        <v>34404</v>
      </c>
      <c r="O1629" s="7" t="s">
        <v>788</v>
      </c>
      <c r="P1629" s="7" t="s">
        <v>807</v>
      </c>
      <c r="Q1629" s="7" t="s">
        <v>830</v>
      </c>
      <c r="R1629" s="1">
        <v>26163</v>
      </c>
      <c r="S1629" s="8">
        <v>0</v>
      </c>
    </row>
    <row r="1630" spans="1:19" x14ac:dyDescent="0.3">
      <c r="A1630" s="3">
        <v>43633</v>
      </c>
      <c r="B1630" t="s">
        <v>561</v>
      </c>
      <c r="C1630" s="1" t="s">
        <v>258</v>
      </c>
      <c r="D1630" s="1">
        <v>742086.72</v>
      </c>
      <c r="E1630" s="1">
        <v>578827.64159999997</v>
      </c>
      <c r="F1630" s="1">
        <v>9</v>
      </c>
      <c r="G1630" s="1">
        <v>63444.476340000001</v>
      </c>
      <c r="H1630" s="1" t="s">
        <v>17</v>
      </c>
      <c r="I1630" s="1" t="s">
        <v>765</v>
      </c>
      <c r="J1630" s="5">
        <v>429729</v>
      </c>
      <c r="K1630" s="4" t="s">
        <v>61</v>
      </c>
      <c r="L1630" s="4" t="s">
        <v>40</v>
      </c>
      <c r="M1630" s="4" t="s">
        <v>39</v>
      </c>
      <c r="N1630" s="6">
        <v>24462</v>
      </c>
      <c r="O1630" s="7" t="s">
        <v>831</v>
      </c>
      <c r="P1630" s="7" t="s">
        <v>787</v>
      </c>
      <c r="Q1630" s="7" t="s">
        <v>823</v>
      </c>
      <c r="R1630" s="1">
        <v>21052.799999999999</v>
      </c>
      <c r="S1630" s="8">
        <v>0</v>
      </c>
    </row>
    <row r="1631" spans="1:19" x14ac:dyDescent="0.3">
      <c r="A1631" s="3">
        <v>43634</v>
      </c>
      <c r="B1631" t="s">
        <v>283</v>
      </c>
      <c r="C1631" s="1" t="s">
        <v>258</v>
      </c>
      <c r="D1631" s="1">
        <v>92792.051999999996</v>
      </c>
      <c r="E1631" s="1">
        <v>71449.880040000004</v>
      </c>
      <c r="F1631" s="1">
        <v>10</v>
      </c>
      <c r="G1631" s="1">
        <v>69212.304000000004</v>
      </c>
      <c r="H1631" s="1" t="s">
        <v>13</v>
      </c>
      <c r="I1631" s="1" t="s">
        <v>765</v>
      </c>
      <c r="J1631" s="5">
        <v>543240</v>
      </c>
      <c r="K1631" s="4" t="s">
        <v>62</v>
      </c>
      <c r="L1631" s="4" t="s">
        <v>40</v>
      </c>
      <c r="M1631" s="4" t="s">
        <v>39</v>
      </c>
      <c r="N1631" s="6">
        <v>26439</v>
      </c>
      <c r="O1631" s="7" t="s">
        <v>817</v>
      </c>
      <c r="P1631" s="7" t="s">
        <v>794</v>
      </c>
      <c r="Q1631" s="7" t="s">
        <v>797</v>
      </c>
      <c r="R1631" s="1">
        <v>2907</v>
      </c>
      <c r="S1631" s="8">
        <v>0</v>
      </c>
    </row>
    <row r="1632" spans="1:19" x14ac:dyDescent="0.3">
      <c r="A1632" s="3">
        <v>43635</v>
      </c>
      <c r="B1632" t="s">
        <v>319</v>
      </c>
      <c r="C1632" s="1" t="s">
        <v>258</v>
      </c>
      <c r="D1632" s="1">
        <v>345474</v>
      </c>
      <c r="E1632" s="1">
        <v>262560.24</v>
      </c>
      <c r="F1632" s="1">
        <v>1</v>
      </c>
      <c r="G1632" s="1">
        <v>-21117.672000000002</v>
      </c>
      <c r="H1632" s="1" t="s">
        <v>5</v>
      </c>
      <c r="I1632" s="1" t="s">
        <v>766</v>
      </c>
      <c r="J1632" s="5">
        <v>672862</v>
      </c>
      <c r="K1632" s="4" t="s">
        <v>63</v>
      </c>
      <c r="L1632" s="4" t="s">
        <v>40</v>
      </c>
      <c r="M1632" s="4" t="s">
        <v>39</v>
      </c>
      <c r="N1632" s="6">
        <v>30864</v>
      </c>
      <c r="O1632" s="7" t="s">
        <v>799</v>
      </c>
      <c r="P1632" s="7" t="s">
        <v>805</v>
      </c>
      <c r="Q1632" s="7" t="s">
        <v>780</v>
      </c>
      <c r="R1632" s="1">
        <v>13984.2</v>
      </c>
      <c r="S1632" s="8">
        <v>0</v>
      </c>
    </row>
    <row r="1633" spans="1:19" x14ac:dyDescent="0.3">
      <c r="A1633" s="3">
        <v>43636</v>
      </c>
      <c r="B1633" t="s">
        <v>407</v>
      </c>
      <c r="C1633" s="1" t="s">
        <v>258</v>
      </c>
      <c r="D1633" s="1">
        <v>276005.88</v>
      </c>
      <c r="E1633" s="1">
        <v>207004.41</v>
      </c>
      <c r="F1633" s="1">
        <v>2</v>
      </c>
      <c r="G1633" s="1">
        <v>75555.072</v>
      </c>
      <c r="H1633" s="1" t="s">
        <v>6</v>
      </c>
      <c r="I1633" s="1" t="s">
        <v>764</v>
      </c>
      <c r="J1633" s="5">
        <v>455042</v>
      </c>
      <c r="K1633" s="4" t="s">
        <v>64</v>
      </c>
      <c r="L1633" s="4" t="s">
        <v>40</v>
      </c>
      <c r="M1633" s="4" t="s">
        <v>39</v>
      </c>
      <c r="N1633" s="6">
        <v>20480</v>
      </c>
      <c r="O1633" s="7" t="s">
        <v>810</v>
      </c>
      <c r="P1633" s="7" t="s">
        <v>780</v>
      </c>
      <c r="Q1633" s="7" t="s">
        <v>820</v>
      </c>
      <c r="R1633" s="1">
        <v>193226.76</v>
      </c>
      <c r="S1633" s="8">
        <v>0.1</v>
      </c>
    </row>
    <row r="1634" spans="1:19" x14ac:dyDescent="0.3">
      <c r="A1634" s="3">
        <v>43637</v>
      </c>
      <c r="B1634" t="s">
        <v>612</v>
      </c>
      <c r="C1634" s="1" t="s">
        <v>258</v>
      </c>
      <c r="D1634" s="1">
        <v>230124.24</v>
      </c>
      <c r="E1634" s="1">
        <v>170291.9376</v>
      </c>
      <c r="F1634" s="1">
        <v>3</v>
      </c>
      <c r="G1634" s="1">
        <v>353026.08</v>
      </c>
      <c r="H1634" s="1" t="s">
        <v>17</v>
      </c>
      <c r="I1634" s="1" t="s">
        <v>765</v>
      </c>
      <c r="J1634" s="5">
        <v>65934</v>
      </c>
      <c r="K1634" s="4" t="s">
        <v>41</v>
      </c>
      <c r="L1634" s="4" t="s">
        <v>65</v>
      </c>
      <c r="M1634" s="5" t="s">
        <v>39</v>
      </c>
      <c r="N1634" s="6">
        <v>24610</v>
      </c>
      <c r="O1634" s="7" t="s">
        <v>832</v>
      </c>
      <c r="P1634" s="7" t="s">
        <v>794</v>
      </c>
      <c r="Q1634" s="7" t="s">
        <v>792</v>
      </c>
      <c r="R1634" s="1">
        <v>4100.3999999999996</v>
      </c>
      <c r="S1634" s="8">
        <v>0</v>
      </c>
    </row>
    <row r="1635" spans="1:19" x14ac:dyDescent="0.3">
      <c r="A1635" s="3">
        <v>43638</v>
      </c>
      <c r="B1635" t="s">
        <v>308</v>
      </c>
      <c r="C1635" s="1" t="s">
        <v>258</v>
      </c>
      <c r="D1635" s="1">
        <v>89083.944000000003</v>
      </c>
      <c r="E1635" s="1">
        <v>65031.279119999999</v>
      </c>
      <c r="F1635" s="1">
        <v>4</v>
      </c>
      <c r="G1635" s="1">
        <v>30652.02</v>
      </c>
      <c r="H1635" s="1" t="s">
        <v>13</v>
      </c>
      <c r="I1635" s="1" t="s">
        <v>765</v>
      </c>
      <c r="J1635" s="5">
        <v>28746</v>
      </c>
      <c r="K1635" s="4" t="s">
        <v>66</v>
      </c>
      <c r="L1635" s="4" t="s">
        <v>65</v>
      </c>
      <c r="M1635" s="5" t="s">
        <v>39</v>
      </c>
      <c r="N1635" s="6">
        <v>17205</v>
      </c>
      <c r="O1635" s="7" t="s">
        <v>833</v>
      </c>
      <c r="P1635" s="7" t="s">
        <v>782</v>
      </c>
      <c r="Q1635" s="7" t="s">
        <v>805</v>
      </c>
      <c r="R1635" s="1">
        <v>50122.8</v>
      </c>
      <c r="S1635" s="8">
        <v>0</v>
      </c>
    </row>
    <row r="1636" spans="1:19" x14ac:dyDescent="0.3">
      <c r="A1636" s="3">
        <v>43639</v>
      </c>
      <c r="B1636" t="s">
        <v>511</v>
      </c>
      <c r="C1636" s="1" t="s">
        <v>258</v>
      </c>
      <c r="D1636" s="1">
        <v>248961.6</v>
      </c>
      <c r="E1636" s="1">
        <v>179252.35199999998</v>
      </c>
      <c r="F1636" s="1">
        <v>5</v>
      </c>
      <c r="G1636" s="1">
        <v>152446.56839999999</v>
      </c>
      <c r="H1636" s="1" t="s">
        <v>17</v>
      </c>
      <c r="I1636" s="1" t="s">
        <v>765</v>
      </c>
      <c r="J1636" s="5">
        <v>184796</v>
      </c>
      <c r="K1636" s="4" t="s">
        <v>67</v>
      </c>
      <c r="L1636" s="4" t="s">
        <v>65</v>
      </c>
      <c r="M1636" s="5" t="s">
        <v>39</v>
      </c>
      <c r="N1636" s="6">
        <v>31808</v>
      </c>
      <c r="O1636" s="7" t="s">
        <v>834</v>
      </c>
      <c r="P1636" s="7" t="s">
        <v>780</v>
      </c>
      <c r="Q1636" s="7" t="s">
        <v>814</v>
      </c>
      <c r="R1636" s="1">
        <v>125766</v>
      </c>
      <c r="S1636" s="8">
        <v>0</v>
      </c>
    </row>
    <row r="1637" spans="1:19" x14ac:dyDescent="0.3">
      <c r="A1637" s="3">
        <v>43640</v>
      </c>
      <c r="B1637" t="s">
        <v>378</v>
      </c>
      <c r="C1637" s="1" t="s">
        <v>258</v>
      </c>
      <c r="D1637" s="1">
        <v>245137.212</v>
      </c>
      <c r="E1637" s="1">
        <v>174047.42051999999</v>
      </c>
      <c r="F1637" s="1">
        <v>6</v>
      </c>
      <c r="G1637" s="1">
        <v>63956.692800000012</v>
      </c>
      <c r="H1637" s="1" t="s">
        <v>4</v>
      </c>
      <c r="I1637" s="1" t="s">
        <v>767</v>
      </c>
      <c r="J1637" s="5">
        <v>142233</v>
      </c>
      <c r="K1637" s="4" t="s">
        <v>68</v>
      </c>
      <c r="L1637" s="4" t="s">
        <v>65</v>
      </c>
      <c r="M1637" s="5" t="s">
        <v>39</v>
      </c>
      <c r="N1637" s="6">
        <v>21011</v>
      </c>
      <c r="O1637" s="7" t="s">
        <v>835</v>
      </c>
      <c r="P1637" s="7" t="s">
        <v>805</v>
      </c>
      <c r="Q1637" s="7" t="s">
        <v>800</v>
      </c>
      <c r="R1637" s="1">
        <v>-93298.176000000007</v>
      </c>
      <c r="S1637" s="8">
        <v>0.27</v>
      </c>
    </row>
    <row r="1638" spans="1:19" x14ac:dyDescent="0.3">
      <c r="A1638" s="3">
        <v>43641</v>
      </c>
      <c r="B1638" t="s">
        <v>462</v>
      </c>
      <c r="C1638" s="1" t="s">
        <v>258</v>
      </c>
      <c r="D1638" s="1">
        <v>405388.79999999999</v>
      </c>
      <c r="E1638" s="1">
        <v>283772.15999999997</v>
      </c>
      <c r="F1638" s="1">
        <v>7</v>
      </c>
      <c r="G1638" s="1">
        <v>-11698.992</v>
      </c>
      <c r="H1638" s="1" t="s">
        <v>13</v>
      </c>
      <c r="I1638" s="1" t="s">
        <v>765</v>
      </c>
      <c r="J1638" s="5">
        <v>222280</v>
      </c>
      <c r="K1638" s="4" t="s">
        <v>69</v>
      </c>
      <c r="L1638" s="4" t="s">
        <v>65</v>
      </c>
      <c r="M1638" s="5" t="s">
        <v>39</v>
      </c>
      <c r="N1638" s="6">
        <v>17924</v>
      </c>
      <c r="O1638" s="7" t="s">
        <v>802</v>
      </c>
      <c r="P1638" s="7" t="s">
        <v>780</v>
      </c>
      <c r="Q1638" s="7" t="s">
        <v>820</v>
      </c>
      <c r="R1638" s="1">
        <v>-31267.08</v>
      </c>
      <c r="S1638" s="8">
        <v>0.2</v>
      </c>
    </row>
    <row r="1639" spans="1:19" x14ac:dyDescent="0.3">
      <c r="A1639" s="3">
        <v>43642</v>
      </c>
      <c r="B1639" t="s">
        <v>271</v>
      </c>
      <c r="C1639" s="1" t="s">
        <v>258</v>
      </c>
      <c r="D1639" s="1">
        <v>366584.94</v>
      </c>
      <c r="E1639" s="1">
        <v>443567.77739999996</v>
      </c>
      <c r="F1639" s="1">
        <v>8</v>
      </c>
      <c r="G1639" s="1">
        <v>216665.44199999998</v>
      </c>
      <c r="H1639" s="1" t="s">
        <v>15</v>
      </c>
      <c r="I1639" s="1" t="s">
        <v>765</v>
      </c>
      <c r="J1639" s="5">
        <v>211480</v>
      </c>
      <c r="K1639" s="4" t="s">
        <v>70</v>
      </c>
      <c r="L1639" s="4" t="s">
        <v>65</v>
      </c>
      <c r="M1639" s="5" t="s">
        <v>39</v>
      </c>
      <c r="N1639" s="6">
        <v>30432</v>
      </c>
      <c r="O1639" s="7" t="s">
        <v>821</v>
      </c>
      <c r="P1639" s="7" t="s">
        <v>779</v>
      </c>
      <c r="Q1639" s="7" t="s">
        <v>820</v>
      </c>
      <c r="R1639" s="1">
        <v>-224827.38</v>
      </c>
      <c r="S1639" s="8">
        <v>0.3</v>
      </c>
    </row>
    <row r="1640" spans="1:19" x14ac:dyDescent="0.3">
      <c r="A1640" s="3">
        <v>43643</v>
      </c>
      <c r="B1640" t="s">
        <v>617</v>
      </c>
      <c r="C1640" s="1" t="s">
        <v>258</v>
      </c>
      <c r="D1640" s="1">
        <v>262896.84000000003</v>
      </c>
      <c r="E1640" s="1">
        <v>320734.14480000001</v>
      </c>
      <c r="F1640" s="1">
        <v>9</v>
      </c>
      <c r="G1640" s="1">
        <v>6956.6040000000003</v>
      </c>
      <c r="H1640" s="1" t="s">
        <v>3</v>
      </c>
      <c r="I1640" s="1" t="s">
        <v>765</v>
      </c>
      <c r="J1640" s="5">
        <v>123177</v>
      </c>
      <c r="K1640" s="4" t="s">
        <v>71</v>
      </c>
      <c r="L1640" s="4" t="s">
        <v>65</v>
      </c>
      <c r="M1640" s="5" t="s">
        <v>39</v>
      </c>
      <c r="N1640" s="6">
        <v>22486</v>
      </c>
      <c r="O1640" s="7" t="s">
        <v>836</v>
      </c>
      <c r="P1640" s="7" t="s">
        <v>805</v>
      </c>
      <c r="Q1640" s="7" t="s">
        <v>837</v>
      </c>
      <c r="R1640" s="1">
        <v>427298.4</v>
      </c>
      <c r="S1640" s="8">
        <v>0</v>
      </c>
    </row>
    <row r="1641" spans="1:19" x14ac:dyDescent="0.3">
      <c r="A1641" s="3">
        <v>43644</v>
      </c>
      <c r="B1641" t="s">
        <v>638</v>
      </c>
      <c r="C1641" s="1" t="s">
        <v>258</v>
      </c>
      <c r="D1641" s="1">
        <v>324311.03999999998</v>
      </c>
      <c r="E1641" s="1">
        <v>398902.57919999998</v>
      </c>
      <c r="F1641" s="1">
        <v>10</v>
      </c>
      <c r="G1641" s="1">
        <v>79769.61</v>
      </c>
      <c r="H1641" s="1" t="s">
        <v>17</v>
      </c>
      <c r="I1641" s="1" t="s">
        <v>765</v>
      </c>
      <c r="J1641" s="5">
        <v>218546</v>
      </c>
      <c r="K1641" s="4" t="s">
        <v>72</v>
      </c>
      <c r="L1641" s="4" t="s">
        <v>65</v>
      </c>
      <c r="M1641" s="5" t="s">
        <v>39</v>
      </c>
      <c r="N1641" s="6">
        <v>21689</v>
      </c>
      <c r="O1641" s="7" t="s">
        <v>838</v>
      </c>
      <c r="P1641" s="7" t="s">
        <v>794</v>
      </c>
      <c r="Q1641" s="7" t="s">
        <v>816</v>
      </c>
      <c r="R1641" s="1">
        <v>13194.72</v>
      </c>
      <c r="S1641" s="8">
        <v>0.2</v>
      </c>
    </row>
    <row r="1642" spans="1:19" x14ac:dyDescent="0.3">
      <c r="A1642" s="3">
        <v>43645</v>
      </c>
      <c r="B1642" t="s">
        <v>486</v>
      </c>
      <c r="C1642" s="1" t="s">
        <v>258</v>
      </c>
      <c r="D1642" s="1">
        <v>463590</v>
      </c>
      <c r="E1642" s="1">
        <v>574851.6</v>
      </c>
      <c r="F1642" s="1">
        <v>1</v>
      </c>
      <c r="G1642" s="1">
        <v>176567.20200000002</v>
      </c>
      <c r="H1642" s="1" t="s">
        <v>13</v>
      </c>
      <c r="I1642" s="1" t="s">
        <v>765</v>
      </c>
      <c r="J1642" s="5">
        <v>33220</v>
      </c>
      <c r="K1642" s="4" t="s">
        <v>73</v>
      </c>
      <c r="L1642" s="4" t="s">
        <v>65</v>
      </c>
      <c r="M1642" s="5" t="s">
        <v>39</v>
      </c>
      <c r="N1642" s="6">
        <v>32438</v>
      </c>
      <c r="O1642" s="7" t="s">
        <v>839</v>
      </c>
      <c r="P1642" s="7" t="s">
        <v>800</v>
      </c>
      <c r="Q1642" s="7" t="s">
        <v>806</v>
      </c>
      <c r="R1642" s="1">
        <v>54215.856</v>
      </c>
      <c r="S1642" s="8">
        <v>0.37</v>
      </c>
    </row>
    <row r="1643" spans="1:19" x14ac:dyDescent="0.3">
      <c r="A1643" s="3">
        <v>43646</v>
      </c>
      <c r="B1643" t="s">
        <v>264</v>
      </c>
      <c r="C1643" s="1" t="s">
        <v>258</v>
      </c>
      <c r="D1643" s="1">
        <v>145906.92000000001</v>
      </c>
      <c r="E1643" s="1">
        <v>182383.65000000002</v>
      </c>
      <c r="F1643" s="1">
        <v>2</v>
      </c>
      <c r="G1643" s="1">
        <v>942.6024000000001</v>
      </c>
      <c r="H1643" s="1" t="s">
        <v>7</v>
      </c>
      <c r="I1643" s="1" t="s">
        <v>764</v>
      </c>
      <c r="J1643" s="5">
        <v>11695</v>
      </c>
      <c r="K1643" s="4" t="s">
        <v>74</v>
      </c>
      <c r="L1643" s="4" t="s">
        <v>65</v>
      </c>
      <c r="M1643" s="5" t="s">
        <v>39</v>
      </c>
      <c r="N1643" s="6">
        <v>21040</v>
      </c>
      <c r="O1643" s="7" t="s">
        <v>835</v>
      </c>
      <c r="P1643" s="7" t="s">
        <v>801</v>
      </c>
      <c r="Q1643" s="7" t="s">
        <v>801</v>
      </c>
      <c r="R1643" s="1">
        <v>-358433.1</v>
      </c>
      <c r="S1643" s="8">
        <v>0.3</v>
      </c>
    </row>
    <row r="1644" spans="1:19" x14ac:dyDescent="0.3">
      <c r="A1644" s="3">
        <v>43647</v>
      </c>
      <c r="B1644" t="s">
        <v>597</v>
      </c>
      <c r="C1644" s="1" t="s">
        <v>258</v>
      </c>
      <c r="D1644" s="1">
        <v>183049.2</v>
      </c>
      <c r="E1644" s="1">
        <v>230641.99200000003</v>
      </c>
      <c r="F1644" s="1">
        <v>3</v>
      </c>
      <c r="G1644" s="1">
        <v>39121.120800000004</v>
      </c>
      <c r="H1644" s="1" t="s">
        <v>17</v>
      </c>
      <c r="I1644" s="1" t="s">
        <v>765</v>
      </c>
      <c r="J1644" s="5">
        <v>1177376</v>
      </c>
      <c r="K1644" s="4" t="s">
        <v>75</v>
      </c>
      <c r="L1644" s="4" t="s">
        <v>76</v>
      </c>
      <c r="M1644" s="5" t="s">
        <v>39</v>
      </c>
      <c r="N1644" s="6">
        <v>34994</v>
      </c>
      <c r="O1644" s="7" t="s">
        <v>808</v>
      </c>
      <c r="P1644" s="7" t="s">
        <v>800</v>
      </c>
      <c r="Q1644" s="7" t="s">
        <v>806</v>
      </c>
      <c r="R1644" s="1">
        <v>102745.62</v>
      </c>
      <c r="S1644" s="8">
        <v>0.27</v>
      </c>
    </row>
    <row r="1645" spans="1:19" x14ac:dyDescent="0.3">
      <c r="A1645" s="3">
        <v>43648</v>
      </c>
      <c r="B1645" t="s">
        <v>633</v>
      </c>
      <c r="C1645" s="1" t="s">
        <v>258</v>
      </c>
      <c r="D1645" s="1">
        <v>197021.16</v>
      </c>
      <c r="E1645" s="1">
        <v>250216.8732</v>
      </c>
      <c r="F1645" s="1">
        <v>4</v>
      </c>
      <c r="G1645" s="1">
        <v>9209.3760000000002</v>
      </c>
      <c r="H1645" s="1" t="s">
        <v>3</v>
      </c>
      <c r="I1645" s="1" t="s">
        <v>765</v>
      </c>
      <c r="J1645" s="5">
        <v>974580</v>
      </c>
      <c r="K1645" s="4" t="s">
        <v>77</v>
      </c>
      <c r="L1645" s="4" t="s">
        <v>76</v>
      </c>
      <c r="M1645" s="5" t="s">
        <v>39</v>
      </c>
      <c r="N1645" s="6">
        <v>29153</v>
      </c>
      <c r="O1645" s="7" t="s">
        <v>840</v>
      </c>
      <c r="P1645" s="7" t="s">
        <v>800</v>
      </c>
      <c r="Q1645" s="7" t="s">
        <v>841</v>
      </c>
      <c r="R1645" s="1">
        <v>254469.6</v>
      </c>
      <c r="S1645" s="8">
        <v>0</v>
      </c>
    </row>
    <row r="1646" spans="1:19" x14ac:dyDescent="0.3">
      <c r="A1646" s="3">
        <v>43649</v>
      </c>
      <c r="B1646" t="s">
        <v>375</v>
      </c>
      <c r="C1646" s="1" t="s">
        <v>258</v>
      </c>
      <c r="D1646" s="1">
        <v>286350.82199999999</v>
      </c>
      <c r="E1646" s="1">
        <v>366529.05215999996</v>
      </c>
      <c r="F1646" s="1">
        <v>5</v>
      </c>
      <c r="G1646" s="1">
        <v>6749.1359999999995</v>
      </c>
      <c r="H1646" s="1" t="s">
        <v>5</v>
      </c>
      <c r="I1646" s="1" t="s">
        <v>769</v>
      </c>
      <c r="J1646" s="5">
        <v>1041706</v>
      </c>
      <c r="K1646" s="4" t="s">
        <v>78</v>
      </c>
      <c r="L1646" s="4" t="s">
        <v>76</v>
      </c>
      <c r="M1646" s="5" t="s">
        <v>39</v>
      </c>
      <c r="N1646" s="6">
        <v>20126</v>
      </c>
      <c r="O1646" s="7" t="s">
        <v>828</v>
      </c>
      <c r="P1646" s="7" t="s">
        <v>782</v>
      </c>
      <c r="Q1646" s="7" t="s">
        <v>785</v>
      </c>
      <c r="R1646" s="1">
        <v>233906.4</v>
      </c>
      <c r="S1646" s="8">
        <v>0</v>
      </c>
    </row>
    <row r="1647" spans="1:19" x14ac:dyDescent="0.3">
      <c r="A1647" s="3">
        <v>43650</v>
      </c>
      <c r="B1647" t="s">
        <v>665</v>
      </c>
      <c r="C1647" s="1" t="s">
        <v>258</v>
      </c>
      <c r="D1647" s="1">
        <v>328569.64199999999</v>
      </c>
      <c r="E1647" s="1">
        <v>423854.83818000002</v>
      </c>
      <c r="F1647" s="1">
        <v>6</v>
      </c>
      <c r="G1647" s="1">
        <v>1571.1998400000002</v>
      </c>
      <c r="H1647" s="1" t="s">
        <v>5</v>
      </c>
      <c r="I1647" s="1" t="s">
        <v>766</v>
      </c>
      <c r="J1647" s="5">
        <v>968346</v>
      </c>
      <c r="K1647" s="4" t="s">
        <v>79</v>
      </c>
      <c r="L1647" s="4" t="s">
        <v>76</v>
      </c>
      <c r="M1647" s="5" t="s">
        <v>39</v>
      </c>
      <c r="N1647" s="6">
        <v>31778</v>
      </c>
      <c r="O1647" s="7" t="s">
        <v>834</v>
      </c>
      <c r="P1647" s="7" t="s">
        <v>780</v>
      </c>
      <c r="Q1647" s="7" t="s">
        <v>780</v>
      </c>
      <c r="R1647" s="1">
        <v>-404356.05</v>
      </c>
      <c r="S1647" s="8">
        <v>0.25</v>
      </c>
    </row>
    <row r="1648" spans="1:19" x14ac:dyDescent="0.3">
      <c r="A1648" s="3">
        <v>43651</v>
      </c>
      <c r="B1648" t="s">
        <v>467</v>
      </c>
      <c r="C1648" s="1" t="s">
        <v>258</v>
      </c>
      <c r="D1648" s="1">
        <v>341468.46</v>
      </c>
      <c r="E1648" s="1">
        <v>443908.99800000002</v>
      </c>
      <c r="F1648" s="1">
        <v>7</v>
      </c>
      <c r="G1648" s="1">
        <v>-7880.8464000000004</v>
      </c>
      <c r="H1648" s="1" t="s">
        <v>13</v>
      </c>
      <c r="I1648" s="1" t="s">
        <v>765</v>
      </c>
      <c r="J1648" s="5">
        <v>852758</v>
      </c>
      <c r="K1648" s="4" t="s">
        <v>80</v>
      </c>
      <c r="L1648" s="4" t="s">
        <v>76</v>
      </c>
      <c r="M1648" s="5" t="s">
        <v>39</v>
      </c>
      <c r="N1648" s="6">
        <v>27659</v>
      </c>
      <c r="O1648" s="7" t="s">
        <v>842</v>
      </c>
      <c r="P1648" s="7" t="s">
        <v>791</v>
      </c>
      <c r="Q1648" s="7" t="s">
        <v>806</v>
      </c>
      <c r="R1648" s="1">
        <v>2662.2</v>
      </c>
      <c r="S1648" s="8">
        <v>0.1</v>
      </c>
    </row>
    <row r="1649" spans="1:19" x14ac:dyDescent="0.3">
      <c r="A1649" s="3">
        <v>43652</v>
      </c>
      <c r="B1649" t="s">
        <v>267</v>
      </c>
      <c r="C1649" s="1" t="s">
        <v>258</v>
      </c>
      <c r="D1649" s="1">
        <v>558052.19999999995</v>
      </c>
      <c r="E1649" s="1">
        <v>669662.6399999999</v>
      </c>
      <c r="F1649" s="1">
        <v>8</v>
      </c>
      <c r="G1649" s="1">
        <v>-195506.46000000002</v>
      </c>
      <c r="H1649" s="1" t="s">
        <v>8</v>
      </c>
      <c r="I1649" s="1" t="s">
        <v>767</v>
      </c>
      <c r="J1649" s="5">
        <v>704765</v>
      </c>
      <c r="K1649" s="4" t="s">
        <v>81</v>
      </c>
      <c r="L1649" s="4" t="s">
        <v>76</v>
      </c>
      <c r="M1649" s="5" t="s">
        <v>39</v>
      </c>
      <c r="N1649" s="6">
        <v>27560</v>
      </c>
      <c r="O1649" s="7" t="s">
        <v>842</v>
      </c>
      <c r="P1649" s="7" t="s">
        <v>785</v>
      </c>
      <c r="Q1649" s="7" t="s">
        <v>811</v>
      </c>
      <c r="R1649" s="1">
        <v>-100618.92</v>
      </c>
      <c r="S1649" s="8">
        <v>0.3</v>
      </c>
    </row>
    <row r="1650" spans="1:19" x14ac:dyDescent="0.3">
      <c r="A1650" s="3">
        <v>43653</v>
      </c>
      <c r="B1650" t="s">
        <v>588</v>
      </c>
      <c r="C1650" s="1" t="s">
        <v>258</v>
      </c>
      <c r="D1650" s="1">
        <v>358974.71999999997</v>
      </c>
      <c r="E1650" s="1">
        <v>427179.91679999995</v>
      </c>
      <c r="F1650" s="1">
        <v>9</v>
      </c>
      <c r="G1650" s="1">
        <v>-27856.71</v>
      </c>
      <c r="H1650" s="1" t="s">
        <v>8</v>
      </c>
      <c r="I1650" s="1" t="s">
        <v>767</v>
      </c>
      <c r="J1650" s="5">
        <v>599464</v>
      </c>
      <c r="K1650" s="4" t="s">
        <v>82</v>
      </c>
      <c r="L1650" s="4" t="s">
        <v>76</v>
      </c>
      <c r="M1650" s="5" t="s">
        <v>39</v>
      </c>
      <c r="N1650" s="6">
        <v>19152</v>
      </c>
      <c r="O1650" s="7" t="s">
        <v>827</v>
      </c>
      <c r="P1650" s="7" t="s">
        <v>785</v>
      </c>
      <c r="Q1650" s="7" t="s">
        <v>805</v>
      </c>
      <c r="R1650" s="1">
        <v>7711.2</v>
      </c>
      <c r="S1650" s="8">
        <v>0.3</v>
      </c>
    </row>
    <row r="1651" spans="1:19" x14ac:dyDescent="0.3">
      <c r="A1651" s="3">
        <v>43654</v>
      </c>
      <c r="B1651" t="s">
        <v>494</v>
      </c>
      <c r="C1651" s="1" t="s">
        <v>258</v>
      </c>
      <c r="D1651" s="1">
        <v>401815.94400000002</v>
      </c>
      <c r="E1651" s="1">
        <v>474142.81391999999</v>
      </c>
      <c r="F1651" s="1">
        <v>10</v>
      </c>
      <c r="G1651" s="1">
        <v>37399.320000000007</v>
      </c>
      <c r="H1651" s="1" t="s">
        <v>4</v>
      </c>
      <c r="I1651" s="1" t="s">
        <v>767</v>
      </c>
      <c r="J1651" s="5">
        <v>640579</v>
      </c>
      <c r="K1651" s="4" t="s">
        <v>83</v>
      </c>
      <c r="L1651" s="4" t="s">
        <v>76</v>
      </c>
      <c r="M1651" s="5" t="s">
        <v>39</v>
      </c>
      <c r="N1651" s="6">
        <v>32044</v>
      </c>
      <c r="O1651" s="7" t="s">
        <v>834</v>
      </c>
      <c r="P1651" s="7" t="s">
        <v>791</v>
      </c>
      <c r="Q1651" s="7" t="s">
        <v>837</v>
      </c>
      <c r="R1651" s="1">
        <v>-128979</v>
      </c>
      <c r="S1651" s="8">
        <v>0.8</v>
      </c>
    </row>
    <row r="1652" spans="1:19" x14ac:dyDescent="0.3">
      <c r="A1652" s="3">
        <v>43655</v>
      </c>
      <c r="B1652" t="s">
        <v>365</v>
      </c>
      <c r="C1652" s="1" t="s">
        <v>258</v>
      </c>
      <c r="D1652" s="1">
        <v>38849.760000000002</v>
      </c>
      <c r="E1652" s="1">
        <v>45454.2192</v>
      </c>
      <c r="F1652" s="1">
        <v>1</v>
      </c>
      <c r="G1652" s="1">
        <v>2596.1039999999998</v>
      </c>
      <c r="H1652" s="1" t="s">
        <v>3</v>
      </c>
      <c r="I1652" s="1" t="s">
        <v>765</v>
      </c>
      <c r="J1652" s="5">
        <v>565269</v>
      </c>
      <c r="K1652" s="4" t="s">
        <v>84</v>
      </c>
      <c r="L1652" s="4" t="s">
        <v>76</v>
      </c>
      <c r="M1652" s="5" t="s">
        <v>39</v>
      </c>
      <c r="N1652" s="6">
        <v>29241</v>
      </c>
      <c r="O1652" s="7" t="s">
        <v>784</v>
      </c>
      <c r="P1652" s="7" t="s">
        <v>780</v>
      </c>
      <c r="Q1652" s="7" t="s">
        <v>823</v>
      </c>
      <c r="R1652" s="1">
        <v>39168</v>
      </c>
      <c r="S1652" s="8">
        <v>0</v>
      </c>
    </row>
    <row r="1653" spans="1:19" x14ac:dyDescent="0.3">
      <c r="A1653" s="3">
        <v>43656</v>
      </c>
      <c r="B1653" t="s">
        <v>740</v>
      </c>
      <c r="C1653" s="1" t="s">
        <v>258</v>
      </c>
      <c r="D1653" s="1">
        <v>1748239.2</v>
      </c>
      <c r="E1653" s="1">
        <v>2027957.4719999998</v>
      </c>
      <c r="F1653" s="1">
        <v>2</v>
      </c>
      <c r="G1653" s="1">
        <v>-4522.8758400000006</v>
      </c>
      <c r="H1653" s="1" t="s">
        <v>12</v>
      </c>
      <c r="I1653" s="1" t="s">
        <v>764</v>
      </c>
      <c r="J1653" s="5">
        <v>431149</v>
      </c>
      <c r="K1653" s="4" t="s">
        <v>85</v>
      </c>
      <c r="L1653" s="4" t="s">
        <v>76</v>
      </c>
      <c r="M1653" s="5" t="s">
        <v>39</v>
      </c>
      <c r="N1653" s="6">
        <v>25063</v>
      </c>
      <c r="O1653" s="7" t="s">
        <v>843</v>
      </c>
      <c r="P1653" s="7" t="s">
        <v>801</v>
      </c>
      <c r="Q1653" s="7" t="s">
        <v>803</v>
      </c>
      <c r="R1653" s="1">
        <v>59180.4</v>
      </c>
      <c r="S1653" s="8">
        <v>0</v>
      </c>
    </row>
    <row r="1654" spans="1:19" x14ac:dyDescent="0.3">
      <c r="A1654" s="3">
        <v>43657</v>
      </c>
      <c r="B1654" t="s">
        <v>742</v>
      </c>
      <c r="C1654" s="1" t="s">
        <v>258</v>
      </c>
      <c r="D1654" s="1">
        <v>401374.08</v>
      </c>
      <c r="E1654" s="1">
        <v>461580.19199999998</v>
      </c>
      <c r="F1654" s="1">
        <v>3</v>
      </c>
      <c r="G1654" s="1">
        <v>94867.588800000012</v>
      </c>
      <c r="H1654" s="1" t="s">
        <v>17</v>
      </c>
      <c r="I1654" s="1" t="s">
        <v>765</v>
      </c>
      <c r="J1654" s="5">
        <v>393356</v>
      </c>
      <c r="K1654" s="4" t="s">
        <v>86</v>
      </c>
      <c r="L1654" s="4" t="s">
        <v>76</v>
      </c>
      <c r="M1654" s="5" t="s">
        <v>39</v>
      </c>
      <c r="N1654" s="6">
        <v>18455</v>
      </c>
      <c r="O1654" s="7" t="s">
        <v>813</v>
      </c>
      <c r="P1654" s="7" t="s">
        <v>805</v>
      </c>
      <c r="Q1654" s="7" t="s">
        <v>830</v>
      </c>
      <c r="R1654" s="1">
        <v>151959.6</v>
      </c>
      <c r="S1654" s="8">
        <v>0</v>
      </c>
    </row>
    <row r="1655" spans="1:19" x14ac:dyDescent="0.3">
      <c r="A1655" s="3">
        <v>43658</v>
      </c>
      <c r="B1655" t="s">
        <v>658</v>
      </c>
      <c r="C1655" s="1" t="s">
        <v>258</v>
      </c>
      <c r="D1655" s="1">
        <v>546057</v>
      </c>
      <c r="E1655" s="1">
        <v>622504.98</v>
      </c>
      <c r="F1655" s="1">
        <v>4</v>
      </c>
      <c r="G1655" s="1">
        <v>181668.16080000001</v>
      </c>
      <c r="H1655" s="1" t="s">
        <v>13</v>
      </c>
      <c r="I1655" s="1" t="s">
        <v>765</v>
      </c>
      <c r="J1655" s="5">
        <v>453437</v>
      </c>
      <c r="K1655" s="4" t="s">
        <v>87</v>
      </c>
      <c r="L1655" s="4" t="s">
        <v>76</v>
      </c>
      <c r="M1655" s="5" t="s">
        <v>39</v>
      </c>
      <c r="N1655" s="6">
        <v>27796</v>
      </c>
      <c r="O1655" s="7" t="s">
        <v>844</v>
      </c>
      <c r="P1655" s="7" t="s">
        <v>782</v>
      </c>
      <c r="Q1655" s="7" t="s">
        <v>785</v>
      </c>
      <c r="R1655" s="1">
        <v>35085.96</v>
      </c>
      <c r="S1655" s="8">
        <v>0.2</v>
      </c>
    </row>
    <row r="1656" spans="1:19" x14ac:dyDescent="0.3">
      <c r="A1656" s="3">
        <v>43659</v>
      </c>
      <c r="B1656" t="s">
        <v>639</v>
      </c>
      <c r="C1656" s="1" t="s">
        <v>258</v>
      </c>
      <c r="D1656" s="1">
        <v>2323152</v>
      </c>
      <c r="E1656" s="1">
        <v>2625161.7599999998</v>
      </c>
      <c r="F1656" s="1">
        <v>5</v>
      </c>
      <c r="G1656" s="1">
        <v>-511.63200000000001</v>
      </c>
      <c r="H1656" s="1" t="s">
        <v>11</v>
      </c>
      <c r="I1656" s="1" t="s">
        <v>764</v>
      </c>
      <c r="J1656" s="5">
        <v>346888</v>
      </c>
      <c r="K1656" s="4" t="s">
        <v>88</v>
      </c>
      <c r="L1656" s="4" t="s">
        <v>76</v>
      </c>
      <c r="M1656" s="5" t="s">
        <v>39</v>
      </c>
      <c r="N1656" s="6">
        <v>27648</v>
      </c>
      <c r="O1656" s="7" t="s">
        <v>842</v>
      </c>
      <c r="P1656" s="7" t="s">
        <v>791</v>
      </c>
      <c r="Q1656" s="7" t="s">
        <v>830</v>
      </c>
      <c r="R1656" s="1">
        <v>71328.600000000006</v>
      </c>
      <c r="S1656" s="8">
        <v>0</v>
      </c>
    </row>
    <row r="1657" spans="1:19" x14ac:dyDescent="0.3">
      <c r="A1657" s="3">
        <v>43660</v>
      </c>
      <c r="B1657" t="s">
        <v>422</v>
      </c>
      <c r="C1657" s="1" t="s">
        <v>258</v>
      </c>
      <c r="D1657" s="1">
        <v>610974.9</v>
      </c>
      <c r="E1657" s="1">
        <v>684291.88800000004</v>
      </c>
      <c r="F1657" s="1">
        <v>6</v>
      </c>
      <c r="G1657" s="1">
        <v>8151.84</v>
      </c>
      <c r="H1657" s="1" t="s">
        <v>16</v>
      </c>
      <c r="I1657" s="1" t="s">
        <v>770</v>
      </c>
      <c r="J1657" s="5">
        <v>416439</v>
      </c>
      <c r="K1657" s="4" t="s">
        <v>89</v>
      </c>
      <c r="L1657" s="4" t="s">
        <v>76</v>
      </c>
      <c r="M1657" s="5" t="s">
        <v>39</v>
      </c>
      <c r="N1657" s="6">
        <v>18219</v>
      </c>
      <c r="O1657" s="7" t="s">
        <v>802</v>
      </c>
      <c r="P1657" s="7" t="s">
        <v>830</v>
      </c>
      <c r="Q1657" s="7" t="s">
        <v>783</v>
      </c>
      <c r="R1657" s="1">
        <v>-15762.977999999999</v>
      </c>
      <c r="S1657" s="8">
        <v>0.27</v>
      </c>
    </row>
    <row r="1658" spans="1:19" x14ac:dyDescent="0.3">
      <c r="A1658" s="3">
        <v>43661</v>
      </c>
      <c r="B1658" t="s">
        <v>352</v>
      </c>
      <c r="C1658" s="1" t="s">
        <v>258</v>
      </c>
      <c r="D1658" s="1">
        <v>502269.93</v>
      </c>
      <c r="E1658" s="1">
        <v>557519.62230000005</v>
      </c>
      <c r="F1658" s="1">
        <v>7</v>
      </c>
      <c r="G1658" s="1">
        <v>-8283.4811999999984</v>
      </c>
      <c r="H1658" s="1" t="s">
        <v>7</v>
      </c>
      <c r="I1658" s="1" t="s">
        <v>764</v>
      </c>
      <c r="J1658" s="5">
        <v>288494</v>
      </c>
      <c r="K1658" s="4" t="s">
        <v>90</v>
      </c>
      <c r="L1658" s="4" t="s">
        <v>76</v>
      </c>
      <c r="M1658" s="5" t="s">
        <v>39</v>
      </c>
      <c r="N1658" s="6">
        <v>34345</v>
      </c>
      <c r="O1658" s="7" t="s">
        <v>788</v>
      </c>
      <c r="P1658" s="7" t="s">
        <v>780</v>
      </c>
      <c r="Q1658" s="7" t="s">
        <v>830</v>
      </c>
      <c r="R1658" s="1">
        <v>-4572.558</v>
      </c>
      <c r="S1658" s="8">
        <v>0.27</v>
      </c>
    </row>
    <row r="1659" spans="1:19" x14ac:dyDescent="0.3">
      <c r="A1659" s="3">
        <v>43662</v>
      </c>
      <c r="B1659" t="s">
        <v>686</v>
      </c>
      <c r="C1659" s="1" t="s">
        <v>258</v>
      </c>
      <c r="D1659" s="1">
        <v>731187</v>
      </c>
      <c r="E1659" s="1">
        <v>804305.70000000007</v>
      </c>
      <c r="F1659" s="1">
        <v>8</v>
      </c>
      <c r="G1659" s="1">
        <v>11115.16848</v>
      </c>
      <c r="H1659" s="1" t="s">
        <v>5</v>
      </c>
      <c r="I1659" s="1" t="s">
        <v>769</v>
      </c>
      <c r="J1659" s="5">
        <v>304503</v>
      </c>
      <c r="K1659" s="4" t="s">
        <v>91</v>
      </c>
      <c r="L1659" s="4" t="s">
        <v>76</v>
      </c>
      <c r="M1659" s="5" t="s">
        <v>39</v>
      </c>
      <c r="N1659" s="6">
        <v>27482</v>
      </c>
      <c r="O1659" s="7" t="s">
        <v>842</v>
      </c>
      <c r="P1659" s="7" t="s">
        <v>807</v>
      </c>
      <c r="Q1659" s="7" t="s">
        <v>818</v>
      </c>
      <c r="R1659" s="1">
        <v>136570.85999999999</v>
      </c>
      <c r="S1659" s="8">
        <v>0.1</v>
      </c>
    </row>
    <row r="1660" spans="1:19" x14ac:dyDescent="0.3">
      <c r="A1660" s="3">
        <v>43663</v>
      </c>
      <c r="B1660" t="s">
        <v>415</v>
      </c>
      <c r="C1660" s="1" t="s">
        <v>258</v>
      </c>
      <c r="D1660" s="1">
        <v>856953</v>
      </c>
      <c r="E1660" s="1">
        <v>934078.77</v>
      </c>
      <c r="F1660" s="1">
        <v>9</v>
      </c>
      <c r="G1660" s="1">
        <v>3608.3520000000003</v>
      </c>
      <c r="H1660" s="1" t="s">
        <v>8</v>
      </c>
      <c r="I1660" s="1" t="s">
        <v>768</v>
      </c>
      <c r="J1660" s="5">
        <v>344585</v>
      </c>
      <c r="K1660" s="4" t="s">
        <v>92</v>
      </c>
      <c r="L1660" s="4" t="s">
        <v>76</v>
      </c>
      <c r="M1660" s="5" t="s">
        <v>39</v>
      </c>
      <c r="N1660" s="6">
        <v>32674</v>
      </c>
      <c r="O1660" s="7" t="s">
        <v>781</v>
      </c>
      <c r="P1660" s="7" t="s">
        <v>785</v>
      </c>
      <c r="Q1660" s="7" t="s">
        <v>811</v>
      </c>
      <c r="R1660" s="1">
        <v>233049.60000000001</v>
      </c>
      <c r="S1660" s="8">
        <v>0.1</v>
      </c>
    </row>
    <row r="1661" spans="1:19" x14ac:dyDescent="0.3">
      <c r="A1661" s="3">
        <v>43664</v>
      </c>
      <c r="B1661" t="s">
        <v>596</v>
      </c>
      <c r="C1661" s="1" t="s">
        <v>258</v>
      </c>
      <c r="D1661" s="1">
        <v>1844932.14</v>
      </c>
      <c r="E1661" s="1">
        <v>1992526.7112</v>
      </c>
      <c r="F1661" s="1">
        <v>10</v>
      </c>
      <c r="G1661" s="1">
        <v>-34152.904800000004</v>
      </c>
      <c r="H1661" s="1" t="s">
        <v>13</v>
      </c>
      <c r="I1661" s="1" t="s">
        <v>765</v>
      </c>
      <c r="J1661" s="5">
        <v>204988</v>
      </c>
      <c r="K1661" s="4" t="s">
        <v>93</v>
      </c>
      <c r="L1661" s="4" t="s">
        <v>76</v>
      </c>
      <c r="M1661" s="5" t="s">
        <v>39</v>
      </c>
      <c r="N1661" s="6">
        <v>20686</v>
      </c>
      <c r="O1661" s="7" t="s">
        <v>810</v>
      </c>
      <c r="P1661" s="7" t="s">
        <v>801</v>
      </c>
      <c r="Q1661" s="7" t="s">
        <v>816</v>
      </c>
      <c r="R1661" s="1">
        <v>158566.14000000001</v>
      </c>
      <c r="S1661" s="8">
        <v>7.0000000000000007E-2</v>
      </c>
    </row>
    <row r="1662" spans="1:19" x14ac:dyDescent="0.3">
      <c r="A1662" s="3">
        <v>43665</v>
      </c>
      <c r="B1662" t="s">
        <v>691</v>
      </c>
      <c r="C1662" s="1" t="s">
        <v>258</v>
      </c>
      <c r="D1662" s="1">
        <v>664999.19999999995</v>
      </c>
      <c r="E1662" s="1">
        <v>711549.14399999997</v>
      </c>
      <c r="F1662" s="1">
        <v>1</v>
      </c>
      <c r="G1662" s="1">
        <v>36411.551999999996</v>
      </c>
      <c r="H1662" s="1" t="s">
        <v>4</v>
      </c>
      <c r="I1662" s="1" t="s">
        <v>767</v>
      </c>
      <c r="J1662" s="5">
        <v>203519</v>
      </c>
      <c r="K1662" s="4" t="s">
        <v>94</v>
      </c>
      <c r="L1662" s="4" t="s">
        <v>76</v>
      </c>
      <c r="M1662" s="5" t="s">
        <v>39</v>
      </c>
      <c r="N1662" s="6">
        <v>24237</v>
      </c>
      <c r="O1662" s="7" t="s">
        <v>831</v>
      </c>
      <c r="P1662" s="7" t="s">
        <v>794</v>
      </c>
      <c r="Q1662" s="7" t="s">
        <v>800</v>
      </c>
      <c r="R1662" s="1">
        <v>363711.6</v>
      </c>
      <c r="S1662" s="8">
        <v>0</v>
      </c>
    </row>
    <row r="1663" spans="1:19" x14ac:dyDescent="0.3">
      <c r="A1663" s="3">
        <v>43666</v>
      </c>
      <c r="B1663" t="s">
        <v>389</v>
      </c>
      <c r="C1663" s="1" t="s">
        <v>258</v>
      </c>
      <c r="D1663" s="1">
        <v>488376</v>
      </c>
      <c r="E1663" s="1">
        <v>517678.56</v>
      </c>
      <c r="F1663" s="1">
        <v>2</v>
      </c>
      <c r="G1663" s="1">
        <v>-9073.5120000000006</v>
      </c>
      <c r="H1663" s="1" t="s">
        <v>5</v>
      </c>
      <c r="I1663" s="1" t="s">
        <v>769</v>
      </c>
      <c r="J1663" s="5">
        <v>186611</v>
      </c>
      <c r="K1663" s="4" t="s">
        <v>95</v>
      </c>
      <c r="L1663" s="4" t="s">
        <v>76</v>
      </c>
      <c r="M1663" s="5" t="s">
        <v>39</v>
      </c>
      <c r="N1663" s="6">
        <v>19447</v>
      </c>
      <c r="O1663" s="7" t="s">
        <v>796</v>
      </c>
      <c r="P1663" s="7" t="s">
        <v>807</v>
      </c>
      <c r="Q1663" s="7" t="s">
        <v>818</v>
      </c>
      <c r="R1663" s="1">
        <v>260338.68</v>
      </c>
      <c r="S1663" s="8">
        <v>0.2</v>
      </c>
    </row>
    <row r="1664" spans="1:19" x14ac:dyDescent="0.3">
      <c r="A1664" s="3">
        <v>43667</v>
      </c>
      <c r="B1664" t="s">
        <v>680</v>
      </c>
      <c r="C1664" s="1" t="s">
        <v>258</v>
      </c>
      <c r="D1664" s="1">
        <v>1414362.6</v>
      </c>
      <c r="E1664" s="1">
        <v>1485080.7300000002</v>
      </c>
      <c r="F1664" s="1">
        <v>3</v>
      </c>
      <c r="G1664" s="1">
        <v>-29186.892</v>
      </c>
      <c r="H1664" s="1" t="s">
        <v>15</v>
      </c>
      <c r="I1664" s="1" t="s">
        <v>765</v>
      </c>
      <c r="J1664" s="5">
        <v>207596</v>
      </c>
      <c r="K1664" s="4" t="s">
        <v>96</v>
      </c>
      <c r="L1664" s="4" t="s">
        <v>76</v>
      </c>
      <c r="M1664" s="5" t="s">
        <v>39</v>
      </c>
      <c r="N1664" s="6">
        <v>35702</v>
      </c>
      <c r="O1664" s="7" t="s">
        <v>819</v>
      </c>
      <c r="P1664" s="7" t="s">
        <v>791</v>
      </c>
      <c r="Q1664" s="7" t="s">
        <v>818</v>
      </c>
      <c r="R1664" s="1">
        <v>221225.76</v>
      </c>
      <c r="S1664" s="8">
        <v>0.1</v>
      </c>
    </row>
    <row r="1665" spans="1:19" x14ac:dyDescent="0.3">
      <c r="A1665" s="3">
        <v>43668</v>
      </c>
      <c r="B1665" t="s">
        <v>296</v>
      </c>
      <c r="C1665" s="1" t="s">
        <v>258</v>
      </c>
      <c r="D1665" s="1">
        <v>966020.58</v>
      </c>
      <c r="E1665" s="1">
        <v>1004661.4031999999</v>
      </c>
      <c r="F1665" s="1">
        <v>4</v>
      </c>
      <c r="G1665" s="1">
        <v>-19714.178519999998</v>
      </c>
      <c r="H1665" s="1" t="s">
        <v>13</v>
      </c>
      <c r="I1665" s="1" t="s">
        <v>765</v>
      </c>
      <c r="J1665" s="5">
        <v>181478</v>
      </c>
      <c r="K1665" s="4" t="s">
        <v>97</v>
      </c>
      <c r="L1665" s="4" t="s">
        <v>76</v>
      </c>
      <c r="M1665" s="5" t="s">
        <v>39</v>
      </c>
      <c r="N1665" s="6">
        <v>34798</v>
      </c>
      <c r="O1665" s="7" t="s">
        <v>808</v>
      </c>
      <c r="P1665" s="7" t="s">
        <v>779</v>
      </c>
      <c r="Q1665" s="7" t="s">
        <v>791</v>
      </c>
      <c r="R1665" s="1">
        <v>186048</v>
      </c>
      <c r="S1665" s="8">
        <v>0</v>
      </c>
    </row>
    <row r="1666" spans="1:19" x14ac:dyDescent="0.3">
      <c r="A1666" s="3">
        <v>43669</v>
      </c>
      <c r="B1666" t="s">
        <v>594</v>
      </c>
      <c r="C1666" s="1" t="s">
        <v>258</v>
      </c>
      <c r="D1666" s="1">
        <v>932626.8</v>
      </c>
      <c r="E1666" s="1">
        <v>960605.60400000005</v>
      </c>
      <c r="F1666" s="1">
        <v>5</v>
      </c>
      <c r="G1666" s="1">
        <v>1162.8</v>
      </c>
      <c r="H1666" s="1" t="s">
        <v>7</v>
      </c>
      <c r="I1666" s="1" t="s">
        <v>764</v>
      </c>
      <c r="J1666" s="5">
        <v>157916</v>
      </c>
      <c r="K1666" s="4" t="s">
        <v>98</v>
      </c>
      <c r="L1666" s="4" t="s">
        <v>76</v>
      </c>
      <c r="M1666" s="5" t="s">
        <v>39</v>
      </c>
      <c r="N1666" s="6">
        <v>21228</v>
      </c>
      <c r="O1666" s="7" t="s">
        <v>778</v>
      </c>
      <c r="P1666" s="7" t="s">
        <v>782</v>
      </c>
      <c r="Q1666" s="7" t="s">
        <v>787</v>
      </c>
      <c r="R1666" s="1">
        <v>-73454.687999999995</v>
      </c>
      <c r="S1666" s="8">
        <v>0.27</v>
      </c>
    </row>
    <row r="1667" spans="1:19" x14ac:dyDescent="0.3">
      <c r="A1667" s="3">
        <v>43670</v>
      </c>
      <c r="B1667" t="s">
        <v>263</v>
      </c>
      <c r="C1667" s="1" t="s">
        <v>258</v>
      </c>
      <c r="D1667" s="1">
        <v>2083394.88</v>
      </c>
      <c r="E1667" s="1">
        <v>2125062.7776000001</v>
      </c>
      <c r="F1667" s="1">
        <v>6</v>
      </c>
      <c r="G1667" s="1">
        <v>11605.356</v>
      </c>
      <c r="H1667" s="1" t="s">
        <v>5</v>
      </c>
      <c r="I1667" s="1" t="s">
        <v>769</v>
      </c>
      <c r="J1667" s="5">
        <v>155752</v>
      </c>
      <c r="K1667" s="4" t="s">
        <v>99</v>
      </c>
      <c r="L1667" s="4" t="s">
        <v>76</v>
      </c>
      <c r="M1667" s="5" t="s">
        <v>39</v>
      </c>
      <c r="N1667" s="6">
        <v>31631</v>
      </c>
      <c r="O1667" s="7" t="s">
        <v>815</v>
      </c>
      <c r="P1667" s="7" t="s">
        <v>801</v>
      </c>
      <c r="Q1667" s="7" t="s">
        <v>805</v>
      </c>
      <c r="R1667" s="1">
        <v>73654.2</v>
      </c>
      <c r="S1667" s="8">
        <v>0</v>
      </c>
    </row>
    <row r="1668" spans="1:19" x14ac:dyDescent="0.3">
      <c r="A1668" s="3">
        <v>43671</v>
      </c>
      <c r="B1668" t="s">
        <v>475</v>
      </c>
      <c r="C1668" s="1" t="s">
        <v>258</v>
      </c>
      <c r="D1668" s="1">
        <v>603786.96</v>
      </c>
      <c r="E1668" s="1">
        <v>609824.82959999994</v>
      </c>
      <c r="F1668" s="1">
        <v>7</v>
      </c>
      <c r="G1668" s="1">
        <v>96471.2736</v>
      </c>
      <c r="H1668" s="1" t="s">
        <v>13</v>
      </c>
      <c r="I1668" s="1" t="s">
        <v>765</v>
      </c>
      <c r="J1668" s="5">
        <v>155629</v>
      </c>
      <c r="K1668" s="4" t="s">
        <v>100</v>
      </c>
      <c r="L1668" s="4" t="s">
        <v>76</v>
      </c>
      <c r="M1668" s="5" t="s">
        <v>39</v>
      </c>
      <c r="N1668" s="6">
        <v>35329</v>
      </c>
      <c r="O1668" s="7" t="s">
        <v>825</v>
      </c>
      <c r="P1668" s="7" t="s">
        <v>791</v>
      </c>
      <c r="Q1668" s="7" t="s">
        <v>823</v>
      </c>
      <c r="R1668" s="1">
        <v>126575.67600000001</v>
      </c>
      <c r="S1668" s="8">
        <v>7.0000000000000007E-2</v>
      </c>
    </row>
    <row r="1669" spans="1:19" x14ac:dyDescent="0.3">
      <c r="A1669" s="3">
        <v>43672</v>
      </c>
      <c r="B1669" t="s">
        <v>644</v>
      </c>
      <c r="C1669" s="1" t="s">
        <v>258</v>
      </c>
      <c r="D1669" s="1">
        <v>162816.48000000001</v>
      </c>
      <c r="E1669" s="1">
        <v>162816.48000000001</v>
      </c>
      <c r="F1669" s="1">
        <v>8</v>
      </c>
      <c r="G1669" s="1">
        <v>-1963.6020000000001</v>
      </c>
      <c r="H1669" s="1" t="s">
        <v>12</v>
      </c>
      <c r="I1669" s="1" t="s">
        <v>764</v>
      </c>
      <c r="J1669" s="5">
        <v>97407</v>
      </c>
      <c r="K1669" s="4" t="s">
        <v>101</v>
      </c>
      <c r="L1669" s="4" t="s">
        <v>76</v>
      </c>
      <c r="M1669" s="5" t="s">
        <v>39</v>
      </c>
      <c r="N1669" s="6">
        <v>28356</v>
      </c>
      <c r="O1669" s="7" t="s">
        <v>790</v>
      </c>
      <c r="P1669" s="7" t="s">
        <v>801</v>
      </c>
      <c r="Q1669" s="7" t="s">
        <v>816</v>
      </c>
      <c r="R1669" s="1">
        <v>135619.20000000001</v>
      </c>
      <c r="S1669" s="8">
        <v>0</v>
      </c>
    </row>
    <row r="1670" spans="1:19" x14ac:dyDescent="0.3">
      <c r="A1670" s="3">
        <v>43673</v>
      </c>
      <c r="B1670" t="s">
        <v>722</v>
      </c>
      <c r="C1670" s="1" t="s">
        <v>258</v>
      </c>
      <c r="D1670" s="1">
        <v>525389.76</v>
      </c>
      <c r="E1670" s="1">
        <v>520135.86239999998</v>
      </c>
      <c r="F1670" s="1">
        <v>9</v>
      </c>
      <c r="G1670" s="1">
        <v>13356.900000000001</v>
      </c>
      <c r="H1670" s="1" t="s">
        <v>3</v>
      </c>
      <c r="I1670" s="1" t="s">
        <v>765</v>
      </c>
      <c r="J1670" s="5">
        <v>69914</v>
      </c>
      <c r="K1670" s="4" t="s">
        <v>102</v>
      </c>
      <c r="L1670" s="4" t="s">
        <v>76</v>
      </c>
      <c r="M1670" s="5" t="s">
        <v>39</v>
      </c>
      <c r="N1670" s="6">
        <v>25878</v>
      </c>
      <c r="O1670" s="7" t="s">
        <v>845</v>
      </c>
      <c r="P1670" s="7" t="s">
        <v>830</v>
      </c>
      <c r="Q1670" s="7" t="s">
        <v>785</v>
      </c>
      <c r="R1670" s="1">
        <v>43868.160000000003</v>
      </c>
      <c r="S1670" s="8">
        <v>0.4</v>
      </c>
    </row>
    <row r="1671" spans="1:19" x14ac:dyDescent="0.3">
      <c r="A1671" s="3">
        <v>43674</v>
      </c>
      <c r="B1671" t="s">
        <v>609</v>
      </c>
      <c r="C1671" s="1" t="s">
        <v>258</v>
      </c>
      <c r="D1671" s="1">
        <v>517262.4</v>
      </c>
      <c r="E1671" s="1">
        <v>506917.152</v>
      </c>
      <c r="F1671" s="1">
        <v>10</v>
      </c>
      <c r="G1671" s="1">
        <v>-50324.76</v>
      </c>
      <c r="H1671" s="1" t="s">
        <v>13</v>
      </c>
      <c r="I1671" s="1" t="s">
        <v>765</v>
      </c>
      <c r="J1671" s="5">
        <v>110560</v>
      </c>
      <c r="K1671" s="4" t="s">
        <v>103</v>
      </c>
      <c r="L1671" s="4" t="s">
        <v>76</v>
      </c>
      <c r="M1671" s="5" t="s">
        <v>39</v>
      </c>
      <c r="N1671" s="6">
        <v>34090</v>
      </c>
      <c r="O1671" s="7" t="s">
        <v>829</v>
      </c>
      <c r="P1671" s="7" t="s">
        <v>794</v>
      </c>
      <c r="Q1671" s="7" t="s">
        <v>780</v>
      </c>
      <c r="R1671" s="1">
        <v>-321148.53000000003</v>
      </c>
      <c r="S1671" s="8">
        <v>0.35</v>
      </c>
    </row>
    <row r="1672" spans="1:19" x14ac:dyDescent="0.3">
      <c r="A1672" s="3">
        <v>43675</v>
      </c>
      <c r="B1672" t="s">
        <v>716</v>
      </c>
      <c r="C1672" s="1" t="s">
        <v>258</v>
      </c>
      <c r="D1672" s="1">
        <v>354233.25</v>
      </c>
      <c r="E1672" s="1">
        <v>343606.2525</v>
      </c>
      <c r="F1672" s="1">
        <v>1</v>
      </c>
      <c r="G1672" s="1">
        <v>-37112.077799999999</v>
      </c>
      <c r="H1672" s="1" t="s">
        <v>4</v>
      </c>
      <c r="I1672" s="1" t="s">
        <v>767</v>
      </c>
      <c r="J1672" s="5">
        <v>106445</v>
      </c>
      <c r="K1672" s="4" t="s">
        <v>104</v>
      </c>
      <c r="L1672" s="4" t="s">
        <v>76</v>
      </c>
      <c r="M1672" s="5" t="s">
        <v>39</v>
      </c>
      <c r="N1672" s="6">
        <v>18160</v>
      </c>
      <c r="O1672" s="7" t="s">
        <v>802</v>
      </c>
      <c r="P1672" s="7" t="s">
        <v>791</v>
      </c>
      <c r="Q1672" s="7" t="s">
        <v>816</v>
      </c>
      <c r="R1672" s="1">
        <v>35618.400000000001</v>
      </c>
      <c r="S1672" s="8">
        <v>0.4</v>
      </c>
    </row>
    <row r="1673" spans="1:19" x14ac:dyDescent="0.3">
      <c r="A1673" s="3">
        <v>43676</v>
      </c>
      <c r="B1673" t="s">
        <v>409</v>
      </c>
      <c r="C1673" s="1" t="s">
        <v>258</v>
      </c>
      <c r="D1673" s="1">
        <v>378763.12800000003</v>
      </c>
      <c r="E1673" s="1">
        <v>363612.60288000002</v>
      </c>
      <c r="F1673" s="1">
        <v>2</v>
      </c>
      <c r="G1673" s="1">
        <v>416678.97600000002</v>
      </c>
      <c r="H1673" s="1" t="s">
        <v>17</v>
      </c>
      <c r="I1673" s="1" t="s">
        <v>765</v>
      </c>
      <c r="J1673" s="5">
        <v>61403</v>
      </c>
      <c r="K1673" s="4" t="s">
        <v>105</v>
      </c>
      <c r="L1673" s="4" t="s">
        <v>76</v>
      </c>
      <c r="M1673" s="5" t="s">
        <v>39</v>
      </c>
      <c r="N1673" s="6">
        <v>35967</v>
      </c>
      <c r="O1673" s="7" t="s">
        <v>793</v>
      </c>
      <c r="P1673" s="7" t="s">
        <v>785</v>
      </c>
      <c r="Q1673" s="7" t="s">
        <v>823</v>
      </c>
      <c r="R1673" s="1">
        <v>-101117.7</v>
      </c>
      <c r="S1673" s="8">
        <v>0.5</v>
      </c>
    </row>
    <row r="1674" spans="1:19" x14ac:dyDescent="0.3">
      <c r="A1674" s="3">
        <v>43677</v>
      </c>
      <c r="B1674" t="s">
        <v>396</v>
      </c>
      <c r="C1674" s="1" t="s">
        <v>258</v>
      </c>
      <c r="D1674" s="1">
        <v>281994.91200000001</v>
      </c>
      <c r="E1674" s="1">
        <v>267895.16639999999</v>
      </c>
      <c r="F1674" s="1">
        <v>3</v>
      </c>
      <c r="G1674" s="1">
        <v>-55212.192000000003</v>
      </c>
      <c r="H1674" s="1" t="s">
        <v>16</v>
      </c>
      <c r="I1674" s="1" t="s">
        <v>771</v>
      </c>
      <c r="J1674" s="5">
        <v>45314</v>
      </c>
      <c r="K1674" s="4" t="s">
        <v>106</v>
      </c>
      <c r="L1674" s="4" t="s">
        <v>76</v>
      </c>
      <c r="M1674" s="5" t="s">
        <v>39</v>
      </c>
      <c r="N1674" s="6">
        <v>19812</v>
      </c>
      <c r="O1674" s="7" t="s">
        <v>798</v>
      </c>
      <c r="P1674" s="7" t="s">
        <v>807</v>
      </c>
      <c r="Q1674" s="7" t="s">
        <v>818</v>
      </c>
      <c r="R1674" s="1">
        <v>-111200.4</v>
      </c>
      <c r="S1674" s="8">
        <v>0.5</v>
      </c>
    </row>
    <row r="1675" spans="1:19" x14ac:dyDescent="0.3">
      <c r="A1675" s="3">
        <v>43678</v>
      </c>
      <c r="B1675" t="s">
        <v>443</v>
      </c>
      <c r="C1675" s="1" t="s">
        <v>258</v>
      </c>
      <c r="D1675" s="1">
        <v>1763722.8</v>
      </c>
      <c r="E1675" s="1">
        <v>1657899.432</v>
      </c>
      <c r="F1675" s="1">
        <v>4</v>
      </c>
      <c r="G1675" s="1">
        <v>-54083.051999999996</v>
      </c>
      <c r="H1675" s="1" t="s">
        <v>13</v>
      </c>
      <c r="I1675" s="1" t="s">
        <v>765</v>
      </c>
      <c r="J1675" s="5">
        <v>41830</v>
      </c>
      <c r="K1675" s="4" t="s">
        <v>41</v>
      </c>
      <c r="L1675" s="4" t="s">
        <v>108</v>
      </c>
      <c r="M1675" s="5" t="s">
        <v>107</v>
      </c>
      <c r="N1675" s="6">
        <v>18562</v>
      </c>
      <c r="O1675" s="7" t="s">
        <v>813</v>
      </c>
      <c r="P1675" s="7" t="s">
        <v>800</v>
      </c>
      <c r="Q1675" s="7" t="s">
        <v>820</v>
      </c>
      <c r="R1675" s="1">
        <v>1147399.02</v>
      </c>
      <c r="S1675" s="8">
        <v>0.1</v>
      </c>
    </row>
    <row r="1676" spans="1:19" x14ac:dyDescent="0.3">
      <c r="A1676" s="3">
        <v>43679</v>
      </c>
      <c r="B1676" t="s">
        <v>497</v>
      </c>
      <c r="C1676" s="1" t="s">
        <v>258</v>
      </c>
      <c r="D1676" s="1">
        <v>387793.8</v>
      </c>
      <c r="E1676" s="1">
        <v>360648.234</v>
      </c>
      <c r="F1676" s="1">
        <v>5</v>
      </c>
      <c r="G1676" s="1">
        <v>137113.704</v>
      </c>
      <c r="H1676" s="1" t="s">
        <v>15</v>
      </c>
      <c r="I1676" s="1" t="s">
        <v>765</v>
      </c>
      <c r="J1676" s="5">
        <v>107973</v>
      </c>
      <c r="K1676" s="4" t="s">
        <v>72</v>
      </c>
      <c r="L1676" s="4" t="s">
        <v>108</v>
      </c>
      <c r="M1676" s="5" t="s">
        <v>107</v>
      </c>
      <c r="N1676" s="6">
        <v>31454</v>
      </c>
      <c r="O1676" s="7" t="s">
        <v>815</v>
      </c>
      <c r="P1676" s="7" t="s">
        <v>782</v>
      </c>
      <c r="Q1676" s="7" t="s">
        <v>830</v>
      </c>
      <c r="R1676" s="1">
        <v>275106.24</v>
      </c>
      <c r="S1676" s="8">
        <v>7.0000000000000007E-2</v>
      </c>
    </row>
    <row r="1677" spans="1:19" x14ac:dyDescent="0.3">
      <c r="A1677" s="3">
        <v>43680</v>
      </c>
      <c r="B1677" t="s">
        <v>342</v>
      </c>
      <c r="C1677" s="1" t="s">
        <v>258</v>
      </c>
      <c r="D1677" s="1">
        <v>22858.2</v>
      </c>
      <c r="E1677" s="1">
        <v>21029.544000000002</v>
      </c>
      <c r="F1677" s="1">
        <v>6</v>
      </c>
      <c r="G1677" s="1">
        <v>-6775.5744000000004</v>
      </c>
      <c r="H1677" s="1" t="s">
        <v>5</v>
      </c>
      <c r="I1677" s="1" t="s">
        <v>769</v>
      </c>
      <c r="J1677" s="5">
        <v>88292</v>
      </c>
      <c r="K1677" s="4" t="s">
        <v>66</v>
      </c>
      <c r="L1677" s="4" t="s">
        <v>108</v>
      </c>
      <c r="M1677" s="5" t="s">
        <v>107</v>
      </c>
      <c r="N1677" s="6">
        <v>35407</v>
      </c>
      <c r="O1677" s="7" t="s">
        <v>825</v>
      </c>
      <c r="P1677" s="7" t="s">
        <v>787</v>
      </c>
      <c r="Q1677" s="7" t="s">
        <v>801</v>
      </c>
      <c r="R1677" s="1">
        <v>469832.4</v>
      </c>
      <c r="S1677" s="8">
        <v>0</v>
      </c>
    </row>
    <row r="1678" spans="1:19" x14ac:dyDescent="0.3">
      <c r="A1678" s="3">
        <v>43681</v>
      </c>
      <c r="B1678" t="s">
        <v>444</v>
      </c>
      <c r="C1678" s="1" t="s">
        <v>258</v>
      </c>
      <c r="D1678" s="1">
        <v>273822.87599999999</v>
      </c>
      <c r="E1678" s="1">
        <v>249178.81716000001</v>
      </c>
      <c r="F1678" s="1">
        <v>7</v>
      </c>
      <c r="G1678" s="1">
        <v>129180.80700000002</v>
      </c>
      <c r="H1678" s="1" t="s">
        <v>15</v>
      </c>
      <c r="I1678" s="1" t="s">
        <v>765</v>
      </c>
      <c r="J1678" s="5">
        <v>116447</v>
      </c>
      <c r="K1678" s="4" t="s">
        <v>109</v>
      </c>
      <c r="L1678" s="4" t="s">
        <v>108</v>
      </c>
      <c r="M1678" s="5" t="s">
        <v>107</v>
      </c>
      <c r="N1678" s="6">
        <v>22220</v>
      </c>
      <c r="O1678" s="7" t="s">
        <v>846</v>
      </c>
      <c r="P1678" s="7" t="s">
        <v>800</v>
      </c>
      <c r="Q1678" s="7" t="s">
        <v>814</v>
      </c>
      <c r="R1678" s="1">
        <v>30232.799999999999</v>
      </c>
      <c r="S1678" s="8">
        <v>0</v>
      </c>
    </row>
    <row r="1679" spans="1:19" x14ac:dyDescent="0.3">
      <c r="A1679" s="3">
        <v>43682</v>
      </c>
      <c r="B1679" t="s">
        <v>584</v>
      </c>
      <c r="C1679" s="1" t="s">
        <v>258</v>
      </c>
      <c r="D1679" s="1">
        <v>645843.6</v>
      </c>
      <c r="E1679" s="1">
        <v>581259.24</v>
      </c>
      <c r="F1679" s="1">
        <v>8</v>
      </c>
      <c r="G1679" s="1">
        <v>23447.555999999997</v>
      </c>
      <c r="H1679" s="1" t="s">
        <v>3</v>
      </c>
      <c r="I1679" s="1" t="s">
        <v>765</v>
      </c>
      <c r="J1679" s="5">
        <v>357284</v>
      </c>
      <c r="K1679" s="4" t="s">
        <v>110</v>
      </c>
      <c r="L1679" s="4" t="s">
        <v>108</v>
      </c>
      <c r="M1679" s="5" t="s">
        <v>107</v>
      </c>
      <c r="N1679" s="6">
        <v>25288</v>
      </c>
      <c r="O1679" s="7" t="s">
        <v>789</v>
      </c>
      <c r="P1679" s="7" t="s">
        <v>807</v>
      </c>
      <c r="Q1679" s="7" t="s">
        <v>820</v>
      </c>
      <c r="R1679" s="1">
        <v>265608</v>
      </c>
      <c r="S1679" s="8">
        <v>0</v>
      </c>
    </row>
    <row r="1680" spans="1:19" x14ac:dyDescent="0.3">
      <c r="A1680" s="3">
        <v>43683</v>
      </c>
      <c r="B1680" t="s">
        <v>349</v>
      </c>
      <c r="C1680" s="1" t="s">
        <v>258</v>
      </c>
      <c r="D1680" s="1">
        <v>292584.96000000002</v>
      </c>
      <c r="E1680" s="1">
        <v>260400.61440000002</v>
      </c>
      <c r="F1680" s="1">
        <v>9</v>
      </c>
      <c r="G1680" s="1">
        <v>-50319.864000000001</v>
      </c>
      <c r="H1680" s="1" t="s">
        <v>13</v>
      </c>
      <c r="I1680" s="1" t="s">
        <v>765</v>
      </c>
      <c r="J1680" s="5">
        <v>271562</v>
      </c>
      <c r="K1680" s="4" t="s">
        <v>111</v>
      </c>
      <c r="L1680" s="4" t="s">
        <v>108</v>
      </c>
      <c r="M1680" s="5" t="s">
        <v>107</v>
      </c>
      <c r="N1680" s="6">
        <v>35624</v>
      </c>
      <c r="O1680" s="7" t="s">
        <v>819</v>
      </c>
      <c r="P1680" s="7" t="s">
        <v>805</v>
      </c>
      <c r="Q1680" s="7" t="s">
        <v>803</v>
      </c>
      <c r="R1680" s="1">
        <v>3877.02</v>
      </c>
      <c r="S1680" s="8">
        <v>0.1</v>
      </c>
    </row>
    <row r="1681" spans="1:19" x14ac:dyDescent="0.3">
      <c r="A1681" s="3">
        <v>43684</v>
      </c>
      <c r="B1681" t="s">
        <v>687</v>
      </c>
      <c r="C1681" s="1" t="s">
        <v>258</v>
      </c>
      <c r="D1681" s="1">
        <v>978955.2</v>
      </c>
      <c r="E1681" s="1">
        <v>861480.576</v>
      </c>
      <c r="F1681" s="1">
        <v>10</v>
      </c>
      <c r="G1681" s="1">
        <v>-37203.480000000003</v>
      </c>
      <c r="H1681" s="1" t="s">
        <v>17</v>
      </c>
      <c r="I1681" s="1" t="s">
        <v>765</v>
      </c>
      <c r="J1681" s="5">
        <v>273707</v>
      </c>
      <c r="K1681" s="4" t="s">
        <v>112</v>
      </c>
      <c r="L1681" s="4" t="s">
        <v>108</v>
      </c>
      <c r="M1681" s="5" t="s">
        <v>107</v>
      </c>
      <c r="N1681" s="6">
        <v>22515</v>
      </c>
      <c r="O1681" s="7" t="s">
        <v>836</v>
      </c>
      <c r="P1681" s="7" t="s">
        <v>801</v>
      </c>
      <c r="Q1681" s="7" t="s">
        <v>806</v>
      </c>
      <c r="R1681" s="1">
        <v>5550.5339999999997</v>
      </c>
      <c r="S1681" s="8">
        <v>0.17</v>
      </c>
    </row>
    <row r="1682" spans="1:19" x14ac:dyDescent="0.3">
      <c r="A1682" s="3">
        <v>43685</v>
      </c>
      <c r="B1682" t="s">
        <v>528</v>
      </c>
      <c r="C1682" s="1" t="s">
        <v>258</v>
      </c>
      <c r="D1682" s="1">
        <v>632561.67000000004</v>
      </c>
      <c r="E1682" s="1">
        <v>550328.65289999999</v>
      </c>
      <c r="F1682" s="1">
        <v>1</v>
      </c>
      <c r="G1682" s="1">
        <v>32798.303999999996</v>
      </c>
      <c r="H1682" s="1" t="s">
        <v>14</v>
      </c>
      <c r="I1682" s="1" t="s">
        <v>767</v>
      </c>
      <c r="J1682" s="5">
        <v>290908</v>
      </c>
      <c r="K1682" s="4" t="s">
        <v>113</v>
      </c>
      <c r="L1682" s="4" t="s">
        <v>108</v>
      </c>
      <c r="M1682" s="5" t="s">
        <v>107</v>
      </c>
      <c r="N1682" s="6">
        <v>18238</v>
      </c>
      <c r="O1682" s="7" t="s">
        <v>802</v>
      </c>
      <c r="P1682" s="7" t="s">
        <v>787</v>
      </c>
      <c r="Q1682" s="7" t="s">
        <v>785</v>
      </c>
      <c r="R1682" s="1">
        <v>16218</v>
      </c>
      <c r="S1682" s="8">
        <v>0</v>
      </c>
    </row>
    <row r="1683" spans="1:19" x14ac:dyDescent="0.3">
      <c r="A1683" s="3">
        <v>43686</v>
      </c>
      <c r="B1683" t="s">
        <v>425</v>
      </c>
      <c r="C1683" s="1" t="s">
        <v>258</v>
      </c>
      <c r="D1683" s="1">
        <v>606859.19999999995</v>
      </c>
      <c r="E1683" s="1">
        <v>521898.91199999995</v>
      </c>
      <c r="F1683" s="1">
        <v>2</v>
      </c>
      <c r="G1683" s="1">
        <v>66769.2</v>
      </c>
      <c r="H1683" s="1" t="s">
        <v>13</v>
      </c>
      <c r="I1683" s="1" t="s">
        <v>765</v>
      </c>
      <c r="J1683" s="5">
        <v>130298</v>
      </c>
      <c r="K1683" s="4" t="s">
        <v>55</v>
      </c>
      <c r="L1683" s="4" t="s">
        <v>108</v>
      </c>
      <c r="M1683" s="5" t="s">
        <v>107</v>
      </c>
      <c r="N1683" s="6">
        <v>20244</v>
      </c>
      <c r="O1683" s="7" t="s">
        <v>828</v>
      </c>
      <c r="P1683" s="7" t="s">
        <v>785</v>
      </c>
      <c r="Q1683" s="7" t="s">
        <v>779</v>
      </c>
      <c r="R1683" s="1">
        <v>81614.789999999994</v>
      </c>
      <c r="S1683" s="8">
        <v>0.17</v>
      </c>
    </row>
    <row r="1684" spans="1:19" x14ac:dyDescent="0.3">
      <c r="A1684" s="3">
        <v>43687</v>
      </c>
      <c r="B1684" t="s">
        <v>660</v>
      </c>
      <c r="C1684" s="1" t="s">
        <v>258</v>
      </c>
      <c r="D1684" s="1">
        <v>534276</v>
      </c>
      <c r="E1684" s="1">
        <v>454134.6</v>
      </c>
      <c r="F1684" s="1">
        <v>3</v>
      </c>
      <c r="G1684" s="1">
        <v>-41853.455999999998</v>
      </c>
      <c r="H1684" s="1" t="s">
        <v>14</v>
      </c>
      <c r="I1684" s="1" t="s">
        <v>767</v>
      </c>
      <c r="J1684" s="5">
        <v>406312</v>
      </c>
      <c r="K1684" s="4" t="s">
        <v>114</v>
      </c>
      <c r="L1684" s="4" t="s">
        <v>108</v>
      </c>
      <c r="M1684" s="5" t="s">
        <v>107</v>
      </c>
      <c r="N1684" s="6">
        <v>16803</v>
      </c>
      <c r="O1684" s="7" t="s">
        <v>824</v>
      </c>
      <c r="P1684" s="7" t="s">
        <v>780</v>
      </c>
      <c r="Q1684" s="7" t="s">
        <v>780</v>
      </c>
      <c r="R1684" s="1">
        <v>46496.7</v>
      </c>
      <c r="S1684" s="8">
        <v>0.1</v>
      </c>
    </row>
    <row r="1685" spans="1:19" x14ac:dyDescent="0.3">
      <c r="A1685" s="3">
        <v>43688</v>
      </c>
      <c r="B1685" t="s">
        <v>504</v>
      </c>
      <c r="C1685" s="1" t="s">
        <v>258</v>
      </c>
      <c r="D1685" s="1">
        <v>181020.42</v>
      </c>
      <c r="E1685" s="1">
        <v>152057.15280000001</v>
      </c>
      <c r="F1685" s="1">
        <v>4</v>
      </c>
      <c r="G1685" s="1">
        <v>40825.296000000002</v>
      </c>
      <c r="H1685" s="1" t="s">
        <v>3</v>
      </c>
      <c r="I1685" s="1" t="s">
        <v>765</v>
      </c>
      <c r="J1685" s="5">
        <v>320254</v>
      </c>
      <c r="K1685" s="4" t="s">
        <v>115</v>
      </c>
      <c r="L1685" s="4" t="s">
        <v>108</v>
      </c>
      <c r="M1685" s="5" t="s">
        <v>107</v>
      </c>
      <c r="N1685" s="6">
        <v>24993</v>
      </c>
      <c r="O1685" s="7" t="s">
        <v>843</v>
      </c>
      <c r="P1685" s="7" t="s">
        <v>785</v>
      </c>
      <c r="Q1685" s="7" t="s">
        <v>779</v>
      </c>
      <c r="R1685" s="1">
        <v>-16921.8</v>
      </c>
      <c r="S1685" s="8">
        <v>0.5</v>
      </c>
    </row>
    <row r="1686" spans="1:19" x14ac:dyDescent="0.3">
      <c r="A1686" s="3">
        <v>43689</v>
      </c>
      <c r="B1686" t="s">
        <v>601</v>
      </c>
      <c r="C1686" s="1" t="s">
        <v>258</v>
      </c>
      <c r="D1686" s="1">
        <v>141066</v>
      </c>
      <c r="E1686" s="1">
        <v>117084.78</v>
      </c>
      <c r="F1686" s="1">
        <v>5</v>
      </c>
      <c r="G1686" s="1">
        <v>196207.2</v>
      </c>
      <c r="H1686" s="1" t="s">
        <v>13</v>
      </c>
      <c r="I1686" s="1" t="s">
        <v>765</v>
      </c>
      <c r="J1686" s="5">
        <v>238556</v>
      </c>
      <c r="K1686" s="4" t="s">
        <v>116</v>
      </c>
      <c r="L1686" s="4" t="s">
        <v>108</v>
      </c>
      <c r="M1686" s="5" t="s">
        <v>107</v>
      </c>
      <c r="N1686" s="6">
        <v>34935</v>
      </c>
      <c r="O1686" s="7" t="s">
        <v>808</v>
      </c>
      <c r="P1686" s="7" t="s">
        <v>801</v>
      </c>
      <c r="Q1686" s="7" t="s">
        <v>837</v>
      </c>
      <c r="R1686" s="1">
        <v>53550</v>
      </c>
      <c r="S1686" s="8">
        <v>0</v>
      </c>
    </row>
    <row r="1687" spans="1:19" x14ac:dyDescent="0.3">
      <c r="A1687" s="3">
        <v>43690</v>
      </c>
      <c r="B1687" t="s">
        <v>355</v>
      </c>
      <c r="C1687" s="1" t="s">
        <v>258</v>
      </c>
      <c r="D1687" s="1">
        <v>134505.35999999999</v>
      </c>
      <c r="E1687" s="1">
        <v>110294.39519999998</v>
      </c>
      <c r="F1687" s="1">
        <v>6</v>
      </c>
      <c r="G1687" s="1">
        <v>-10811.763359999999</v>
      </c>
      <c r="H1687" s="1" t="s">
        <v>4</v>
      </c>
      <c r="I1687" s="1" t="s">
        <v>767</v>
      </c>
      <c r="J1687" s="5">
        <v>209980</v>
      </c>
      <c r="K1687" s="4" t="s">
        <v>117</v>
      </c>
      <c r="L1687" s="4" t="s">
        <v>108</v>
      </c>
      <c r="M1687" s="5" t="s">
        <v>107</v>
      </c>
      <c r="N1687" s="6">
        <v>32132</v>
      </c>
      <c r="O1687" s="7" t="s">
        <v>834</v>
      </c>
      <c r="P1687" s="7" t="s">
        <v>787</v>
      </c>
      <c r="Q1687" s="7" t="s">
        <v>823</v>
      </c>
      <c r="R1687" s="1">
        <v>5924.16</v>
      </c>
      <c r="S1687" s="8">
        <v>0.1</v>
      </c>
    </row>
    <row r="1688" spans="1:19" x14ac:dyDescent="0.3">
      <c r="A1688" s="3">
        <v>43691</v>
      </c>
      <c r="B1688" t="s">
        <v>379</v>
      </c>
      <c r="C1688" s="1" t="s">
        <v>258</v>
      </c>
      <c r="D1688" s="1">
        <v>1076566.1399999999</v>
      </c>
      <c r="E1688" s="1">
        <v>872018.57339999999</v>
      </c>
      <c r="F1688" s="1">
        <v>7</v>
      </c>
      <c r="G1688" s="1">
        <v>-923.63040000000001</v>
      </c>
      <c r="H1688" s="1" t="s">
        <v>18</v>
      </c>
      <c r="I1688" s="1" t="s">
        <v>769</v>
      </c>
      <c r="J1688" s="5">
        <v>176112</v>
      </c>
      <c r="K1688" s="4" t="s">
        <v>118</v>
      </c>
      <c r="L1688" s="4" t="s">
        <v>108</v>
      </c>
      <c r="M1688" s="5" t="s">
        <v>107</v>
      </c>
      <c r="N1688" s="6">
        <v>24875</v>
      </c>
      <c r="O1688" s="7" t="s">
        <v>843</v>
      </c>
      <c r="P1688" s="7" t="s">
        <v>782</v>
      </c>
      <c r="Q1688" s="7" t="s">
        <v>805</v>
      </c>
      <c r="R1688" s="1">
        <v>46376.442000000003</v>
      </c>
      <c r="S1688" s="8">
        <v>0.17</v>
      </c>
    </row>
    <row r="1689" spans="1:19" x14ac:dyDescent="0.3">
      <c r="A1689" s="3">
        <v>43692</v>
      </c>
      <c r="B1689" t="s">
        <v>741</v>
      </c>
      <c r="C1689" s="1" t="s">
        <v>258</v>
      </c>
      <c r="D1689" s="1">
        <v>349959.04200000002</v>
      </c>
      <c r="E1689" s="1">
        <v>279967.23360000004</v>
      </c>
      <c r="F1689" s="1">
        <v>8</v>
      </c>
      <c r="G1689" s="1">
        <v>1883.7360000000001</v>
      </c>
      <c r="H1689" s="1" t="s">
        <v>11</v>
      </c>
      <c r="I1689" s="1" t="s">
        <v>764</v>
      </c>
      <c r="J1689" s="5">
        <v>217594</v>
      </c>
      <c r="K1689" s="4" t="s">
        <v>119</v>
      </c>
      <c r="L1689" s="4" t="s">
        <v>108</v>
      </c>
      <c r="M1689" s="5" t="s">
        <v>107</v>
      </c>
      <c r="N1689" s="6">
        <v>16744</v>
      </c>
      <c r="O1689" s="7" t="s">
        <v>847</v>
      </c>
      <c r="P1689" s="7" t="s">
        <v>830</v>
      </c>
      <c r="Q1689" s="7" t="s">
        <v>807</v>
      </c>
      <c r="R1689" s="1">
        <v>122155.2</v>
      </c>
      <c r="S1689" s="8">
        <v>0</v>
      </c>
    </row>
    <row r="1690" spans="1:19" x14ac:dyDescent="0.3">
      <c r="A1690" s="3">
        <v>43693</v>
      </c>
      <c r="B1690" t="s">
        <v>374</v>
      </c>
      <c r="C1690" s="1" t="s">
        <v>258</v>
      </c>
      <c r="D1690" s="1">
        <v>123241.5</v>
      </c>
      <c r="E1690" s="1">
        <v>97360.785000000003</v>
      </c>
      <c r="F1690" s="1">
        <v>9</v>
      </c>
      <c r="G1690" s="1">
        <v>49677.264000000003</v>
      </c>
      <c r="H1690" s="1" t="s">
        <v>13</v>
      </c>
      <c r="I1690" s="1" t="s">
        <v>765</v>
      </c>
      <c r="J1690" s="5">
        <v>164710</v>
      </c>
      <c r="K1690" s="4" t="s">
        <v>120</v>
      </c>
      <c r="L1690" s="4" t="s">
        <v>108</v>
      </c>
      <c r="M1690" s="5" t="s">
        <v>107</v>
      </c>
      <c r="N1690" s="6">
        <v>26361</v>
      </c>
      <c r="O1690" s="7" t="s">
        <v>817</v>
      </c>
      <c r="P1690" s="7" t="s">
        <v>807</v>
      </c>
      <c r="Q1690" s="7" t="s">
        <v>807</v>
      </c>
      <c r="R1690" s="1">
        <v>212155.92</v>
      </c>
      <c r="S1690" s="8">
        <v>0.1</v>
      </c>
    </row>
    <row r="1691" spans="1:19" x14ac:dyDescent="0.3">
      <c r="A1691" s="3">
        <v>43694</v>
      </c>
      <c r="B1691" t="s">
        <v>395</v>
      </c>
      <c r="C1691" s="1" t="s">
        <v>258</v>
      </c>
      <c r="D1691" s="1">
        <v>298044</v>
      </c>
      <c r="E1691" s="1">
        <v>232474.32</v>
      </c>
      <c r="F1691" s="1">
        <v>10</v>
      </c>
      <c r="G1691" s="1">
        <v>151623</v>
      </c>
      <c r="H1691" s="1" t="s">
        <v>17</v>
      </c>
      <c r="I1691" s="1" t="s">
        <v>765</v>
      </c>
      <c r="J1691" s="5">
        <v>77282</v>
      </c>
      <c r="K1691" s="4" t="s">
        <v>41</v>
      </c>
      <c r="L1691" s="4" t="s">
        <v>122</v>
      </c>
      <c r="M1691" s="5" t="s">
        <v>121</v>
      </c>
      <c r="N1691" s="6">
        <v>17235</v>
      </c>
      <c r="O1691" s="7" t="s">
        <v>833</v>
      </c>
      <c r="P1691" s="7" t="s">
        <v>807</v>
      </c>
      <c r="Q1691" s="7" t="s">
        <v>791</v>
      </c>
      <c r="R1691" s="1">
        <v>8935.2000000000007</v>
      </c>
      <c r="S1691" s="8">
        <v>0</v>
      </c>
    </row>
    <row r="1692" spans="1:19" x14ac:dyDescent="0.3">
      <c r="A1692" s="3">
        <v>43695</v>
      </c>
      <c r="B1692" t="s">
        <v>361</v>
      </c>
      <c r="C1692" s="1" t="s">
        <v>258</v>
      </c>
      <c r="D1692" s="1">
        <v>909591.12</v>
      </c>
      <c r="E1692" s="1">
        <v>700385.16240000003</v>
      </c>
      <c r="F1692" s="1">
        <v>1</v>
      </c>
      <c r="G1692" s="1">
        <v>1126.08</v>
      </c>
      <c r="H1692" s="1" t="s">
        <v>18</v>
      </c>
      <c r="I1692" s="1" t="s">
        <v>769</v>
      </c>
      <c r="J1692" s="5">
        <v>344932</v>
      </c>
      <c r="K1692" s="4" t="s">
        <v>66</v>
      </c>
      <c r="L1692" s="4" t="s">
        <v>122</v>
      </c>
      <c r="M1692" s="5" t="s">
        <v>121</v>
      </c>
      <c r="N1692" s="6">
        <v>16497</v>
      </c>
      <c r="O1692" s="7" t="s">
        <v>847</v>
      </c>
      <c r="P1692" s="7" t="s">
        <v>807</v>
      </c>
      <c r="Q1692" s="7" t="s">
        <v>780</v>
      </c>
      <c r="R1692" s="1">
        <v>39049.883999999998</v>
      </c>
      <c r="S1692" s="8">
        <v>0.17</v>
      </c>
    </row>
    <row r="1693" spans="1:19" x14ac:dyDescent="0.3">
      <c r="A1693" s="3">
        <v>43696</v>
      </c>
      <c r="B1693" t="s">
        <v>485</v>
      </c>
      <c r="C1693" s="1" t="s">
        <v>258</v>
      </c>
      <c r="D1693" s="1">
        <v>299268</v>
      </c>
      <c r="E1693" s="1">
        <v>227443.68</v>
      </c>
      <c r="F1693" s="1">
        <v>2</v>
      </c>
      <c r="G1693" s="1">
        <v>12848.94</v>
      </c>
      <c r="H1693" s="1" t="s">
        <v>13</v>
      </c>
      <c r="I1693" s="1" t="s">
        <v>765</v>
      </c>
      <c r="J1693" s="5">
        <v>174803</v>
      </c>
      <c r="K1693" s="4" t="s">
        <v>72</v>
      </c>
      <c r="L1693" s="4" t="s">
        <v>122</v>
      </c>
      <c r="M1693" s="5" t="s">
        <v>121</v>
      </c>
      <c r="N1693" s="6">
        <v>26262</v>
      </c>
      <c r="O1693" s="7" t="s">
        <v>826</v>
      </c>
      <c r="P1693" s="7" t="s">
        <v>830</v>
      </c>
      <c r="Q1693" s="7" t="s">
        <v>841</v>
      </c>
      <c r="R1693" s="1">
        <v>-144080.1</v>
      </c>
      <c r="S1693" s="8">
        <v>0.5</v>
      </c>
    </row>
    <row r="1694" spans="1:19" x14ac:dyDescent="0.3">
      <c r="A1694" s="3">
        <v>43697</v>
      </c>
      <c r="B1694" t="s">
        <v>499</v>
      </c>
      <c r="C1694" s="1" t="s">
        <v>258</v>
      </c>
      <c r="D1694" s="1">
        <v>138862.79999999999</v>
      </c>
      <c r="E1694" s="1">
        <v>104147.09999999999</v>
      </c>
      <c r="F1694" s="1">
        <v>3</v>
      </c>
      <c r="G1694" s="1">
        <v>52964.377199999995</v>
      </c>
      <c r="H1694" s="1" t="s">
        <v>17</v>
      </c>
      <c r="I1694" s="1" t="s">
        <v>765</v>
      </c>
      <c r="J1694" s="5">
        <v>148057</v>
      </c>
      <c r="K1694" s="4" t="s">
        <v>112</v>
      </c>
      <c r="L1694" s="4" t="s">
        <v>122</v>
      </c>
      <c r="M1694" s="5" t="s">
        <v>121</v>
      </c>
      <c r="N1694" s="6">
        <v>18592</v>
      </c>
      <c r="O1694" s="7" t="s">
        <v>813</v>
      </c>
      <c r="P1694" s="7" t="s">
        <v>830</v>
      </c>
      <c r="Q1694" s="7" t="s">
        <v>841</v>
      </c>
      <c r="R1694" s="1">
        <v>-6415.902</v>
      </c>
      <c r="S1694" s="8">
        <v>0.47</v>
      </c>
    </row>
    <row r="1695" spans="1:19" x14ac:dyDescent="0.3">
      <c r="A1695" s="3">
        <v>43698</v>
      </c>
      <c r="B1695" t="s">
        <v>315</v>
      </c>
      <c r="C1695" s="1" t="s">
        <v>258</v>
      </c>
      <c r="D1695" s="1">
        <v>366419.7</v>
      </c>
      <c r="E1695" s="1">
        <v>271150.57799999998</v>
      </c>
      <c r="F1695" s="1">
        <v>4</v>
      </c>
      <c r="G1695" s="1">
        <v>-42374.880000000005</v>
      </c>
      <c r="H1695" s="1" t="s">
        <v>13</v>
      </c>
      <c r="I1695" s="1" t="s">
        <v>765</v>
      </c>
      <c r="J1695" s="5">
        <v>437189</v>
      </c>
      <c r="K1695" s="4" t="s">
        <v>113</v>
      </c>
      <c r="L1695" s="4" t="s">
        <v>122</v>
      </c>
      <c r="M1695" s="5" t="s">
        <v>121</v>
      </c>
      <c r="N1695" s="6">
        <v>29979</v>
      </c>
      <c r="O1695" s="7" t="s">
        <v>848</v>
      </c>
      <c r="P1695" s="7" t="s">
        <v>780</v>
      </c>
      <c r="Q1695" s="7" t="s">
        <v>849</v>
      </c>
      <c r="R1695" s="1">
        <v>222890.4</v>
      </c>
      <c r="S1695" s="8">
        <v>0</v>
      </c>
    </row>
    <row r="1696" spans="1:19" x14ac:dyDescent="0.3">
      <c r="A1696" s="3">
        <v>43699</v>
      </c>
      <c r="B1696" t="s">
        <v>676</v>
      </c>
      <c r="C1696" s="1" t="s">
        <v>258</v>
      </c>
      <c r="D1696" s="1">
        <v>463716.68400000001</v>
      </c>
      <c r="E1696" s="1">
        <v>338513.17932</v>
      </c>
      <c r="F1696" s="1">
        <v>5</v>
      </c>
      <c r="G1696" s="1">
        <v>350782.10243999999</v>
      </c>
      <c r="H1696" s="1" t="s">
        <v>13</v>
      </c>
      <c r="I1696" s="1" t="s">
        <v>765</v>
      </c>
      <c r="J1696" s="5">
        <v>428770</v>
      </c>
      <c r="K1696" s="4" t="s">
        <v>123</v>
      </c>
      <c r="L1696" s="4" t="s">
        <v>122</v>
      </c>
      <c r="M1696" s="5" t="s">
        <v>121</v>
      </c>
      <c r="N1696" s="6">
        <v>22751</v>
      </c>
      <c r="O1696" s="7" t="s">
        <v>850</v>
      </c>
      <c r="P1696" s="7" t="s">
        <v>779</v>
      </c>
      <c r="Q1696" s="7" t="s">
        <v>811</v>
      </c>
      <c r="R1696" s="1">
        <v>266036.40000000002</v>
      </c>
      <c r="S1696" s="8">
        <v>0</v>
      </c>
    </row>
    <row r="1697" spans="1:19" x14ac:dyDescent="0.3">
      <c r="A1697" s="3">
        <v>43700</v>
      </c>
      <c r="B1697" t="s">
        <v>262</v>
      </c>
      <c r="C1697" s="1" t="s">
        <v>258</v>
      </c>
      <c r="D1697" s="1">
        <v>3129728.22</v>
      </c>
      <c r="E1697" s="1">
        <v>2253404.3184000002</v>
      </c>
      <c r="F1697" s="1">
        <v>6</v>
      </c>
      <c r="G1697" s="1">
        <v>-69978.528000000006</v>
      </c>
      <c r="H1697" s="1" t="s">
        <v>15</v>
      </c>
      <c r="I1697" s="1" t="s">
        <v>765</v>
      </c>
      <c r="J1697" s="5">
        <v>568663</v>
      </c>
      <c r="K1697" s="4" t="s">
        <v>124</v>
      </c>
      <c r="L1697" s="4" t="s">
        <v>122</v>
      </c>
      <c r="M1697" s="5" t="s">
        <v>121</v>
      </c>
      <c r="N1697" s="6">
        <v>17098</v>
      </c>
      <c r="O1697" s="7" t="s">
        <v>824</v>
      </c>
      <c r="P1697" s="7" t="s">
        <v>800</v>
      </c>
      <c r="Q1697" s="7" t="s">
        <v>795</v>
      </c>
      <c r="R1697" s="1">
        <v>-7526.6819999999998</v>
      </c>
      <c r="S1697" s="8">
        <v>0.47</v>
      </c>
    </row>
    <row r="1698" spans="1:19" x14ac:dyDescent="0.3">
      <c r="A1698" s="3">
        <v>43701</v>
      </c>
      <c r="B1698" t="s">
        <v>465</v>
      </c>
      <c r="C1698" s="1" t="s">
        <v>258</v>
      </c>
      <c r="D1698" s="1">
        <v>92270.933999999994</v>
      </c>
      <c r="E1698" s="1">
        <v>65512.363139999994</v>
      </c>
      <c r="F1698" s="1">
        <v>7</v>
      </c>
      <c r="G1698" s="1">
        <v>83684.88</v>
      </c>
      <c r="H1698" s="1" t="s">
        <v>8</v>
      </c>
      <c r="I1698" s="1" t="s">
        <v>767</v>
      </c>
      <c r="J1698" s="5">
        <v>256792</v>
      </c>
      <c r="K1698" s="4" t="s">
        <v>125</v>
      </c>
      <c r="L1698" s="4" t="s">
        <v>122</v>
      </c>
      <c r="M1698" s="5" t="s">
        <v>121</v>
      </c>
      <c r="N1698" s="6">
        <v>33087</v>
      </c>
      <c r="O1698" s="7" t="s">
        <v>851</v>
      </c>
      <c r="P1698" s="7" t="s">
        <v>801</v>
      </c>
      <c r="Q1698" s="7" t="s">
        <v>782</v>
      </c>
      <c r="R1698" s="1">
        <v>88723.782000000007</v>
      </c>
      <c r="S1698" s="8">
        <v>0.17</v>
      </c>
    </row>
    <row r="1699" spans="1:19" x14ac:dyDescent="0.3">
      <c r="A1699" s="3">
        <v>43702</v>
      </c>
      <c r="B1699" t="s">
        <v>640</v>
      </c>
      <c r="C1699" s="1" t="s">
        <v>258</v>
      </c>
      <c r="D1699" s="1">
        <v>540824.4</v>
      </c>
      <c r="E1699" s="1">
        <v>378577.08</v>
      </c>
      <c r="F1699" s="1">
        <v>8</v>
      </c>
      <c r="G1699" s="1">
        <v>311.75279999999998</v>
      </c>
      <c r="H1699" s="1" t="s">
        <v>7</v>
      </c>
      <c r="I1699" s="1" t="s">
        <v>764</v>
      </c>
      <c r="J1699" s="5">
        <v>95564</v>
      </c>
      <c r="K1699" s="4" t="s">
        <v>41</v>
      </c>
      <c r="L1699" s="4" t="s">
        <v>126</v>
      </c>
      <c r="M1699" s="5" t="s">
        <v>121</v>
      </c>
      <c r="N1699" s="6">
        <v>30550</v>
      </c>
      <c r="O1699" s="7" t="s">
        <v>821</v>
      </c>
      <c r="P1699" s="7" t="s">
        <v>801</v>
      </c>
      <c r="Q1699" s="7" t="s">
        <v>806</v>
      </c>
      <c r="R1699" s="1">
        <v>-180111.6</v>
      </c>
      <c r="S1699" s="8">
        <v>0.5</v>
      </c>
    </row>
    <row r="1700" spans="1:19" x14ac:dyDescent="0.3">
      <c r="A1700" s="3">
        <v>43703</v>
      </c>
      <c r="B1700" t="s">
        <v>501</v>
      </c>
      <c r="C1700" s="1" t="s">
        <v>258</v>
      </c>
      <c r="D1700" s="1">
        <v>639735.84</v>
      </c>
      <c r="E1700" s="1">
        <v>774080.36639999994</v>
      </c>
      <c r="F1700" s="1">
        <v>9</v>
      </c>
      <c r="G1700" s="1">
        <v>-2680.56</v>
      </c>
      <c r="H1700" s="1" t="s">
        <v>3</v>
      </c>
      <c r="I1700" s="1" t="s">
        <v>765</v>
      </c>
      <c r="J1700" s="5">
        <v>134148</v>
      </c>
      <c r="K1700" s="4" t="s">
        <v>112</v>
      </c>
      <c r="L1700" s="4" t="s">
        <v>126</v>
      </c>
      <c r="M1700" s="5" t="s">
        <v>121</v>
      </c>
      <c r="N1700" s="6">
        <v>28445</v>
      </c>
      <c r="O1700" s="7" t="s">
        <v>790</v>
      </c>
      <c r="P1700" s="7" t="s">
        <v>830</v>
      </c>
      <c r="Q1700" s="7" t="s">
        <v>852</v>
      </c>
      <c r="R1700" s="1">
        <v>149572.79999999999</v>
      </c>
      <c r="S1700" s="8">
        <v>0</v>
      </c>
    </row>
    <row r="1701" spans="1:19" x14ac:dyDescent="0.3">
      <c r="A1701" s="3">
        <v>43704</v>
      </c>
      <c r="B1701" t="s">
        <v>674</v>
      </c>
      <c r="C1701" s="1" t="s">
        <v>258</v>
      </c>
      <c r="D1701" s="1">
        <v>218549.79</v>
      </c>
      <c r="E1701" s="1">
        <v>266630.7438</v>
      </c>
      <c r="F1701" s="1">
        <v>10</v>
      </c>
      <c r="G1701" s="1">
        <v>-5857.941600000001</v>
      </c>
      <c r="H1701" s="1" t="s">
        <v>18</v>
      </c>
      <c r="I1701" s="1" t="s">
        <v>769</v>
      </c>
      <c r="J1701" s="5">
        <v>67018</v>
      </c>
      <c r="K1701" s="4" t="s">
        <v>66</v>
      </c>
      <c r="L1701" s="4" t="s">
        <v>126</v>
      </c>
      <c r="M1701" s="5" t="s">
        <v>121</v>
      </c>
      <c r="N1701" s="6">
        <v>34905</v>
      </c>
      <c r="O1701" s="7" t="s">
        <v>808</v>
      </c>
      <c r="P1701" s="7" t="s">
        <v>805</v>
      </c>
      <c r="Q1701" s="7" t="s">
        <v>841</v>
      </c>
      <c r="R1701" s="1">
        <v>-215448.48</v>
      </c>
      <c r="S1701" s="8">
        <v>0.4</v>
      </c>
    </row>
    <row r="1702" spans="1:19" x14ac:dyDescent="0.3">
      <c r="A1702" s="3">
        <v>43705</v>
      </c>
      <c r="B1702" t="s">
        <v>587</v>
      </c>
      <c r="C1702" s="1" t="s">
        <v>258</v>
      </c>
      <c r="D1702" s="1">
        <v>298946.7</v>
      </c>
      <c r="E1702" s="1">
        <v>367704.44099999999</v>
      </c>
      <c r="F1702" s="1">
        <v>1</v>
      </c>
      <c r="G1702" s="1">
        <v>-2432.7000000000003</v>
      </c>
      <c r="H1702" s="1" t="s">
        <v>3</v>
      </c>
      <c r="I1702" s="1" t="s">
        <v>765</v>
      </c>
      <c r="J1702" s="5">
        <v>79257</v>
      </c>
      <c r="K1702" s="4" t="s">
        <v>113</v>
      </c>
      <c r="L1702" s="4" t="s">
        <v>126</v>
      </c>
      <c r="M1702" s="5" t="s">
        <v>121</v>
      </c>
      <c r="N1702" s="6">
        <v>23529</v>
      </c>
      <c r="O1702" s="7" t="s">
        <v>853</v>
      </c>
      <c r="P1702" s="7" t="s">
        <v>785</v>
      </c>
      <c r="Q1702" s="7" t="s">
        <v>780</v>
      </c>
      <c r="R1702" s="1">
        <v>-85557.6</v>
      </c>
      <c r="S1702" s="8">
        <v>0.5</v>
      </c>
    </row>
    <row r="1703" spans="1:19" x14ac:dyDescent="0.3">
      <c r="A1703" s="3">
        <v>43706</v>
      </c>
      <c r="B1703" t="s">
        <v>481</v>
      </c>
      <c r="C1703" s="1" t="s">
        <v>258</v>
      </c>
      <c r="D1703" s="1">
        <v>290638.8</v>
      </c>
      <c r="E1703" s="1">
        <v>360392.11199999996</v>
      </c>
      <c r="F1703" s="1">
        <v>2</v>
      </c>
      <c r="G1703" s="1">
        <v>13757.76</v>
      </c>
      <c r="H1703" s="1" t="s">
        <v>5</v>
      </c>
      <c r="I1703" s="1" t="s">
        <v>766</v>
      </c>
      <c r="J1703" s="5">
        <v>89289</v>
      </c>
      <c r="K1703" s="4" t="s">
        <v>127</v>
      </c>
      <c r="L1703" s="4" t="s">
        <v>126</v>
      </c>
      <c r="M1703" s="5" t="s">
        <v>121</v>
      </c>
      <c r="N1703" s="6">
        <v>24650</v>
      </c>
      <c r="O1703" s="7" t="s">
        <v>832</v>
      </c>
      <c r="P1703" s="7" t="s">
        <v>785</v>
      </c>
      <c r="Q1703" s="7" t="s">
        <v>854</v>
      </c>
      <c r="R1703" s="1">
        <v>20777.400000000001</v>
      </c>
      <c r="S1703" s="8">
        <v>0</v>
      </c>
    </row>
    <row r="1704" spans="1:19" x14ac:dyDescent="0.3">
      <c r="A1704" s="3">
        <v>43707</v>
      </c>
      <c r="B1704" t="s">
        <v>562</v>
      </c>
      <c r="C1704" s="1" t="s">
        <v>258</v>
      </c>
      <c r="D1704" s="1">
        <v>232299.9</v>
      </c>
      <c r="E1704" s="1">
        <v>290374.875</v>
      </c>
      <c r="F1704" s="1">
        <v>3</v>
      </c>
      <c r="G1704" s="1">
        <v>-4798.0800000000008</v>
      </c>
      <c r="H1704" s="1" t="s">
        <v>7</v>
      </c>
      <c r="I1704" s="1" t="s">
        <v>764</v>
      </c>
      <c r="J1704" s="5">
        <v>503649</v>
      </c>
      <c r="K1704" s="4" t="s">
        <v>128</v>
      </c>
      <c r="L1704" s="5" t="s">
        <v>121</v>
      </c>
      <c r="M1704" s="5" t="s">
        <v>121</v>
      </c>
      <c r="N1704" s="6">
        <v>28946</v>
      </c>
      <c r="O1704" s="7" t="s">
        <v>840</v>
      </c>
      <c r="P1704" s="7" t="s">
        <v>779</v>
      </c>
      <c r="Q1704" s="7" t="s">
        <v>780</v>
      </c>
      <c r="R1704" s="1">
        <v>-4911.3</v>
      </c>
      <c r="S1704" s="8">
        <v>0.5</v>
      </c>
    </row>
    <row r="1705" spans="1:19" x14ac:dyDescent="0.3">
      <c r="A1705" s="3">
        <v>43708</v>
      </c>
      <c r="B1705" t="s">
        <v>589</v>
      </c>
      <c r="C1705" s="1" t="s">
        <v>258</v>
      </c>
      <c r="D1705" s="1">
        <v>1299031.2</v>
      </c>
      <c r="E1705" s="1">
        <v>1636779.3119999999</v>
      </c>
      <c r="F1705" s="1">
        <v>4</v>
      </c>
      <c r="G1705" s="1">
        <v>7765.0559999999996</v>
      </c>
      <c r="H1705" s="1" t="s">
        <v>5</v>
      </c>
      <c r="I1705" s="1" t="s">
        <v>766</v>
      </c>
      <c r="J1705" s="5">
        <v>253415</v>
      </c>
      <c r="K1705" s="4" t="s">
        <v>129</v>
      </c>
      <c r="L1705" s="5" t="s">
        <v>121</v>
      </c>
      <c r="M1705" s="5" t="s">
        <v>121</v>
      </c>
      <c r="N1705" s="6">
        <v>26704</v>
      </c>
      <c r="O1705" s="7" t="s">
        <v>809</v>
      </c>
      <c r="P1705" s="7" t="s">
        <v>782</v>
      </c>
      <c r="Q1705" s="7" t="s">
        <v>791</v>
      </c>
      <c r="R1705" s="1">
        <v>105447.6</v>
      </c>
      <c r="S1705" s="8">
        <v>0</v>
      </c>
    </row>
    <row r="1706" spans="1:19" x14ac:dyDescent="0.3">
      <c r="A1706" s="3">
        <v>43709</v>
      </c>
      <c r="B1706" t="s">
        <v>544</v>
      </c>
      <c r="C1706" s="1" t="s">
        <v>258</v>
      </c>
      <c r="D1706" s="1">
        <v>340333.2</v>
      </c>
      <c r="E1706" s="1">
        <v>432223.16400000005</v>
      </c>
      <c r="F1706" s="1">
        <v>5</v>
      </c>
      <c r="G1706" s="1">
        <v>-327.17520000000002</v>
      </c>
      <c r="H1706" s="1" t="s">
        <v>18</v>
      </c>
      <c r="I1706" s="1" t="s">
        <v>769</v>
      </c>
      <c r="J1706" s="5">
        <v>140197</v>
      </c>
      <c r="K1706" s="4" t="s">
        <v>130</v>
      </c>
      <c r="L1706" s="5" t="s">
        <v>121</v>
      </c>
      <c r="M1706" s="5" t="s">
        <v>121</v>
      </c>
      <c r="N1706" s="6">
        <v>30314</v>
      </c>
      <c r="O1706" s="7" t="s">
        <v>848</v>
      </c>
      <c r="P1706" s="7" t="s">
        <v>787</v>
      </c>
      <c r="Q1706" s="7" t="s">
        <v>818</v>
      </c>
      <c r="R1706" s="1">
        <v>121910.39999999999</v>
      </c>
      <c r="S1706" s="8">
        <v>0</v>
      </c>
    </row>
    <row r="1707" spans="1:19" x14ac:dyDescent="0.3">
      <c r="A1707" s="3">
        <v>43710</v>
      </c>
      <c r="B1707" t="s">
        <v>348</v>
      </c>
      <c r="C1707" s="1" t="s">
        <v>258</v>
      </c>
      <c r="D1707" s="1">
        <v>454960.8</v>
      </c>
      <c r="E1707" s="1">
        <v>582349.82400000002</v>
      </c>
      <c r="F1707" s="1">
        <v>6</v>
      </c>
      <c r="G1707" s="1">
        <v>52979.248800000008</v>
      </c>
      <c r="H1707" s="1" t="s">
        <v>8</v>
      </c>
      <c r="I1707" s="1" t="s">
        <v>767</v>
      </c>
      <c r="J1707" s="5">
        <v>158984</v>
      </c>
      <c r="K1707" s="4" t="s">
        <v>131</v>
      </c>
      <c r="L1707" s="5" t="s">
        <v>121</v>
      </c>
      <c r="M1707" s="5" t="s">
        <v>121</v>
      </c>
      <c r="N1707" s="6">
        <v>26586</v>
      </c>
      <c r="O1707" s="7" t="s">
        <v>817</v>
      </c>
      <c r="P1707" s="7" t="s">
        <v>800</v>
      </c>
      <c r="Q1707" s="7" t="s">
        <v>855</v>
      </c>
      <c r="R1707" s="1">
        <v>-18153.45</v>
      </c>
      <c r="S1707" s="8">
        <v>0.47</v>
      </c>
    </row>
    <row r="1708" spans="1:19" x14ac:dyDescent="0.3">
      <c r="A1708" s="3">
        <v>43711</v>
      </c>
      <c r="B1708" t="s">
        <v>368</v>
      </c>
      <c r="C1708" s="1" t="s">
        <v>258</v>
      </c>
      <c r="D1708" s="1">
        <v>282132</v>
      </c>
      <c r="E1708" s="1">
        <v>363950.28</v>
      </c>
      <c r="F1708" s="1">
        <v>7</v>
      </c>
      <c r="G1708" s="1">
        <v>7397.2439999999997</v>
      </c>
      <c r="H1708" s="1" t="s">
        <v>13</v>
      </c>
      <c r="I1708" s="1" t="s">
        <v>765</v>
      </c>
      <c r="J1708" s="5">
        <v>417679</v>
      </c>
      <c r="K1708" s="4" t="s">
        <v>132</v>
      </c>
      <c r="L1708" s="5" t="s">
        <v>121</v>
      </c>
      <c r="M1708" s="5" t="s">
        <v>121</v>
      </c>
      <c r="N1708" s="6">
        <v>26144</v>
      </c>
      <c r="O1708" s="7" t="s">
        <v>826</v>
      </c>
      <c r="P1708" s="7" t="s">
        <v>805</v>
      </c>
      <c r="Q1708" s="7" t="s">
        <v>856</v>
      </c>
      <c r="R1708" s="1">
        <v>32763.42</v>
      </c>
      <c r="S1708" s="8">
        <v>0.1</v>
      </c>
    </row>
    <row r="1709" spans="1:19" x14ac:dyDescent="0.3">
      <c r="A1709" s="3">
        <v>43712</v>
      </c>
      <c r="B1709" t="s">
        <v>284</v>
      </c>
      <c r="C1709" s="1" t="s">
        <v>258</v>
      </c>
      <c r="D1709" s="1">
        <v>508327.2</v>
      </c>
      <c r="E1709" s="1">
        <v>660825.36</v>
      </c>
      <c r="F1709" s="1">
        <v>8</v>
      </c>
      <c r="G1709" s="1">
        <v>-15425.154000000002</v>
      </c>
      <c r="H1709" s="1" t="s">
        <v>17</v>
      </c>
      <c r="I1709" s="1" t="s">
        <v>765</v>
      </c>
      <c r="J1709" s="5">
        <v>104336</v>
      </c>
      <c r="K1709" s="4" t="s">
        <v>133</v>
      </c>
      <c r="L1709" s="5" t="s">
        <v>121</v>
      </c>
      <c r="M1709" s="5" t="s">
        <v>121</v>
      </c>
      <c r="N1709" s="6">
        <v>29536</v>
      </c>
      <c r="O1709" s="7" t="s">
        <v>784</v>
      </c>
      <c r="P1709" s="7" t="s">
        <v>830</v>
      </c>
      <c r="Q1709" s="7" t="s">
        <v>830</v>
      </c>
      <c r="R1709" s="1">
        <v>69351.839999999997</v>
      </c>
      <c r="S1709" s="8">
        <v>0.1</v>
      </c>
    </row>
    <row r="1710" spans="1:19" x14ac:dyDescent="0.3">
      <c r="A1710" s="3">
        <v>43713</v>
      </c>
      <c r="B1710" t="s">
        <v>671</v>
      </c>
      <c r="C1710" s="1" t="s">
        <v>258</v>
      </c>
      <c r="D1710" s="1">
        <v>1308456</v>
      </c>
      <c r="E1710" s="1">
        <v>1570147.2</v>
      </c>
      <c r="F1710" s="1">
        <v>9</v>
      </c>
      <c r="G1710" s="1">
        <v>12370.050000000001</v>
      </c>
      <c r="H1710" s="1" t="s">
        <v>12</v>
      </c>
      <c r="I1710" s="1" t="s">
        <v>764</v>
      </c>
      <c r="J1710" s="5">
        <v>101417</v>
      </c>
      <c r="K1710" s="4" t="s">
        <v>134</v>
      </c>
      <c r="L1710" s="5" t="s">
        <v>121</v>
      </c>
      <c r="M1710" s="5" t="s">
        <v>121</v>
      </c>
      <c r="N1710" s="6">
        <v>34610</v>
      </c>
      <c r="O1710" s="7" t="s">
        <v>788</v>
      </c>
      <c r="P1710" s="7" t="s">
        <v>800</v>
      </c>
      <c r="Q1710" s="7" t="s">
        <v>807</v>
      </c>
      <c r="R1710" s="1">
        <v>232437.6</v>
      </c>
      <c r="S1710" s="8">
        <v>0</v>
      </c>
    </row>
    <row r="1711" spans="1:19" x14ac:dyDescent="0.3">
      <c r="A1711" s="3">
        <v>43714</v>
      </c>
      <c r="B1711" t="s">
        <v>574</v>
      </c>
      <c r="C1711" s="1" t="s">
        <v>258</v>
      </c>
      <c r="D1711" s="1">
        <v>514630.8</v>
      </c>
      <c r="E1711" s="1">
        <v>612410.652</v>
      </c>
      <c r="F1711" s="1">
        <v>10</v>
      </c>
      <c r="G1711" s="1">
        <v>17434.655999999999</v>
      </c>
      <c r="H1711" s="1" t="s">
        <v>6</v>
      </c>
      <c r="I1711" s="1" t="s">
        <v>764</v>
      </c>
      <c r="J1711" s="5">
        <v>99093</v>
      </c>
      <c r="K1711" s="4" t="s">
        <v>135</v>
      </c>
      <c r="L1711" s="5" t="s">
        <v>121</v>
      </c>
      <c r="M1711" s="5" t="s">
        <v>121</v>
      </c>
      <c r="N1711" s="6">
        <v>22172</v>
      </c>
      <c r="O1711" s="7" t="s">
        <v>846</v>
      </c>
      <c r="P1711" s="7" t="s">
        <v>791</v>
      </c>
      <c r="Q1711" s="7" t="s">
        <v>803</v>
      </c>
      <c r="R1711" s="1">
        <v>317689.2</v>
      </c>
      <c r="S1711" s="8">
        <v>0</v>
      </c>
    </row>
    <row r="1712" spans="1:19" x14ac:dyDescent="0.3">
      <c r="A1712" s="3">
        <v>43715</v>
      </c>
      <c r="B1712" t="s">
        <v>734</v>
      </c>
      <c r="C1712" s="1" t="s">
        <v>258</v>
      </c>
      <c r="D1712" s="1">
        <v>2216970</v>
      </c>
      <c r="E1712" s="1">
        <v>2616024.6</v>
      </c>
      <c r="F1712" s="1">
        <v>1</v>
      </c>
      <c r="G1712" s="1">
        <v>6932.7359999999999</v>
      </c>
      <c r="H1712" s="1" t="s">
        <v>5</v>
      </c>
      <c r="I1712" s="1" t="s">
        <v>769</v>
      </c>
      <c r="J1712" s="5">
        <v>71325</v>
      </c>
      <c r="K1712" s="4" t="s">
        <v>136</v>
      </c>
      <c r="L1712" s="5" t="s">
        <v>121</v>
      </c>
      <c r="M1712" s="5" t="s">
        <v>121</v>
      </c>
      <c r="N1712" s="6">
        <v>35377</v>
      </c>
      <c r="O1712" s="7" t="s">
        <v>825</v>
      </c>
      <c r="P1712" s="7" t="s">
        <v>830</v>
      </c>
      <c r="Q1712" s="7" t="s">
        <v>801</v>
      </c>
      <c r="R1712" s="1">
        <v>103997.16</v>
      </c>
      <c r="S1712" s="8">
        <v>0.1</v>
      </c>
    </row>
    <row r="1713" spans="1:19" x14ac:dyDescent="0.3">
      <c r="A1713" s="3">
        <v>43716</v>
      </c>
      <c r="B1713" t="s">
        <v>447</v>
      </c>
      <c r="C1713" s="1" t="s">
        <v>258</v>
      </c>
      <c r="D1713" s="1">
        <v>181647.41399999999</v>
      </c>
      <c r="E1713" s="1">
        <v>212527.47437999997</v>
      </c>
      <c r="F1713" s="1">
        <v>2</v>
      </c>
      <c r="G1713" s="1">
        <v>-3855.6000000000004</v>
      </c>
      <c r="H1713" s="1" t="s">
        <v>12</v>
      </c>
      <c r="I1713" s="1" t="s">
        <v>764</v>
      </c>
      <c r="J1713" s="5">
        <v>261438</v>
      </c>
      <c r="K1713" s="4" t="s">
        <v>137</v>
      </c>
      <c r="L1713" s="5" t="s">
        <v>121</v>
      </c>
      <c r="M1713" s="5" t="s">
        <v>121</v>
      </c>
      <c r="N1713" s="6">
        <v>24709</v>
      </c>
      <c r="O1713" s="7" t="s">
        <v>832</v>
      </c>
      <c r="P1713" s="7" t="s">
        <v>801</v>
      </c>
      <c r="Q1713" s="7" t="s">
        <v>841</v>
      </c>
      <c r="R1713" s="1">
        <v>52448.4</v>
      </c>
      <c r="S1713" s="8">
        <v>0</v>
      </c>
    </row>
    <row r="1714" spans="1:19" x14ac:dyDescent="0.3">
      <c r="A1714" s="3">
        <v>43717</v>
      </c>
      <c r="B1714" t="s">
        <v>272</v>
      </c>
      <c r="C1714" s="1" t="s">
        <v>258</v>
      </c>
      <c r="D1714" s="1">
        <v>40511.339999999997</v>
      </c>
      <c r="E1714" s="1">
        <v>46993.154399999992</v>
      </c>
      <c r="F1714" s="1">
        <v>3</v>
      </c>
      <c r="G1714" s="1">
        <v>11374.02</v>
      </c>
      <c r="H1714" s="1" t="s">
        <v>13</v>
      </c>
      <c r="I1714" s="1" t="s">
        <v>765</v>
      </c>
      <c r="J1714" s="5">
        <v>23655</v>
      </c>
      <c r="K1714" s="4" t="s">
        <v>138</v>
      </c>
      <c r="L1714" s="5" t="s">
        <v>121</v>
      </c>
      <c r="M1714" s="5" t="s">
        <v>121</v>
      </c>
      <c r="N1714" s="6">
        <v>35211</v>
      </c>
      <c r="O1714" s="7" t="s">
        <v>825</v>
      </c>
      <c r="P1714" s="7" t="s">
        <v>794</v>
      </c>
      <c r="Q1714" s="7" t="s">
        <v>820</v>
      </c>
      <c r="R1714" s="1">
        <v>339354</v>
      </c>
      <c r="S1714" s="8">
        <v>0</v>
      </c>
    </row>
    <row r="1715" spans="1:19" x14ac:dyDescent="0.3">
      <c r="A1715" s="3">
        <v>43718</v>
      </c>
      <c r="B1715" t="s">
        <v>566</v>
      </c>
      <c r="C1715" s="1" t="s">
        <v>258</v>
      </c>
      <c r="D1715" s="1">
        <v>32030.55</v>
      </c>
      <c r="E1715" s="1">
        <v>36835.1325</v>
      </c>
      <c r="F1715" s="1">
        <v>4</v>
      </c>
      <c r="G1715" s="1">
        <v>227043.39528</v>
      </c>
      <c r="H1715" s="1" t="s">
        <v>15</v>
      </c>
      <c r="I1715" s="1" t="s">
        <v>765</v>
      </c>
      <c r="J1715" s="5">
        <v>52154</v>
      </c>
      <c r="K1715" s="4" t="s">
        <v>139</v>
      </c>
      <c r="L1715" s="5" t="s">
        <v>121</v>
      </c>
      <c r="M1715" s="5" t="s">
        <v>121</v>
      </c>
      <c r="N1715" s="6">
        <v>23577</v>
      </c>
      <c r="O1715" s="7" t="s">
        <v>853</v>
      </c>
      <c r="P1715" s="7" t="s">
        <v>805</v>
      </c>
      <c r="Q1715" s="7" t="s">
        <v>816</v>
      </c>
      <c r="R1715" s="1">
        <v>-42247.584000000003</v>
      </c>
      <c r="S1715" s="8">
        <v>0.17</v>
      </c>
    </row>
    <row r="1716" spans="1:19" x14ac:dyDescent="0.3">
      <c r="A1716" s="3">
        <v>43719</v>
      </c>
      <c r="B1716" t="s">
        <v>650</v>
      </c>
      <c r="C1716" s="1" t="s">
        <v>258</v>
      </c>
      <c r="D1716" s="1">
        <v>41738.400000000001</v>
      </c>
      <c r="E1716" s="1">
        <v>47581.775999999998</v>
      </c>
      <c r="F1716" s="1">
        <v>5</v>
      </c>
      <c r="G1716" s="1">
        <v>-51057.966600000007</v>
      </c>
      <c r="H1716" s="1" t="s">
        <v>13</v>
      </c>
      <c r="I1716" s="1" t="s">
        <v>765</v>
      </c>
      <c r="J1716" s="5">
        <v>25251</v>
      </c>
      <c r="K1716" s="4" t="s">
        <v>140</v>
      </c>
      <c r="L1716" s="5" t="s">
        <v>121</v>
      </c>
      <c r="M1716" s="5" t="s">
        <v>121</v>
      </c>
      <c r="N1716" s="6">
        <v>18975</v>
      </c>
      <c r="O1716" s="7" t="s">
        <v>822</v>
      </c>
      <c r="P1716" s="7" t="s">
        <v>787</v>
      </c>
      <c r="Q1716" s="7" t="s">
        <v>803</v>
      </c>
      <c r="R1716" s="1">
        <v>354972.24</v>
      </c>
      <c r="S1716" s="8">
        <v>0.1</v>
      </c>
    </row>
    <row r="1717" spans="1:19" x14ac:dyDescent="0.3">
      <c r="A1717" s="3">
        <v>43720</v>
      </c>
      <c r="B1717" t="s">
        <v>261</v>
      </c>
      <c r="C1717" s="1" t="s">
        <v>258</v>
      </c>
      <c r="D1717" s="1">
        <v>263925</v>
      </c>
      <c r="E1717" s="1">
        <v>298235.25</v>
      </c>
      <c r="F1717" s="1">
        <v>6</v>
      </c>
      <c r="G1717" s="1">
        <v>-3245.8643999999999</v>
      </c>
      <c r="H1717" s="1" t="s">
        <v>7</v>
      </c>
      <c r="I1717" s="1" t="s">
        <v>764</v>
      </c>
      <c r="J1717" s="5">
        <v>16280</v>
      </c>
      <c r="K1717" s="4" t="s">
        <v>141</v>
      </c>
      <c r="L1717" s="5" t="s">
        <v>121</v>
      </c>
      <c r="M1717" s="5" t="s">
        <v>121</v>
      </c>
      <c r="N1717" s="6">
        <v>25889</v>
      </c>
      <c r="O1717" s="7" t="s">
        <v>845</v>
      </c>
      <c r="P1717" s="7" t="s">
        <v>830</v>
      </c>
      <c r="Q1717" s="7" t="s">
        <v>783</v>
      </c>
      <c r="R1717" s="1">
        <v>508296.6</v>
      </c>
      <c r="S1717" s="8">
        <v>0</v>
      </c>
    </row>
    <row r="1718" spans="1:19" x14ac:dyDescent="0.3">
      <c r="A1718" s="3">
        <v>43721</v>
      </c>
      <c r="B1718" t="s">
        <v>629</v>
      </c>
      <c r="C1718" s="1" t="s">
        <v>258</v>
      </c>
      <c r="D1718" s="1">
        <v>74664</v>
      </c>
      <c r="E1718" s="1">
        <v>83623.680000000008</v>
      </c>
      <c r="F1718" s="1">
        <v>7</v>
      </c>
      <c r="G1718" s="1">
        <v>177883.92</v>
      </c>
      <c r="H1718" s="1" t="s">
        <v>17</v>
      </c>
      <c r="I1718" s="1" t="s">
        <v>765</v>
      </c>
      <c r="J1718" s="5">
        <v>36875</v>
      </c>
      <c r="K1718" s="4" t="s">
        <v>142</v>
      </c>
      <c r="L1718" s="5" t="s">
        <v>121</v>
      </c>
      <c r="M1718" s="5" t="s">
        <v>121</v>
      </c>
      <c r="N1718" s="6">
        <v>22998</v>
      </c>
      <c r="O1718" s="7" t="s">
        <v>850</v>
      </c>
      <c r="P1718" s="7" t="s">
        <v>787</v>
      </c>
      <c r="Q1718" s="7" t="s">
        <v>792</v>
      </c>
      <c r="R1718" s="1">
        <v>44088.786</v>
      </c>
      <c r="S1718" s="8">
        <v>0.17</v>
      </c>
    </row>
    <row r="1719" spans="1:19" x14ac:dyDescent="0.3">
      <c r="A1719" s="3">
        <v>43722</v>
      </c>
      <c r="B1719" t="s">
        <v>616</v>
      </c>
      <c r="C1719" s="1" t="s">
        <v>258</v>
      </c>
      <c r="D1719" s="1">
        <v>589989.42000000004</v>
      </c>
      <c r="E1719" s="1">
        <v>654888.25620000006</v>
      </c>
      <c r="F1719" s="1">
        <v>8</v>
      </c>
      <c r="G1719" s="1">
        <v>28090.799999999999</v>
      </c>
      <c r="H1719" s="1" t="s">
        <v>13</v>
      </c>
      <c r="I1719" s="1" t="s">
        <v>765</v>
      </c>
      <c r="J1719" s="5">
        <v>42608</v>
      </c>
      <c r="K1719" s="4" t="s">
        <v>143</v>
      </c>
      <c r="L1719" s="5" t="s">
        <v>121</v>
      </c>
      <c r="M1719" s="5" t="s">
        <v>121</v>
      </c>
      <c r="N1719" s="6">
        <v>34374</v>
      </c>
      <c r="O1719" s="7" t="s">
        <v>788</v>
      </c>
      <c r="P1719" s="7" t="s">
        <v>782</v>
      </c>
      <c r="Q1719" s="7" t="s">
        <v>791</v>
      </c>
      <c r="R1719" s="1">
        <v>46376.442000000003</v>
      </c>
      <c r="S1719" s="8">
        <v>0.17</v>
      </c>
    </row>
    <row r="1720" spans="1:19" x14ac:dyDescent="0.3">
      <c r="A1720" s="3">
        <v>43723</v>
      </c>
      <c r="B1720" t="s">
        <v>438</v>
      </c>
      <c r="C1720" s="1" t="s">
        <v>258</v>
      </c>
      <c r="D1720" s="1">
        <v>771915.6</v>
      </c>
      <c r="E1720" s="1">
        <v>849107.16</v>
      </c>
      <c r="F1720" s="1">
        <v>9</v>
      </c>
      <c r="G1720" s="1">
        <v>8304.84</v>
      </c>
      <c r="H1720" s="1" t="s">
        <v>5</v>
      </c>
      <c r="I1720" s="1" t="s">
        <v>766</v>
      </c>
      <c r="J1720" s="5">
        <v>32067</v>
      </c>
      <c r="K1720" s="4" t="s">
        <v>144</v>
      </c>
      <c r="L1720" s="5" t="s">
        <v>121</v>
      </c>
      <c r="M1720" s="5" t="s">
        <v>121</v>
      </c>
      <c r="N1720" s="6">
        <v>17471</v>
      </c>
      <c r="O1720" s="7" t="s">
        <v>833</v>
      </c>
      <c r="P1720" s="7" t="s">
        <v>800</v>
      </c>
      <c r="Q1720" s="7" t="s">
        <v>814</v>
      </c>
      <c r="R1720" s="1">
        <v>139289.976</v>
      </c>
      <c r="S1720" s="8">
        <v>0.17</v>
      </c>
    </row>
    <row r="1721" spans="1:19" x14ac:dyDescent="0.3">
      <c r="A1721" s="3">
        <v>43724</v>
      </c>
      <c r="B1721" t="s">
        <v>480</v>
      </c>
      <c r="C1721" s="1" t="s">
        <v>258</v>
      </c>
      <c r="D1721" s="1">
        <v>350914.68</v>
      </c>
      <c r="E1721" s="1">
        <v>382497.0012</v>
      </c>
      <c r="F1721" s="1">
        <v>10</v>
      </c>
      <c r="G1721" s="1">
        <v>8783.9135999999999</v>
      </c>
      <c r="H1721" s="1" t="s">
        <v>3</v>
      </c>
      <c r="I1721" s="1" t="s">
        <v>765</v>
      </c>
      <c r="J1721" s="5">
        <v>43655</v>
      </c>
      <c r="K1721" s="4" t="s">
        <v>145</v>
      </c>
      <c r="L1721" s="5" t="s">
        <v>121</v>
      </c>
      <c r="M1721" s="5" t="s">
        <v>121</v>
      </c>
      <c r="N1721" s="6">
        <v>35731</v>
      </c>
      <c r="O1721" s="7" t="s">
        <v>819</v>
      </c>
      <c r="P1721" s="7" t="s">
        <v>800</v>
      </c>
      <c r="Q1721" s="7" t="s">
        <v>849</v>
      </c>
      <c r="R1721" s="1">
        <v>44370</v>
      </c>
      <c r="S1721" s="8">
        <v>0</v>
      </c>
    </row>
    <row r="1722" spans="1:19" x14ac:dyDescent="0.3">
      <c r="A1722" s="3">
        <v>43725</v>
      </c>
      <c r="B1722" t="s">
        <v>279</v>
      </c>
      <c r="C1722" s="1" t="s">
        <v>258</v>
      </c>
      <c r="D1722" s="1">
        <v>351575.64</v>
      </c>
      <c r="E1722" s="1">
        <v>379701.69120000006</v>
      </c>
      <c r="F1722" s="1">
        <v>1</v>
      </c>
      <c r="G1722" s="1">
        <v>133097.84568</v>
      </c>
      <c r="H1722" s="1" t="s">
        <v>13</v>
      </c>
      <c r="I1722" s="1" t="s">
        <v>765</v>
      </c>
      <c r="J1722" s="5">
        <v>115809</v>
      </c>
      <c r="K1722" s="4" t="s">
        <v>146</v>
      </c>
      <c r="L1722" s="5" t="s">
        <v>121</v>
      </c>
      <c r="M1722" s="5" t="s">
        <v>121</v>
      </c>
      <c r="N1722" s="6">
        <v>23430</v>
      </c>
      <c r="O1722" s="7" t="s">
        <v>853</v>
      </c>
      <c r="P1722" s="7" t="s">
        <v>782</v>
      </c>
      <c r="Q1722" s="7" t="s">
        <v>795</v>
      </c>
      <c r="R1722" s="1">
        <v>183232.8</v>
      </c>
      <c r="S1722" s="8">
        <v>0</v>
      </c>
    </row>
    <row r="1723" spans="1:19" x14ac:dyDescent="0.3">
      <c r="A1723" s="3">
        <v>43726</v>
      </c>
      <c r="B1723" t="s">
        <v>582</v>
      </c>
      <c r="C1723" s="1" t="s">
        <v>258</v>
      </c>
      <c r="D1723" s="1">
        <v>322621.92</v>
      </c>
      <c r="E1723" s="1">
        <v>345205.45439999999</v>
      </c>
      <c r="F1723" s="1">
        <v>2</v>
      </c>
      <c r="G1723" s="1">
        <v>77662.8</v>
      </c>
      <c r="H1723" s="1" t="s">
        <v>4</v>
      </c>
      <c r="I1723" s="1" t="s">
        <v>767</v>
      </c>
      <c r="J1723" s="5">
        <v>54871</v>
      </c>
      <c r="K1723" s="4" t="s">
        <v>147</v>
      </c>
      <c r="L1723" s="5" t="s">
        <v>121</v>
      </c>
      <c r="M1723" s="5" t="s">
        <v>121</v>
      </c>
      <c r="N1723" s="6">
        <v>19005</v>
      </c>
      <c r="O1723" s="7" t="s">
        <v>827</v>
      </c>
      <c r="P1723" s="7" t="s">
        <v>780</v>
      </c>
      <c r="Q1723" s="7" t="s">
        <v>787</v>
      </c>
      <c r="R1723" s="1">
        <v>130876.2</v>
      </c>
      <c r="S1723" s="8">
        <v>0</v>
      </c>
    </row>
    <row r="1724" spans="1:19" x14ac:dyDescent="0.3">
      <c r="A1724" s="3">
        <v>43727</v>
      </c>
      <c r="B1724" t="s">
        <v>278</v>
      </c>
      <c r="C1724" s="1" t="s">
        <v>258</v>
      </c>
      <c r="D1724" s="1">
        <v>528278.4</v>
      </c>
      <c r="E1724" s="1">
        <v>559975.10400000005</v>
      </c>
      <c r="F1724" s="1">
        <v>3</v>
      </c>
      <c r="G1724" s="1">
        <v>-27297.647999999997</v>
      </c>
      <c r="H1724" s="1" t="s">
        <v>4</v>
      </c>
      <c r="I1724" s="1" t="s">
        <v>767</v>
      </c>
      <c r="J1724" s="5">
        <v>31714</v>
      </c>
      <c r="K1724" s="4" t="s">
        <v>148</v>
      </c>
      <c r="L1724" s="5" t="s">
        <v>121</v>
      </c>
      <c r="M1724" s="5" t="s">
        <v>121</v>
      </c>
      <c r="N1724" s="6">
        <v>19163</v>
      </c>
      <c r="O1724" s="7" t="s">
        <v>827</v>
      </c>
      <c r="P1724" s="7" t="s">
        <v>785</v>
      </c>
      <c r="Q1724" s="7" t="s">
        <v>792</v>
      </c>
      <c r="R1724" s="1">
        <v>462947.4</v>
      </c>
      <c r="S1724" s="8">
        <v>0</v>
      </c>
    </row>
    <row r="1725" spans="1:19" x14ac:dyDescent="0.3">
      <c r="A1725" s="3">
        <v>43728</v>
      </c>
      <c r="B1725" t="s">
        <v>539</v>
      </c>
      <c r="C1725" s="1" t="s">
        <v>258</v>
      </c>
      <c r="D1725" s="1">
        <v>72209.88</v>
      </c>
      <c r="E1725" s="1">
        <v>75820.374000000011</v>
      </c>
      <c r="F1725" s="1">
        <v>4</v>
      </c>
      <c r="G1725" s="1">
        <v>-9150.9912000000004</v>
      </c>
      <c r="H1725" s="1" t="s">
        <v>13</v>
      </c>
      <c r="I1725" s="1" t="s">
        <v>765</v>
      </c>
      <c r="J1725" s="5">
        <v>48873</v>
      </c>
      <c r="K1725" s="4" t="s">
        <v>149</v>
      </c>
      <c r="L1725" s="5" t="s">
        <v>121</v>
      </c>
      <c r="M1725" s="5" t="s">
        <v>121</v>
      </c>
      <c r="N1725" s="6">
        <v>24846</v>
      </c>
      <c r="O1725" s="7" t="s">
        <v>843</v>
      </c>
      <c r="P1725" s="7" t="s">
        <v>780</v>
      </c>
      <c r="Q1725" s="7" t="s">
        <v>791</v>
      </c>
      <c r="R1725" s="1">
        <v>177495.3</v>
      </c>
      <c r="S1725" s="8">
        <v>0.1</v>
      </c>
    </row>
    <row r="1726" spans="1:19" x14ac:dyDescent="0.3">
      <c r="A1726" s="3">
        <v>43729</v>
      </c>
      <c r="B1726" t="s">
        <v>321</v>
      </c>
      <c r="C1726" s="1" t="s">
        <v>258</v>
      </c>
      <c r="D1726" s="1">
        <v>267523.56</v>
      </c>
      <c r="E1726" s="1">
        <v>278224.5024</v>
      </c>
      <c r="F1726" s="1">
        <v>5</v>
      </c>
      <c r="G1726" s="1">
        <v>-9426.9420000000009</v>
      </c>
      <c r="H1726" s="1" t="s">
        <v>16</v>
      </c>
      <c r="I1726" s="1" t="s">
        <v>771</v>
      </c>
      <c r="J1726" s="5">
        <v>9355</v>
      </c>
      <c r="K1726" s="4" t="s">
        <v>150</v>
      </c>
      <c r="L1726" s="5" t="s">
        <v>121</v>
      </c>
      <c r="M1726" s="5" t="s">
        <v>121</v>
      </c>
      <c r="N1726" s="6">
        <v>18946</v>
      </c>
      <c r="O1726" s="7" t="s">
        <v>822</v>
      </c>
      <c r="P1726" s="7" t="s">
        <v>830</v>
      </c>
      <c r="Q1726" s="7" t="s">
        <v>855</v>
      </c>
      <c r="R1726" s="1">
        <v>39137.4</v>
      </c>
      <c r="S1726" s="8">
        <v>0</v>
      </c>
    </row>
    <row r="1727" spans="1:19" x14ac:dyDescent="0.3">
      <c r="A1727" s="3">
        <v>43730</v>
      </c>
      <c r="B1727" t="s">
        <v>698</v>
      </c>
      <c r="C1727" s="1" t="s">
        <v>258</v>
      </c>
      <c r="D1727" s="1">
        <v>221531.76</v>
      </c>
      <c r="E1727" s="1">
        <v>228177.71280000001</v>
      </c>
      <c r="F1727" s="1">
        <v>6</v>
      </c>
      <c r="G1727" s="1">
        <v>-20010.564000000002</v>
      </c>
      <c r="H1727" s="1" t="s">
        <v>3</v>
      </c>
      <c r="I1727" s="1" t="s">
        <v>765</v>
      </c>
      <c r="J1727" s="5">
        <v>1044579</v>
      </c>
      <c r="K1727" s="4" t="s">
        <v>151</v>
      </c>
      <c r="L1727" s="5" t="s">
        <v>107</v>
      </c>
      <c r="M1727" s="5" t="s">
        <v>107</v>
      </c>
      <c r="N1727" s="6">
        <v>21748</v>
      </c>
      <c r="O1727" s="7" t="s">
        <v>838</v>
      </c>
      <c r="P1727" s="7" t="s">
        <v>805</v>
      </c>
      <c r="Q1727" s="7" t="s">
        <v>783</v>
      </c>
      <c r="R1727" s="1">
        <v>35743.86</v>
      </c>
      <c r="S1727" s="8">
        <v>0.17</v>
      </c>
    </row>
    <row r="1728" spans="1:19" x14ac:dyDescent="0.3">
      <c r="A1728" s="3">
        <v>43731</v>
      </c>
      <c r="B1728" t="s">
        <v>708</v>
      </c>
      <c r="C1728" s="1" t="s">
        <v>258</v>
      </c>
      <c r="D1728" s="1">
        <v>1311271.2</v>
      </c>
      <c r="E1728" s="1">
        <v>1337496.6240000001</v>
      </c>
      <c r="F1728" s="1">
        <v>7</v>
      </c>
      <c r="G1728" s="1">
        <v>-12954.816000000001</v>
      </c>
      <c r="H1728" s="1" t="s">
        <v>3</v>
      </c>
      <c r="I1728" s="1" t="s">
        <v>765</v>
      </c>
      <c r="J1728" s="5">
        <v>542713</v>
      </c>
      <c r="K1728" s="4" t="s">
        <v>152</v>
      </c>
      <c r="L1728" s="5" t="s">
        <v>107</v>
      </c>
      <c r="M1728" s="5" t="s">
        <v>107</v>
      </c>
      <c r="N1728" s="6">
        <v>22132</v>
      </c>
      <c r="O1728" s="7" t="s">
        <v>846</v>
      </c>
      <c r="P1728" s="7" t="s">
        <v>801</v>
      </c>
      <c r="Q1728" s="7" t="s">
        <v>779</v>
      </c>
      <c r="R1728" s="1">
        <v>20379.599999999999</v>
      </c>
      <c r="S1728" s="8">
        <v>0</v>
      </c>
    </row>
    <row r="1729" spans="1:19" x14ac:dyDescent="0.3">
      <c r="A1729" s="3">
        <v>43732</v>
      </c>
      <c r="B1729" t="s">
        <v>330</v>
      </c>
      <c r="C1729" s="1" t="s">
        <v>258</v>
      </c>
      <c r="D1729" s="1">
        <v>737766</v>
      </c>
      <c r="E1729" s="1">
        <v>745143.66</v>
      </c>
      <c r="F1729" s="1">
        <v>8</v>
      </c>
      <c r="G1729" s="1">
        <v>32783.615999999995</v>
      </c>
      <c r="H1729" s="1" t="s">
        <v>8</v>
      </c>
      <c r="I1729" s="1" t="s">
        <v>767</v>
      </c>
      <c r="J1729" s="5">
        <v>351168</v>
      </c>
      <c r="K1729" s="4" t="s">
        <v>153</v>
      </c>
      <c r="L1729" s="5" t="s">
        <v>107</v>
      </c>
      <c r="M1729" s="5" t="s">
        <v>107</v>
      </c>
      <c r="N1729" s="6">
        <v>30196</v>
      </c>
      <c r="O1729" s="7" t="s">
        <v>848</v>
      </c>
      <c r="P1729" s="7" t="s">
        <v>791</v>
      </c>
      <c r="Q1729" s="7" t="s">
        <v>782</v>
      </c>
      <c r="R1729" s="1">
        <v>18543.599999999999</v>
      </c>
      <c r="S1729" s="8">
        <v>0</v>
      </c>
    </row>
    <row r="1730" spans="1:19" x14ac:dyDescent="0.3">
      <c r="A1730" s="3">
        <v>43733</v>
      </c>
      <c r="B1730" t="s">
        <v>555</v>
      </c>
      <c r="C1730" s="1" t="s">
        <v>258</v>
      </c>
      <c r="D1730" s="1">
        <v>152020.79999999999</v>
      </c>
      <c r="E1730" s="1">
        <v>152020.79999999999</v>
      </c>
      <c r="F1730" s="1">
        <v>9</v>
      </c>
      <c r="G1730" s="1">
        <v>72852.479999999996</v>
      </c>
      <c r="H1730" s="1" t="s">
        <v>13</v>
      </c>
      <c r="I1730" s="1" t="s">
        <v>765</v>
      </c>
      <c r="J1730" s="5">
        <v>347489</v>
      </c>
      <c r="K1730" s="4" t="s">
        <v>154</v>
      </c>
      <c r="L1730" s="5" t="s">
        <v>107</v>
      </c>
      <c r="M1730" s="5" t="s">
        <v>107</v>
      </c>
      <c r="N1730" s="6">
        <v>26597</v>
      </c>
      <c r="O1730" s="7" t="s">
        <v>817</v>
      </c>
      <c r="P1730" s="7" t="s">
        <v>800</v>
      </c>
      <c r="Q1730" s="7" t="s">
        <v>841</v>
      </c>
      <c r="R1730" s="1">
        <v>167198.39999999999</v>
      </c>
      <c r="S1730" s="8">
        <v>0</v>
      </c>
    </row>
    <row r="1731" spans="1:19" x14ac:dyDescent="0.3">
      <c r="A1731" s="3">
        <v>43734</v>
      </c>
      <c r="B1731" t="s">
        <v>602</v>
      </c>
      <c r="C1731" s="1" t="s">
        <v>258</v>
      </c>
      <c r="D1731" s="1">
        <v>233458.416</v>
      </c>
      <c r="E1731" s="1">
        <v>231123.83184</v>
      </c>
      <c r="F1731" s="1">
        <v>10</v>
      </c>
      <c r="G1731" s="1">
        <v>1330.1819999999998</v>
      </c>
      <c r="H1731" s="1" t="s">
        <v>10</v>
      </c>
      <c r="I1731" s="1" t="s">
        <v>766</v>
      </c>
      <c r="J1731" s="5">
        <v>248130</v>
      </c>
      <c r="K1731" s="4" t="s">
        <v>155</v>
      </c>
      <c r="L1731" s="5" t="s">
        <v>107</v>
      </c>
      <c r="M1731" s="5" t="s">
        <v>107</v>
      </c>
      <c r="N1731" s="6">
        <v>17688</v>
      </c>
      <c r="O1731" s="7" t="s">
        <v>857</v>
      </c>
      <c r="P1731" s="7" t="s">
        <v>785</v>
      </c>
      <c r="Q1731" s="7" t="s">
        <v>779</v>
      </c>
      <c r="R1731" s="1">
        <v>-181213.2</v>
      </c>
      <c r="S1731" s="8">
        <v>0.47</v>
      </c>
    </row>
    <row r="1732" spans="1:19" x14ac:dyDescent="0.3">
      <c r="A1732" s="3">
        <v>43735</v>
      </c>
      <c r="B1732" t="s">
        <v>367</v>
      </c>
      <c r="C1732" s="1" t="s">
        <v>258</v>
      </c>
      <c r="D1732" s="1">
        <v>89596.800000000003</v>
      </c>
      <c r="E1732" s="1">
        <v>87804.864000000001</v>
      </c>
      <c r="F1732" s="1">
        <v>1</v>
      </c>
      <c r="G1732" s="1">
        <v>23137.883999999998</v>
      </c>
      <c r="H1732" s="1" t="s">
        <v>13</v>
      </c>
      <c r="I1732" s="1" t="s">
        <v>765</v>
      </c>
      <c r="J1732" s="5">
        <v>131089</v>
      </c>
      <c r="K1732" s="4" t="s">
        <v>156</v>
      </c>
      <c r="L1732" s="5" t="s">
        <v>107</v>
      </c>
      <c r="M1732" s="5" t="s">
        <v>107</v>
      </c>
      <c r="N1732" s="6">
        <v>35683</v>
      </c>
      <c r="O1732" s="7" t="s">
        <v>819</v>
      </c>
      <c r="P1732" s="7" t="s">
        <v>791</v>
      </c>
      <c r="Q1732" s="7" t="s">
        <v>800</v>
      </c>
      <c r="R1732" s="1">
        <v>-426169.26</v>
      </c>
      <c r="S1732" s="8">
        <v>0.17</v>
      </c>
    </row>
    <row r="1733" spans="1:19" x14ac:dyDescent="0.3">
      <c r="A1733" s="3">
        <v>43736</v>
      </c>
      <c r="B1733" t="s">
        <v>670</v>
      </c>
      <c r="C1733" s="1" t="s">
        <v>258</v>
      </c>
      <c r="D1733" s="1">
        <v>94554</v>
      </c>
      <c r="E1733" s="1">
        <v>91717.38</v>
      </c>
      <c r="F1733" s="1">
        <v>2</v>
      </c>
      <c r="G1733" s="1">
        <v>15356.701800000001</v>
      </c>
      <c r="H1733" s="1" t="s">
        <v>15</v>
      </c>
      <c r="I1733" s="1" t="s">
        <v>765</v>
      </c>
      <c r="J1733" s="5">
        <v>111845</v>
      </c>
      <c r="K1733" s="4" t="s">
        <v>157</v>
      </c>
      <c r="L1733" s="5" t="s">
        <v>107</v>
      </c>
      <c r="M1733" s="5" t="s">
        <v>107</v>
      </c>
      <c r="N1733" s="6">
        <v>18356</v>
      </c>
      <c r="O1733" s="7" t="s">
        <v>813</v>
      </c>
      <c r="P1733" s="7" t="s">
        <v>779</v>
      </c>
      <c r="Q1733" s="7" t="s">
        <v>807</v>
      </c>
      <c r="R1733" s="1">
        <v>81102.240000000005</v>
      </c>
      <c r="S1733" s="8">
        <v>0.1</v>
      </c>
    </row>
    <row r="1734" spans="1:19" x14ac:dyDescent="0.3">
      <c r="A1734" s="3">
        <v>43737</v>
      </c>
      <c r="B1734" t="s">
        <v>505</v>
      </c>
      <c r="C1734" s="1" t="s">
        <v>258</v>
      </c>
      <c r="D1734" s="1">
        <v>256030.2</v>
      </c>
      <c r="E1734" s="1">
        <v>245788.992</v>
      </c>
      <c r="F1734" s="1">
        <v>3</v>
      </c>
      <c r="G1734" s="1">
        <v>3792.5792999999999</v>
      </c>
      <c r="H1734" s="1" t="s">
        <v>11</v>
      </c>
      <c r="I1734" s="1" t="s">
        <v>764</v>
      </c>
      <c r="J1734" s="5">
        <v>105459</v>
      </c>
      <c r="K1734" s="4" t="s">
        <v>158</v>
      </c>
      <c r="L1734" s="5" t="s">
        <v>107</v>
      </c>
      <c r="M1734" s="5" t="s">
        <v>107</v>
      </c>
      <c r="N1734" s="6">
        <v>28976</v>
      </c>
      <c r="O1734" s="7" t="s">
        <v>840</v>
      </c>
      <c r="P1734" s="7" t="s">
        <v>794</v>
      </c>
      <c r="Q1734" s="7" t="s">
        <v>780</v>
      </c>
      <c r="R1734" s="1">
        <v>95472</v>
      </c>
      <c r="S1734" s="8">
        <v>0</v>
      </c>
    </row>
    <row r="1735" spans="1:19" x14ac:dyDescent="0.3">
      <c r="A1735" s="3">
        <v>43738</v>
      </c>
      <c r="B1735" t="s">
        <v>703</v>
      </c>
      <c r="C1735" s="1" t="s">
        <v>258</v>
      </c>
      <c r="D1735" s="1">
        <v>49481.118000000002</v>
      </c>
      <c r="E1735" s="1">
        <v>47007.062100000003</v>
      </c>
      <c r="F1735" s="1">
        <v>4</v>
      </c>
      <c r="G1735" s="1">
        <v>2048.0947200000001</v>
      </c>
      <c r="H1735" s="1" t="s">
        <v>7</v>
      </c>
      <c r="I1735" s="1" t="s">
        <v>764</v>
      </c>
      <c r="J1735" s="5">
        <v>65491</v>
      </c>
      <c r="K1735" s="4" t="s">
        <v>159</v>
      </c>
      <c r="L1735" s="5" t="s">
        <v>107</v>
      </c>
      <c r="M1735" s="5" t="s">
        <v>107</v>
      </c>
      <c r="N1735" s="6">
        <v>23902</v>
      </c>
      <c r="O1735" s="7" t="s">
        <v>786</v>
      </c>
      <c r="P1735" s="7" t="s">
        <v>785</v>
      </c>
      <c r="Q1735" s="7" t="s">
        <v>791</v>
      </c>
      <c r="R1735" s="1">
        <v>230418</v>
      </c>
      <c r="S1735" s="8">
        <v>0</v>
      </c>
    </row>
    <row r="1736" spans="1:19" x14ac:dyDescent="0.3">
      <c r="A1736" s="3">
        <v>43739</v>
      </c>
      <c r="B1736" t="s">
        <v>397</v>
      </c>
      <c r="C1736" s="1" t="s">
        <v>258</v>
      </c>
      <c r="D1736" s="1">
        <v>293194.51199999999</v>
      </c>
      <c r="E1736" s="1">
        <v>275602.84127999999</v>
      </c>
      <c r="F1736" s="1">
        <v>5</v>
      </c>
      <c r="G1736" s="1">
        <v>40736.25</v>
      </c>
      <c r="H1736" s="1" t="s">
        <v>14</v>
      </c>
      <c r="I1736" s="1" t="s">
        <v>767</v>
      </c>
      <c r="J1736" s="5">
        <v>62049</v>
      </c>
      <c r="K1736" s="4" t="s">
        <v>160</v>
      </c>
      <c r="L1736" s="5" t="s">
        <v>107</v>
      </c>
      <c r="M1736" s="5" t="s">
        <v>107</v>
      </c>
      <c r="N1736" s="6">
        <v>29665</v>
      </c>
      <c r="O1736" s="7" t="s">
        <v>812</v>
      </c>
      <c r="P1736" s="7" t="s">
        <v>807</v>
      </c>
      <c r="Q1736" s="7" t="s">
        <v>797</v>
      </c>
      <c r="R1736" s="1">
        <v>222309</v>
      </c>
      <c r="S1736" s="8">
        <v>0</v>
      </c>
    </row>
    <row r="1737" spans="1:19" x14ac:dyDescent="0.3">
      <c r="A1737" s="3">
        <v>43740</v>
      </c>
      <c r="B1737" t="s">
        <v>622</v>
      </c>
      <c r="C1737" s="1" t="s">
        <v>258</v>
      </c>
      <c r="D1737" s="1">
        <v>801322.2</v>
      </c>
      <c r="E1737" s="1">
        <v>745229.64599999995</v>
      </c>
      <c r="F1737" s="1">
        <v>6</v>
      </c>
      <c r="G1737" s="1">
        <v>-61741.926000000007</v>
      </c>
      <c r="H1737" s="1" t="s">
        <v>17</v>
      </c>
      <c r="I1737" s="1" t="s">
        <v>765</v>
      </c>
      <c r="J1737" s="5">
        <v>62182</v>
      </c>
      <c r="K1737" s="4" t="s">
        <v>161</v>
      </c>
      <c r="L1737" s="5" t="s">
        <v>107</v>
      </c>
      <c r="M1737" s="5" t="s">
        <v>107</v>
      </c>
      <c r="N1737" s="6">
        <v>21483</v>
      </c>
      <c r="O1737" s="7" t="s">
        <v>778</v>
      </c>
      <c r="P1737" s="7" t="s">
        <v>800</v>
      </c>
      <c r="Q1737" s="7" t="s">
        <v>841</v>
      </c>
      <c r="R1737" s="1">
        <v>190393.2</v>
      </c>
      <c r="S1737" s="8">
        <v>0</v>
      </c>
    </row>
    <row r="1738" spans="1:19" x14ac:dyDescent="0.3">
      <c r="A1738" s="3">
        <v>43741</v>
      </c>
      <c r="B1738" t="s">
        <v>270</v>
      </c>
      <c r="C1738" s="1" t="s">
        <v>258</v>
      </c>
      <c r="D1738" s="1">
        <v>105643.44</v>
      </c>
      <c r="E1738" s="1">
        <v>97191.964800000002</v>
      </c>
      <c r="F1738" s="1">
        <v>7</v>
      </c>
      <c r="G1738" s="1">
        <v>5710.48632</v>
      </c>
      <c r="H1738" s="1" t="s">
        <v>7</v>
      </c>
      <c r="I1738" s="1" t="s">
        <v>764</v>
      </c>
      <c r="J1738" s="5">
        <v>52204</v>
      </c>
      <c r="K1738" s="4" t="s">
        <v>36</v>
      </c>
      <c r="L1738" s="5" t="s">
        <v>107</v>
      </c>
      <c r="M1738" s="5" t="s">
        <v>107</v>
      </c>
      <c r="N1738" s="6">
        <v>17264</v>
      </c>
      <c r="O1738" s="7" t="s">
        <v>833</v>
      </c>
      <c r="P1738" s="7" t="s">
        <v>779</v>
      </c>
      <c r="Q1738" s="7" t="s">
        <v>805</v>
      </c>
      <c r="R1738" s="1">
        <v>5202</v>
      </c>
      <c r="S1738" s="8">
        <v>0</v>
      </c>
    </row>
    <row r="1739" spans="1:19" x14ac:dyDescent="0.3">
      <c r="A1739" s="3">
        <v>43742</v>
      </c>
      <c r="B1739" t="s">
        <v>489</v>
      </c>
      <c r="C1739" s="1" t="s">
        <v>258</v>
      </c>
      <c r="D1739" s="1">
        <v>863544.24</v>
      </c>
      <c r="E1739" s="1">
        <v>785825.25840000005</v>
      </c>
      <c r="F1739" s="1">
        <v>8</v>
      </c>
      <c r="G1739" s="1">
        <v>153445.30649999998</v>
      </c>
      <c r="H1739" s="1" t="s">
        <v>13</v>
      </c>
      <c r="I1739" s="1" t="s">
        <v>765</v>
      </c>
      <c r="J1739" s="5">
        <v>46331</v>
      </c>
      <c r="K1739" s="4" t="s">
        <v>162</v>
      </c>
      <c r="L1739" s="5" t="s">
        <v>107</v>
      </c>
      <c r="M1739" s="5" t="s">
        <v>107</v>
      </c>
      <c r="N1739" s="6">
        <v>30687</v>
      </c>
      <c r="O1739" s="7" t="s">
        <v>799</v>
      </c>
      <c r="P1739" s="7" t="s">
        <v>780</v>
      </c>
      <c r="Q1739" s="7" t="s">
        <v>785</v>
      </c>
      <c r="R1739" s="1">
        <v>128636.28</v>
      </c>
      <c r="S1739" s="8">
        <v>0.1</v>
      </c>
    </row>
    <row r="1740" spans="1:19" x14ac:dyDescent="0.3">
      <c r="A1740" s="3">
        <v>43743</v>
      </c>
      <c r="B1740" t="s">
        <v>564</v>
      </c>
      <c r="C1740" s="1" t="s">
        <v>258</v>
      </c>
      <c r="D1740" s="1">
        <v>203245.2</v>
      </c>
      <c r="E1740" s="1">
        <v>182920.68000000002</v>
      </c>
      <c r="F1740" s="1">
        <v>9</v>
      </c>
      <c r="G1740" s="1">
        <v>38939.356800000001</v>
      </c>
      <c r="H1740" s="1" t="s">
        <v>4</v>
      </c>
      <c r="I1740" s="1" t="s">
        <v>767</v>
      </c>
      <c r="J1740" s="5">
        <v>45054</v>
      </c>
      <c r="K1740" s="4" t="s">
        <v>163</v>
      </c>
      <c r="L1740" s="5" t="s">
        <v>107</v>
      </c>
      <c r="M1740" s="5" t="s">
        <v>107</v>
      </c>
      <c r="N1740" s="6">
        <v>16645</v>
      </c>
      <c r="O1740" s="7" t="s">
        <v>847</v>
      </c>
      <c r="P1740" s="7" t="s">
        <v>805</v>
      </c>
      <c r="Q1740" s="7" t="s">
        <v>854</v>
      </c>
      <c r="R1740" s="1">
        <v>35110.44</v>
      </c>
      <c r="S1740" s="8">
        <v>0.1</v>
      </c>
    </row>
    <row r="1741" spans="1:19" x14ac:dyDescent="0.3">
      <c r="A1741" s="3">
        <v>43744</v>
      </c>
      <c r="B1741" t="s">
        <v>414</v>
      </c>
      <c r="C1741" s="1" t="s">
        <v>258</v>
      </c>
      <c r="D1741" s="1">
        <v>1955064.6</v>
      </c>
      <c r="E1741" s="1">
        <v>1740007.4940000002</v>
      </c>
      <c r="F1741" s="1">
        <v>10</v>
      </c>
      <c r="G1741" s="1">
        <v>61689.599999999999</v>
      </c>
      <c r="H1741" s="1" t="s">
        <v>8</v>
      </c>
      <c r="I1741" s="1" t="s">
        <v>767</v>
      </c>
      <c r="J1741" s="5">
        <v>43539</v>
      </c>
      <c r="K1741" s="4" t="s">
        <v>164</v>
      </c>
      <c r="L1741" s="5" t="s">
        <v>107</v>
      </c>
      <c r="M1741" s="5" t="s">
        <v>107</v>
      </c>
      <c r="N1741" s="6">
        <v>19034</v>
      </c>
      <c r="O1741" s="7" t="s">
        <v>827</v>
      </c>
      <c r="P1741" s="7" t="s">
        <v>782</v>
      </c>
      <c r="Q1741" s="7" t="s">
        <v>800</v>
      </c>
      <c r="R1741" s="1">
        <v>-215081.28</v>
      </c>
      <c r="S1741" s="8">
        <v>0.4</v>
      </c>
    </row>
    <row r="1742" spans="1:19" x14ac:dyDescent="0.3">
      <c r="A1742" s="3">
        <v>43745</v>
      </c>
      <c r="B1742" t="s">
        <v>421</v>
      </c>
      <c r="C1742" s="1" t="s">
        <v>258</v>
      </c>
      <c r="D1742" s="1">
        <v>332891.58600000001</v>
      </c>
      <c r="E1742" s="1">
        <v>292944.59568000003</v>
      </c>
      <c r="F1742" s="1">
        <v>1</v>
      </c>
      <c r="G1742" s="1">
        <v>507.04199999999997</v>
      </c>
      <c r="H1742" s="1" t="s">
        <v>11</v>
      </c>
      <c r="I1742" s="1" t="s">
        <v>764</v>
      </c>
      <c r="J1742" s="5">
        <v>39555</v>
      </c>
      <c r="K1742" s="4" t="s">
        <v>165</v>
      </c>
      <c r="L1742" s="5" t="s">
        <v>107</v>
      </c>
      <c r="M1742" s="5" t="s">
        <v>107</v>
      </c>
      <c r="N1742" s="6">
        <v>26616</v>
      </c>
      <c r="O1742" s="7" t="s">
        <v>817</v>
      </c>
      <c r="P1742" s="7" t="s">
        <v>830</v>
      </c>
      <c r="Q1742" s="7" t="s">
        <v>803</v>
      </c>
      <c r="R1742" s="1">
        <v>25636.68</v>
      </c>
      <c r="S1742" s="8">
        <v>0.1</v>
      </c>
    </row>
    <row r="1743" spans="1:19" x14ac:dyDescent="0.3">
      <c r="A1743" s="3">
        <v>43746</v>
      </c>
      <c r="B1743" t="s">
        <v>695</v>
      </c>
      <c r="C1743" s="1" t="s">
        <v>258</v>
      </c>
      <c r="D1743" s="1">
        <v>349959.04200000002</v>
      </c>
      <c r="E1743" s="1">
        <v>304464.36654000002</v>
      </c>
      <c r="F1743" s="1">
        <v>2</v>
      </c>
      <c r="G1743" s="1">
        <v>2399.04</v>
      </c>
      <c r="H1743" s="1" t="s">
        <v>12</v>
      </c>
      <c r="I1743" s="1" t="s">
        <v>764</v>
      </c>
      <c r="J1743" s="5">
        <v>35336</v>
      </c>
      <c r="K1743" s="4" t="s">
        <v>166</v>
      </c>
      <c r="L1743" s="5" t="s">
        <v>107</v>
      </c>
      <c r="M1743" s="5" t="s">
        <v>107</v>
      </c>
      <c r="N1743" s="6">
        <v>19340</v>
      </c>
      <c r="O1743" s="7" t="s">
        <v>827</v>
      </c>
      <c r="P1743" s="7" t="s">
        <v>787</v>
      </c>
      <c r="Q1743" s="7" t="s">
        <v>787</v>
      </c>
      <c r="R1743" s="1">
        <v>59045.760000000002</v>
      </c>
      <c r="S1743" s="8">
        <v>0.1</v>
      </c>
    </row>
    <row r="1744" spans="1:19" x14ac:dyDescent="0.3">
      <c r="A1744" s="3">
        <v>43747</v>
      </c>
      <c r="B1744" t="s">
        <v>529</v>
      </c>
      <c r="C1744" s="1" t="s">
        <v>258</v>
      </c>
      <c r="D1744" s="1">
        <v>320243.38199999998</v>
      </c>
      <c r="E1744" s="1">
        <v>275409.30851999996</v>
      </c>
      <c r="F1744" s="1">
        <v>3</v>
      </c>
      <c r="G1744" s="1">
        <v>74384.438399999999</v>
      </c>
      <c r="H1744" s="1" t="s">
        <v>17</v>
      </c>
      <c r="I1744" s="1" t="s">
        <v>765</v>
      </c>
      <c r="J1744" s="5">
        <v>27131</v>
      </c>
      <c r="K1744" s="4" t="s">
        <v>167</v>
      </c>
      <c r="L1744" s="5" t="s">
        <v>107</v>
      </c>
      <c r="M1744" s="5" t="s">
        <v>107</v>
      </c>
      <c r="N1744" s="6">
        <v>22574</v>
      </c>
      <c r="O1744" s="7" t="s">
        <v>836</v>
      </c>
      <c r="P1744" s="7" t="s">
        <v>800</v>
      </c>
      <c r="Q1744" s="7" t="s">
        <v>797</v>
      </c>
      <c r="R1744" s="1">
        <v>50594.04</v>
      </c>
      <c r="S1744" s="8">
        <v>0.1</v>
      </c>
    </row>
    <row r="1745" spans="1:19" x14ac:dyDescent="0.3">
      <c r="A1745" s="3">
        <v>43748</v>
      </c>
      <c r="B1745" t="s">
        <v>614</v>
      </c>
      <c r="C1745" s="1" t="s">
        <v>258</v>
      </c>
      <c r="D1745" s="1">
        <v>149473.35</v>
      </c>
      <c r="E1745" s="1">
        <v>127052.3475</v>
      </c>
      <c r="F1745" s="1">
        <v>4</v>
      </c>
      <c r="G1745" s="1">
        <v>-9292.9139999999989</v>
      </c>
      <c r="H1745" s="1" t="s">
        <v>5</v>
      </c>
      <c r="I1745" s="1" t="s">
        <v>769</v>
      </c>
      <c r="J1745" s="5">
        <v>251209</v>
      </c>
      <c r="K1745" s="4" t="s">
        <v>66</v>
      </c>
      <c r="L1745" s="4" t="s">
        <v>169</v>
      </c>
      <c r="M1745" s="5" t="s">
        <v>168</v>
      </c>
      <c r="N1745" s="6">
        <v>35436</v>
      </c>
      <c r="O1745" s="7" t="s">
        <v>819</v>
      </c>
      <c r="P1745" s="7" t="s">
        <v>780</v>
      </c>
      <c r="Q1745" s="7" t="s">
        <v>785</v>
      </c>
      <c r="R1745" s="1">
        <v>-10575.36</v>
      </c>
      <c r="S1745" s="8">
        <v>0.4</v>
      </c>
    </row>
    <row r="1746" spans="1:19" x14ac:dyDescent="0.3">
      <c r="A1746" s="3">
        <v>43749</v>
      </c>
      <c r="B1746" t="s">
        <v>642</v>
      </c>
      <c r="C1746" s="1" t="s">
        <v>258</v>
      </c>
      <c r="D1746" s="1">
        <v>131916.6</v>
      </c>
      <c r="E1746" s="1">
        <v>110809.944</v>
      </c>
      <c r="F1746" s="1">
        <v>5</v>
      </c>
      <c r="G1746" s="1">
        <v>279128.304</v>
      </c>
      <c r="H1746" s="1" t="s">
        <v>6</v>
      </c>
      <c r="I1746" s="1" t="s">
        <v>764</v>
      </c>
      <c r="J1746" s="5">
        <v>264529</v>
      </c>
      <c r="K1746" s="4" t="s">
        <v>41</v>
      </c>
      <c r="L1746" s="4" t="s">
        <v>169</v>
      </c>
      <c r="M1746" s="5" t="s">
        <v>168</v>
      </c>
      <c r="N1746" s="6">
        <v>25170</v>
      </c>
      <c r="O1746" s="7" t="s">
        <v>843</v>
      </c>
      <c r="P1746" s="7" t="s">
        <v>830</v>
      </c>
      <c r="Q1746" s="7" t="s">
        <v>849</v>
      </c>
      <c r="R1746" s="1">
        <v>8078.4</v>
      </c>
      <c r="S1746" s="8">
        <v>0</v>
      </c>
    </row>
    <row r="1747" spans="1:19" x14ac:dyDescent="0.3">
      <c r="A1747" s="3">
        <v>43750</v>
      </c>
      <c r="B1747" t="s">
        <v>731</v>
      </c>
      <c r="C1747" s="1" t="s">
        <v>258</v>
      </c>
      <c r="D1747" s="1">
        <v>459449.82</v>
      </c>
      <c r="E1747" s="1">
        <v>381343.35060000001</v>
      </c>
      <c r="F1747" s="1">
        <v>6</v>
      </c>
      <c r="G1747" s="1">
        <v>-5229.5400000000009</v>
      </c>
      <c r="H1747" s="1" t="s">
        <v>7</v>
      </c>
      <c r="I1747" s="1" t="s">
        <v>764</v>
      </c>
      <c r="J1747" s="5">
        <v>499143</v>
      </c>
      <c r="K1747" s="4" t="s">
        <v>72</v>
      </c>
      <c r="L1747" s="4" t="s">
        <v>169</v>
      </c>
      <c r="M1747" s="5" t="s">
        <v>168</v>
      </c>
      <c r="N1747" s="6">
        <v>24433</v>
      </c>
      <c r="O1747" s="7" t="s">
        <v>831</v>
      </c>
      <c r="P1747" s="7" t="s">
        <v>830</v>
      </c>
      <c r="Q1747" s="7" t="s">
        <v>806</v>
      </c>
      <c r="R1747" s="1">
        <v>107121.42</v>
      </c>
      <c r="S1747" s="8">
        <v>0.1</v>
      </c>
    </row>
    <row r="1748" spans="1:19" x14ac:dyDescent="0.3">
      <c r="A1748" s="3">
        <v>43751</v>
      </c>
      <c r="B1748" t="s">
        <v>294</v>
      </c>
      <c r="C1748" s="1" t="s">
        <v>258</v>
      </c>
      <c r="D1748" s="1">
        <v>1056556.8</v>
      </c>
      <c r="E1748" s="1">
        <v>866376.576</v>
      </c>
      <c r="F1748" s="1">
        <v>7</v>
      </c>
      <c r="G1748" s="1">
        <v>44306.352000000006</v>
      </c>
      <c r="H1748" s="1" t="s">
        <v>14</v>
      </c>
      <c r="I1748" s="1" t="s">
        <v>767</v>
      </c>
      <c r="J1748" s="5">
        <v>332418</v>
      </c>
      <c r="K1748" s="4" t="s">
        <v>170</v>
      </c>
      <c r="L1748" s="4" t="s">
        <v>169</v>
      </c>
      <c r="M1748" s="5" t="s">
        <v>168</v>
      </c>
      <c r="N1748" s="6">
        <v>18042</v>
      </c>
      <c r="O1748" s="7" t="s">
        <v>802</v>
      </c>
      <c r="P1748" s="7" t="s">
        <v>794</v>
      </c>
      <c r="Q1748" s="7" t="s">
        <v>837</v>
      </c>
      <c r="R1748" s="1">
        <v>-89841.600000000006</v>
      </c>
      <c r="S1748" s="8">
        <v>0.5</v>
      </c>
    </row>
    <row r="1749" spans="1:19" x14ac:dyDescent="0.3">
      <c r="A1749" s="3">
        <v>43752</v>
      </c>
      <c r="B1749" t="s">
        <v>332</v>
      </c>
      <c r="C1749" s="1" t="s">
        <v>258</v>
      </c>
      <c r="D1749" s="1">
        <v>204163.20000000001</v>
      </c>
      <c r="E1749" s="1">
        <v>165372.19200000001</v>
      </c>
      <c r="F1749" s="1">
        <v>8</v>
      </c>
      <c r="G1749" s="1">
        <v>58851.878400000001</v>
      </c>
      <c r="H1749" s="1" t="s">
        <v>7</v>
      </c>
      <c r="I1749" s="1" t="s">
        <v>764</v>
      </c>
      <c r="J1749" s="5">
        <v>204632</v>
      </c>
      <c r="K1749" s="4" t="s">
        <v>171</v>
      </c>
      <c r="L1749" s="4" t="s">
        <v>169</v>
      </c>
      <c r="M1749" s="5" t="s">
        <v>168</v>
      </c>
      <c r="N1749" s="6">
        <v>26822</v>
      </c>
      <c r="O1749" s="7" t="s">
        <v>809</v>
      </c>
      <c r="P1749" s="7" t="s">
        <v>785</v>
      </c>
      <c r="Q1749" s="7" t="s">
        <v>805</v>
      </c>
      <c r="R1749" s="1">
        <v>61200</v>
      </c>
      <c r="S1749" s="8">
        <v>0</v>
      </c>
    </row>
    <row r="1750" spans="1:19" x14ac:dyDescent="0.3">
      <c r="A1750" s="3">
        <v>43753</v>
      </c>
      <c r="B1750" t="s">
        <v>666</v>
      </c>
      <c r="C1750" s="1" t="s">
        <v>258</v>
      </c>
      <c r="D1750" s="1">
        <v>85501.296000000002</v>
      </c>
      <c r="E1750" s="1">
        <v>68401.036800000002</v>
      </c>
      <c r="F1750" s="1">
        <v>9</v>
      </c>
      <c r="G1750" s="1">
        <v>727532.44200000004</v>
      </c>
      <c r="H1750" s="1" t="s">
        <v>17</v>
      </c>
      <c r="I1750" s="1" t="s">
        <v>765</v>
      </c>
      <c r="J1750" s="5">
        <v>347232</v>
      </c>
      <c r="K1750" s="4" t="s">
        <v>172</v>
      </c>
      <c r="L1750" s="4" t="s">
        <v>249</v>
      </c>
      <c r="M1750" s="5" t="s">
        <v>173</v>
      </c>
      <c r="N1750" s="6">
        <v>25436</v>
      </c>
      <c r="O1750" s="7" t="s">
        <v>789</v>
      </c>
      <c r="P1750" s="7" t="s">
        <v>801</v>
      </c>
      <c r="Q1750" s="7" t="s">
        <v>823</v>
      </c>
      <c r="R1750" s="1">
        <v>597312</v>
      </c>
      <c r="S1750" s="8">
        <v>0</v>
      </c>
    </row>
    <row r="1751" spans="1:19" x14ac:dyDescent="0.3">
      <c r="A1751" s="3">
        <v>43754</v>
      </c>
      <c r="B1751" t="s">
        <v>339</v>
      </c>
      <c r="C1751" s="1" t="s">
        <v>258</v>
      </c>
      <c r="D1751" s="1">
        <v>243392.4</v>
      </c>
      <c r="E1751" s="1">
        <v>192279.99600000001</v>
      </c>
      <c r="F1751" s="1">
        <v>10</v>
      </c>
      <c r="G1751" s="1">
        <v>3707.4348</v>
      </c>
      <c r="H1751" s="1" t="s">
        <v>11</v>
      </c>
      <c r="I1751" s="1" t="s">
        <v>764</v>
      </c>
      <c r="J1751" s="5">
        <v>839626</v>
      </c>
      <c r="K1751" s="4" t="s">
        <v>174</v>
      </c>
      <c r="L1751" s="5" t="s">
        <v>168</v>
      </c>
      <c r="M1751" s="5" t="s">
        <v>168</v>
      </c>
      <c r="N1751" s="6">
        <v>22939</v>
      </c>
      <c r="O1751" s="7" t="s">
        <v>850</v>
      </c>
      <c r="P1751" s="7" t="s">
        <v>800</v>
      </c>
      <c r="Q1751" s="7" t="s">
        <v>797</v>
      </c>
      <c r="R1751" s="1">
        <v>-263802.59999999998</v>
      </c>
      <c r="S1751" s="8">
        <v>0.37</v>
      </c>
    </row>
    <row r="1752" spans="1:19" x14ac:dyDescent="0.3">
      <c r="A1752" s="3">
        <v>43755</v>
      </c>
      <c r="B1752" t="s">
        <v>347</v>
      </c>
      <c r="C1752" s="1" t="s">
        <v>258</v>
      </c>
      <c r="D1752" s="1">
        <v>556920</v>
      </c>
      <c r="E1752" s="1">
        <v>434397.60000000003</v>
      </c>
      <c r="F1752" s="1">
        <v>1</v>
      </c>
      <c r="G1752" s="1">
        <v>-26957.070000000003</v>
      </c>
      <c r="H1752" s="1" t="s">
        <v>13</v>
      </c>
      <c r="I1752" s="1" t="s">
        <v>765</v>
      </c>
      <c r="J1752" s="5">
        <v>208233</v>
      </c>
      <c r="K1752" s="4" t="s">
        <v>175</v>
      </c>
      <c r="L1752" s="5" t="s">
        <v>168</v>
      </c>
      <c r="M1752" s="5" t="s">
        <v>168</v>
      </c>
      <c r="N1752" s="6">
        <v>24167</v>
      </c>
      <c r="O1752" s="7" t="s">
        <v>831</v>
      </c>
      <c r="P1752" s="7" t="s">
        <v>807</v>
      </c>
      <c r="Q1752" s="7" t="s">
        <v>780</v>
      </c>
      <c r="R1752" s="1">
        <v>30906</v>
      </c>
      <c r="S1752" s="8">
        <v>0</v>
      </c>
    </row>
    <row r="1753" spans="1:19" x14ac:dyDescent="0.3">
      <c r="A1753" s="3">
        <v>43756</v>
      </c>
      <c r="B1753" t="s">
        <v>733</v>
      </c>
      <c r="C1753" s="1" t="s">
        <v>258</v>
      </c>
      <c r="D1753" s="1">
        <v>462548.37599999999</v>
      </c>
      <c r="E1753" s="1">
        <v>356162.24952000001</v>
      </c>
      <c r="F1753" s="1">
        <v>2</v>
      </c>
      <c r="G1753" s="1">
        <v>24270.4512</v>
      </c>
      <c r="H1753" s="1" t="s">
        <v>4</v>
      </c>
      <c r="I1753" s="1" t="s">
        <v>768</v>
      </c>
      <c r="J1753" s="5">
        <v>137249</v>
      </c>
      <c r="K1753" s="4" t="s">
        <v>176</v>
      </c>
      <c r="L1753" s="5" t="s">
        <v>168</v>
      </c>
      <c r="M1753" s="5" t="s">
        <v>168</v>
      </c>
      <c r="N1753" s="6">
        <v>27943</v>
      </c>
      <c r="O1753" s="7" t="s">
        <v>844</v>
      </c>
      <c r="P1753" s="7" t="s">
        <v>805</v>
      </c>
      <c r="Q1753" s="7" t="s">
        <v>782</v>
      </c>
      <c r="R1753" s="1">
        <v>18580.32</v>
      </c>
      <c r="S1753" s="8">
        <v>0.1</v>
      </c>
    </row>
    <row r="1754" spans="1:19" x14ac:dyDescent="0.3">
      <c r="A1754" s="3">
        <v>43757</v>
      </c>
      <c r="B1754" t="s">
        <v>726</v>
      </c>
      <c r="C1754" s="1" t="s">
        <v>258</v>
      </c>
      <c r="D1754" s="1">
        <v>1219104</v>
      </c>
      <c r="E1754" s="1">
        <v>926519.04</v>
      </c>
      <c r="F1754" s="1">
        <v>3</v>
      </c>
      <c r="G1754" s="1">
        <v>42215.515199999994</v>
      </c>
      <c r="H1754" s="1" t="s">
        <v>13</v>
      </c>
      <c r="I1754" s="1" t="s">
        <v>765</v>
      </c>
      <c r="J1754" s="5">
        <v>34791</v>
      </c>
      <c r="K1754" s="4" t="s">
        <v>177</v>
      </c>
      <c r="L1754" s="5" t="s">
        <v>168</v>
      </c>
      <c r="M1754" s="5" t="s">
        <v>168</v>
      </c>
      <c r="N1754" s="6">
        <v>31100</v>
      </c>
      <c r="O1754" s="7" t="s">
        <v>858</v>
      </c>
      <c r="P1754" s="7" t="s">
        <v>782</v>
      </c>
      <c r="Q1754" s="7" t="s">
        <v>806</v>
      </c>
      <c r="R1754" s="1">
        <v>351871.23599999998</v>
      </c>
      <c r="S1754" s="8">
        <v>0.17</v>
      </c>
    </row>
    <row r="1755" spans="1:19" x14ac:dyDescent="0.3">
      <c r="A1755" s="3">
        <v>43758</v>
      </c>
      <c r="B1755" t="s">
        <v>623</v>
      </c>
      <c r="C1755" s="1" t="s">
        <v>258</v>
      </c>
      <c r="D1755" s="1">
        <v>535928.4</v>
      </c>
      <c r="E1755" s="1">
        <v>401946.30000000005</v>
      </c>
      <c r="F1755" s="1">
        <v>4</v>
      </c>
      <c r="G1755" s="1">
        <v>8811.27</v>
      </c>
      <c r="H1755" s="1" t="s">
        <v>9</v>
      </c>
      <c r="I1755" s="1" t="s">
        <v>764</v>
      </c>
      <c r="J1755" s="5">
        <v>53680</v>
      </c>
      <c r="K1755" s="4" t="s">
        <v>178</v>
      </c>
      <c r="L1755" s="5" t="s">
        <v>168</v>
      </c>
      <c r="M1755" s="5" t="s">
        <v>168</v>
      </c>
      <c r="N1755" s="6">
        <v>34975</v>
      </c>
      <c r="O1755" s="7" t="s">
        <v>808</v>
      </c>
      <c r="P1755" s="7" t="s">
        <v>800</v>
      </c>
      <c r="Q1755" s="7" t="s">
        <v>807</v>
      </c>
      <c r="R1755" s="1">
        <v>168789.6</v>
      </c>
      <c r="S1755" s="8">
        <v>0</v>
      </c>
    </row>
    <row r="1756" spans="1:19" x14ac:dyDescent="0.3">
      <c r="A1756" s="3">
        <v>43759</v>
      </c>
      <c r="B1756" t="s">
        <v>385</v>
      </c>
      <c r="C1756" s="1" t="s">
        <v>258</v>
      </c>
      <c r="D1756" s="1">
        <v>211752</v>
      </c>
      <c r="E1756" s="1">
        <v>156696.48000000001</v>
      </c>
      <c r="F1756" s="1">
        <v>5</v>
      </c>
      <c r="G1756" s="1">
        <v>69460.286399999997</v>
      </c>
      <c r="H1756" s="1" t="s">
        <v>17</v>
      </c>
      <c r="I1756" s="1" t="s">
        <v>765</v>
      </c>
      <c r="J1756" s="5">
        <v>50252</v>
      </c>
      <c r="K1756" s="4" t="s">
        <v>179</v>
      </c>
      <c r="L1756" s="5" t="s">
        <v>168</v>
      </c>
      <c r="M1756" s="5" t="s">
        <v>168</v>
      </c>
      <c r="N1756" s="6">
        <v>34020</v>
      </c>
      <c r="O1756" s="7" t="s">
        <v>829</v>
      </c>
      <c r="P1756" s="7" t="s">
        <v>782</v>
      </c>
      <c r="Q1756" s="7" t="s">
        <v>797</v>
      </c>
      <c r="R1756" s="1">
        <v>260540.64</v>
      </c>
      <c r="S1756" s="8">
        <v>0.1</v>
      </c>
    </row>
    <row r="1757" spans="1:19" x14ac:dyDescent="0.3">
      <c r="A1757" s="3">
        <v>43760</v>
      </c>
      <c r="B1757" t="s">
        <v>570</v>
      </c>
      <c r="C1757" s="1" t="s">
        <v>258</v>
      </c>
      <c r="D1757" s="1">
        <v>516069</v>
      </c>
      <c r="E1757" s="1">
        <v>376730.37</v>
      </c>
      <c r="F1757" s="1">
        <v>6</v>
      </c>
      <c r="G1757" s="1">
        <v>15348.96</v>
      </c>
      <c r="H1757" s="1" t="s">
        <v>3</v>
      </c>
      <c r="I1757" s="1" t="s">
        <v>765</v>
      </c>
      <c r="J1757" s="5">
        <v>33509</v>
      </c>
      <c r="K1757" s="4" t="s">
        <v>180</v>
      </c>
      <c r="L1757" s="5" t="s">
        <v>168</v>
      </c>
      <c r="M1757" s="5" t="s">
        <v>168</v>
      </c>
      <c r="N1757" s="6">
        <v>35034</v>
      </c>
      <c r="O1757" s="7" t="s">
        <v>808</v>
      </c>
      <c r="P1757" s="7" t="s">
        <v>787</v>
      </c>
      <c r="Q1757" s="7" t="s">
        <v>780</v>
      </c>
      <c r="R1757" s="1">
        <v>36391.356</v>
      </c>
      <c r="S1757" s="8">
        <v>0.17</v>
      </c>
    </row>
    <row r="1758" spans="1:19" x14ac:dyDescent="0.3">
      <c r="A1758" s="3">
        <v>43761</v>
      </c>
      <c r="B1758" t="s">
        <v>326</v>
      </c>
      <c r="C1758" s="1" t="s">
        <v>258</v>
      </c>
      <c r="D1758" s="1">
        <v>182452.5</v>
      </c>
      <c r="E1758" s="1">
        <v>131365.79999999999</v>
      </c>
      <c r="F1758" s="1">
        <v>7</v>
      </c>
      <c r="G1758" s="1">
        <v>22782.740400000002</v>
      </c>
      <c r="H1758" s="1" t="s">
        <v>17</v>
      </c>
      <c r="I1758" s="1" t="s">
        <v>765</v>
      </c>
      <c r="J1758" s="5">
        <v>62609</v>
      </c>
      <c r="K1758" s="4" t="s">
        <v>181</v>
      </c>
      <c r="L1758" s="5" t="s">
        <v>168</v>
      </c>
      <c r="M1758" s="5" t="s">
        <v>168</v>
      </c>
      <c r="N1758" s="6">
        <v>20539</v>
      </c>
      <c r="O1758" s="7" t="s">
        <v>810</v>
      </c>
      <c r="P1758" s="7" t="s">
        <v>807</v>
      </c>
      <c r="Q1758" s="7" t="s">
        <v>841</v>
      </c>
      <c r="R1758" s="1">
        <v>29498.400000000001</v>
      </c>
      <c r="S1758" s="8">
        <v>0</v>
      </c>
    </row>
    <row r="1759" spans="1:19" x14ac:dyDescent="0.3">
      <c r="A1759" s="3">
        <v>43762</v>
      </c>
      <c r="B1759" t="s">
        <v>473</v>
      </c>
      <c r="C1759" s="1" t="s">
        <v>258</v>
      </c>
      <c r="D1759" s="1">
        <v>857412</v>
      </c>
      <c r="E1759" s="1">
        <v>608762.52</v>
      </c>
      <c r="F1759" s="1">
        <v>8</v>
      </c>
      <c r="G1759" s="1">
        <v>2689.4952000000003</v>
      </c>
      <c r="H1759" s="1" t="s">
        <v>13</v>
      </c>
      <c r="I1759" s="1" t="s">
        <v>765</v>
      </c>
      <c r="J1759" s="5">
        <v>36866</v>
      </c>
      <c r="K1759" s="4" t="s">
        <v>182</v>
      </c>
      <c r="L1759" s="5" t="s">
        <v>168</v>
      </c>
      <c r="M1759" s="5" t="s">
        <v>168</v>
      </c>
      <c r="N1759" s="6">
        <v>22408</v>
      </c>
      <c r="O1759" s="7" t="s">
        <v>836</v>
      </c>
      <c r="P1759" s="7" t="s">
        <v>794</v>
      </c>
      <c r="Q1759" s="7" t="s">
        <v>805</v>
      </c>
      <c r="R1759" s="1">
        <v>2754</v>
      </c>
      <c r="S1759" s="8">
        <v>0.1</v>
      </c>
    </row>
    <row r="1760" spans="1:19" x14ac:dyDescent="0.3">
      <c r="A1760" s="3">
        <v>43763</v>
      </c>
      <c r="B1760" t="s">
        <v>277</v>
      </c>
      <c r="C1760" s="1" t="s">
        <v>258</v>
      </c>
      <c r="D1760" s="1">
        <v>239267.52</v>
      </c>
      <c r="E1760" s="1">
        <v>167487.264</v>
      </c>
      <c r="F1760" s="1">
        <v>9</v>
      </c>
      <c r="G1760" s="1">
        <v>81261.846540000013</v>
      </c>
      <c r="H1760" s="1" t="s">
        <v>13</v>
      </c>
      <c r="I1760" s="1" t="s">
        <v>765</v>
      </c>
      <c r="J1760" s="5">
        <v>91400</v>
      </c>
      <c r="K1760" s="4" t="s">
        <v>183</v>
      </c>
      <c r="L1760" s="5" t="s">
        <v>168</v>
      </c>
      <c r="M1760" s="5" t="s">
        <v>168</v>
      </c>
      <c r="N1760" s="6">
        <v>34031</v>
      </c>
      <c r="O1760" s="7" t="s">
        <v>829</v>
      </c>
      <c r="P1760" s="7" t="s">
        <v>807</v>
      </c>
      <c r="Q1760" s="7" t="s">
        <v>807</v>
      </c>
      <c r="R1760" s="1">
        <v>21181.32</v>
      </c>
      <c r="S1760" s="8">
        <v>0.1</v>
      </c>
    </row>
    <row r="1761" spans="1:19" x14ac:dyDescent="0.3">
      <c r="A1761" s="3">
        <v>43764</v>
      </c>
      <c r="B1761" t="s">
        <v>745</v>
      </c>
      <c r="C1761" s="1" t="s">
        <v>258</v>
      </c>
      <c r="D1761" s="1">
        <v>447066</v>
      </c>
      <c r="E1761" s="1">
        <v>540949.86</v>
      </c>
      <c r="F1761" s="1">
        <v>10</v>
      </c>
      <c r="G1761" s="1">
        <v>-2911.8959999999997</v>
      </c>
      <c r="H1761" s="1" t="s">
        <v>10</v>
      </c>
      <c r="I1761" s="1" t="s">
        <v>769</v>
      </c>
      <c r="J1761" s="5">
        <v>31697</v>
      </c>
      <c r="K1761" s="4" t="s">
        <v>184</v>
      </c>
      <c r="L1761" s="5" t="s">
        <v>168</v>
      </c>
      <c r="M1761" s="5" t="s">
        <v>168</v>
      </c>
      <c r="N1761" s="6">
        <v>23017</v>
      </c>
      <c r="O1761" s="7" t="s">
        <v>859</v>
      </c>
      <c r="P1761" s="7" t="s">
        <v>780</v>
      </c>
      <c r="Q1761" s="7" t="s">
        <v>785</v>
      </c>
      <c r="R1761" s="1">
        <v>130815</v>
      </c>
      <c r="S1761" s="8">
        <v>0</v>
      </c>
    </row>
    <row r="1762" spans="1:19" x14ac:dyDescent="0.3">
      <c r="A1762" s="3">
        <v>43765</v>
      </c>
      <c r="B1762" t="s">
        <v>508</v>
      </c>
      <c r="C1762" s="1" t="s">
        <v>258</v>
      </c>
      <c r="D1762" s="1">
        <v>3245407.236</v>
      </c>
      <c r="E1762" s="1">
        <v>3959396.8279200001</v>
      </c>
      <c r="F1762" s="1">
        <v>1</v>
      </c>
      <c r="G1762" s="1">
        <v>2618.748</v>
      </c>
      <c r="H1762" s="1" t="s">
        <v>16</v>
      </c>
      <c r="I1762" s="1" t="s">
        <v>770</v>
      </c>
      <c r="J1762" s="5">
        <v>652845</v>
      </c>
      <c r="K1762" s="4" t="s">
        <v>185</v>
      </c>
      <c r="L1762" s="5" t="s">
        <v>173</v>
      </c>
      <c r="M1762" s="5" t="s">
        <v>173</v>
      </c>
      <c r="N1762" s="6">
        <v>27147</v>
      </c>
      <c r="O1762" s="7" t="s">
        <v>860</v>
      </c>
      <c r="P1762" s="7" t="s">
        <v>779</v>
      </c>
      <c r="Q1762" s="7" t="s">
        <v>849</v>
      </c>
      <c r="R1762" s="1">
        <v>-372157.2</v>
      </c>
      <c r="S1762" s="8">
        <v>0.5</v>
      </c>
    </row>
    <row r="1763" spans="1:19" x14ac:dyDescent="0.3">
      <c r="A1763" s="3">
        <v>43766</v>
      </c>
      <c r="B1763" t="s">
        <v>507</v>
      </c>
      <c r="C1763" s="1" t="s">
        <v>258</v>
      </c>
      <c r="D1763" s="1">
        <v>1021917.6</v>
      </c>
      <c r="E1763" s="1">
        <v>1256958.648</v>
      </c>
      <c r="F1763" s="1">
        <v>2</v>
      </c>
      <c r="G1763" s="1">
        <v>-296526.24</v>
      </c>
      <c r="H1763" s="1" t="s">
        <v>17</v>
      </c>
      <c r="I1763" s="1" t="s">
        <v>765</v>
      </c>
      <c r="J1763" s="5">
        <v>106294</v>
      </c>
      <c r="K1763" s="4" t="s">
        <v>186</v>
      </c>
      <c r="L1763" s="5" t="s">
        <v>173</v>
      </c>
      <c r="M1763" s="5" t="s">
        <v>173</v>
      </c>
      <c r="N1763" s="6">
        <v>22633</v>
      </c>
      <c r="O1763" s="7" t="s">
        <v>836</v>
      </c>
      <c r="P1763" s="7" t="s">
        <v>787</v>
      </c>
      <c r="Q1763" s="7" t="s">
        <v>792</v>
      </c>
      <c r="R1763" s="1">
        <v>218251.44</v>
      </c>
      <c r="S1763" s="8">
        <v>0.1</v>
      </c>
    </row>
    <row r="1764" spans="1:19" x14ac:dyDescent="0.3">
      <c r="A1764" s="3">
        <v>43767</v>
      </c>
      <c r="B1764" t="s">
        <v>554</v>
      </c>
      <c r="C1764" s="1" t="s">
        <v>258</v>
      </c>
      <c r="D1764" s="1">
        <v>818244</v>
      </c>
      <c r="E1764" s="1">
        <v>1014622.5599999999</v>
      </c>
      <c r="F1764" s="1">
        <v>3</v>
      </c>
      <c r="G1764" s="1">
        <v>251006.90400000001</v>
      </c>
      <c r="H1764" s="1" t="s">
        <v>15</v>
      </c>
      <c r="I1764" s="1" t="s">
        <v>765</v>
      </c>
      <c r="J1764" s="5">
        <v>100908</v>
      </c>
      <c r="K1764" s="4" t="s">
        <v>187</v>
      </c>
      <c r="L1764" s="5" t="s">
        <v>173</v>
      </c>
      <c r="M1764" s="5" t="s">
        <v>173</v>
      </c>
      <c r="N1764" s="6">
        <v>30480</v>
      </c>
      <c r="O1764" s="7" t="s">
        <v>821</v>
      </c>
      <c r="P1764" s="7" t="s">
        <v>785</v>
      </c>
      <c r="Q1764" s="7" t="s">
        <v>803</v>
      </c>
      <c r="R1764" s="1">
        <v>778540.5</v>
      </c>
      <c r="S1764" s="8">
        <v>0.1</v>
      </c>
    </row>
    <row r="1765" spans="1:19" x14ac:dyDescent="0.3">
      <c r="A1765" s="3">
        <v>43768</v>
      </c>
      <c r="B1765" t="s">
        <v>608</v>
      </c>
      <c r="C1765" s="1" t="s">
        <v>258</v>
      </c>
      <c r="D1765" s="1">
        <v>888501.6</v>
      </c>
      <c r="E1765" s="1">
        <v>1110627</v>
      </c>
      <c r="F1765" s="1">
        <v>4</v>
      </c>
      <c r="G1765" s="1">
        <v>25323.03</v>
      </c>
      <c r="H1765" s="1" t="s">
        <v>13</v>
      </c>
      <c r="I1765" s="1" t="s">
        <v>765</v>
      </c>
      <c r="J1765" s="5">
        <v>314238</v>
      </c>
      <c r="K1765" s="4" t="s">
        <v>188</v>
      </c>
      <c r="L1765" s="5" t="s">
        <v>173</v>
      </c>
      <c r="M1765" s="5" t="s">
        <v>173</v>
      </c>
      <c r="N1765" s="6">
        <v>25672</v>
      </c>
      <c r="O1765" s="7" t="s">
        <v>845</v>
      </c>
      <c r="P1765" s="7" t="s">
        <v>779</v>
      </c>
      <c r="Q1765" s="7" t="s">
        <v>855</v>
      </c>
      <c r="R1765" s="1">
        <v>243759.6</v>
      </c>
      <c r="S1765" s="8">
        <v>0</v>
      </c>
    </row>
    <row r="1766" spans="1:19" x14ac:dyDescent="0.3">
      <c r="A1766" s="3">
        <v>43769</v>
      </c>
      <c r="B1766" t="s">
        <v>298</v>
      </c>
      <c r="C1766" s="1" t="s">
        <v>258</v>
      </c>
      <c r="D1766" s="1">
        <v>935136</v>
      </c>
      <c r="E1766" s="1">
        <v>1178271.3600000001</v>
      </c>
      <c r="F1766" s="1">
        <v>5</v>
      </c>
      <c r="G1766" s="1">
        <v>16585.965</v>
      </c>
      <c r="H1766" s="1" t="s">
        <v>13</v>
      </c>
      <c r="I1766" s="1" t="s">
        <v>765</v>
      </c>
      <c r="J1766" s="5">
        <v>174663</v>
      </c>
      <c r="K1766" s="4" t="s">
        <v>189</v>
      </c>
      <c r="L1766" s="5" t="s">
        <v>173</v>
      </c>
      <c r="M1766" s="5" t="s">
        <v>173</v>
      </c>
      <c r="N1766" s="6">
        <v>20284</v>
      </c>
      <c r="O1766" s="7" t="s">
        <v>828</v>
      </c>
      <c r="P1766" s="7" t="s">
        <v>805</v>
      </c>
      <c r="Q1766" s="7" t="s">
        <v>855</v>
      </c>
      <c r="R1766" s="1">
        <v>-41371.199999999997</v>
      </c>
      <c r="S1766" s="8">
        <v>0.5</v>
      </c>
    </row>
    <row r="1767" spans="1:19" x14ac:dyDescent="0.3">
      <c r="A1767" s="3">
        <v>43770</v>
      </c>
      <c r="B1767" t="s">
        <v>761</v>
      </c>
      <c r="C1767" s="1" t="s">
        <v>258</v>
      </c>
      <c r="D1767" s="1">
        <v>902651.04</v>
      </c>
      <c r="E1767" s="1">
        <v>1146366.8208000001</v>
      </c>
      <c r="F1767" s="1">
        <v>6</v>
      </c>
      <c r="G1767" s="1">
        <v>17088.019199999999</v>
      </c>
      <c r="H1767" s="1" t="s">
        <v>3</v>
      </c>
      <c r="I1767" s="1" t="s">
        <v>765</v>
      </c>
      <c r="J1767" s="5">
        <v>118781</v>
      </c>
      <c r="K1767" s="4" t="s">
        <v>190</v>
      </c>
      <c r="L1767" s="5" t="s">
        <v>173</v>
      </c>
      <c r="M1767" s="5" t="s">
        <v>173</v>
      </c>
      <c r="N1767" s="6">
        <v>29606</v>
      </c>
      <c r="O1767" s="7" t="s">
        <v>812</v>
      </c>
      <c r="P1767" s="7" t="s">
        <v>780</v>
      </c>
      <c r="Q1767" s="7" t="s">
        <v>797</v>
      </c>
      <c r="R1767" s="1">
        <v>114979.5</v>
      </c>
      <c r="S1767" s="8">
        <v>0.1</v>
      </c>
    </row>
    <row r="1768" spans="1:19" x14ac:dyDescent="0.3">
      <c r="A1768" s="3">
        <v>43771</v>
      </c>
      <c r="B1768" t="s">
        <v>610</v>
      </c>
      <c r="C1768" s="1" t="s">
        <v>258</v>
      </c>
      <c r="D1768" s="1">
        <v>418020.48</v>
      </c>
      <c r="E1768" s="1">
        <v>535066.21439999994</v>
      </c>
      <c r="F1768" s="1">
        <v>7</v>
      </c>
      <c r="G1768" s="1">
        <v>-5563.0800000000008</v>
      </c>
      <c r="H1768" s="1" t="s">
        <v>10</v>
      </c>
      <c r="I1768" s="1" t="s">
        <v>769</v>
      </c>
      <c r="J1768" s="5">
        <v>42735</v>
      </c>
      <c r="K1768" s="4" t="s">
        <v>191</v>
      </c>
      <c r="L1768" s="5" t="s">
        <v>173</v>
      </c>
      <c r="M1768" s="5" t="s">
        <v>173</v>
      </c>
      <c r="N1768" s="6">
        <v>26350</v>
      </c>
      <c r="O1768" s="7" t="s">
        <v>817</v>
      </c>
      <c r="P1768" s="7" t="s">
        <v>782</v>
      </c>
      <c r="Q1768" s="7" t="s">
        <v>823</v>
      </c>
      <c r="R1768" s="1">
        <v>-467353.8</v>
      </c>
      <c r="S1768" s="8">
        <v>0.5</v>
      </c>
    </row>
    <row r="1769" spans="1:19" x14ac:dyDescent="0.3">
      <c r="A1769" s="3">
        <v>43772</v>
      </c>
      <c r="B1769" t="s">
        <v>371</v>
      </c>
      <c r="C1769" s="1" t="s">
        <v>258</v>
      </c>
      <c r="D1769" s="1">
        <v>2140286.4</v>
      </c>
      <c r="E1769" s="1">
        <v>2760969.4559999998</v>
      </c>
      <c r="F1769" s="1">
        <v>8</v>
      </c>
      <c r="G1769" s="1">
        <v>3418.60752</v>
      </c>
      <c r="H1769" s="1" t="s">
        <v>13</v>
      </c>
      <c r="I1769" s="1" t="s">
        <v>765</v>
      </c>
      <c r="J1769" s="5">
        <v>166815</v>
      </c>
      <c r="K1769" s="4" t="s">
        <v>192</v>
      </c>
      <c r="L1769" s="5" t="s">
        <v>173</v>
      </c>
      <c r="M1769" s="5" t="s">
        <v>173</v>
      </c>
      <c r="N1769" s="6">
        <v>25937</v>
      </c>
      <c r="O1769" s="7" t="s">
        <v>826</v>
      </c>
      <c r="P1769" s="7" t="s">
        <v>780</v>
      </c>
      <c r="Q1769" s="7" t="s">
        <v>779</v>
      </c>
      <c r="R1769" s="1">
        <v>218790</v>
      </c>
      <c r="S1769" s="8">
        <v>0</v>
      </c>
    </row>
    <row r="1770" spans="1:19" x14ac:dyDescent="0.3">
      <c r="A1770" s="3">
        <v>43773</v>
      </c>
      <c r="B1770" t="s">
        <v>659</v>
      </c>
      <c r="C1770" s="1" t="s">
        <v>258</v>
      </c>
      <c r="D1770" s="1">
        <v>1157506.2</v>
      </c>
      <c r="E1770" s="1">
        <v>1504758.06</v>
      </c>
      <c r="F1770" s="1">
        <v>9</v>
      </c>
      <c r="G1770" s="1">
        <v>454.10400000000004</v>
      </c>
      <c r="H1770" s="1" t="s">
        <v>3</v>
      </c>
      <c r="I1770" s="1" t="s">
        <v>765</v>
      </c>
      <c r="J1770" s="5">
        <v>52120</v>
      </c>
      <c r="K1770" s="4" t="s">
        <v>193</v>
      </c>
      <c r="L1770" s="5" t="s">
        <v>173</v>
      </c>
      <c r="M1770" s="5" t="s">
        <v>173</v>
      </c>
      <c r="N1770" s="6">
        <v>27914</v>
      </c>
      <c r="O1770" s="7" t="s">
        <v>844</v>
      </c>
      <c r="P1770" s="7" t="s">
        <v>785</v>
      </c>
      <c r="Q1770" s="7" t="s">
        <v>807</v>
      </c>
      <c r="R1770" s="1">
        <v>21114</v>
      </c>
      <c r="S1770" s="8">
        <v>0</v>
      </c>
    </row>
    <row r="1771" spans="1:19" x14ac:dyDescent="0.3">
      <c r="A1771" s="3">
        <v>43774</v>
      </c>
      <c r="B1771" t="s">
        <v>388</v>
      </c>
      <c r="C1771" s="1" t="s">
        <v>258</v>
      </c>
      <c r="D1771" s="1">
        <v>607570.95600000001</v>
      </c>
      <c r="E1771" s="1">
        <v>729085.14720000001</v>
      </c>
      <c r="F1771" s="1">
        <v>10</v>
      </c>
      <c r="G1771" s="1">
        <v>105236.65584000001</v>
      </c>
      <c r="H1771" s="1" t="s">
        <v>5</v>
      </c>
      <c r="I1771" s="1" t="s">
        <v>766</v>
      </c>
      <c r="J1771" s="5">
        <v>66676</v>
      </c>
      <c r="K1771" s="4" t="s">
        <v>194</v>
      </c>
      <c r="L1771" s="5" t="s">
        <v>173</v>
      </c>
      <c r="M1771" s="5" t="s">
        <v>173</v>
      </c>
      <c r="N1771" s="6">
        <v>27305</v>
      </c>
      <c r="O1771" s="7" t="s">
        <v>860</v>
      </c>
      <c r="P1771" s="7" t="s">
        <v>800</v>
      </c>
      <c r="Q1771" s="7" t="s">
        <v>807</v>
      </c>
      <c r="R1771" s="1">
        <v>0</v>
      </c>
      <c r="S1771" s="8">
        <v>0</v>
      </c>
    </row>
    <row r="1772" spans="1:19" x14ac:dyDescent="0.3">
      <c r="A1772" s="3">
        <v>43775</v>
      </c>
      <c r="B1772" t="s">
        <v>427</v>
      </c>
      <c r="C1772" s="1" t="s">
        <v>258</v>
      </c>
      <c r="D1772" s="1">
        <v>571317.30000000005</v>
      </c>
      <c r="E1772" s="1">
        <v>679867.58700000006</v>
      </c>
      <c r="F1772" s="1">
        <v>1</v>
      </c>
      <c r="G1772" s="1">
        <v>7514.3807999999999</v>
      </c>
      <c r="H1772" s="1" t="s">
        <v>11</v>
      </c>
      <c r="I1772" s="1" t="s">
        <v>764</v>
      </c>
      <c r="J1772" s="5">
        <v>52702</v>
      </c>
      <c r="K1772" s="4" t="s">
        <v>195</v>
      </c>
      <c r="L1772" s="5" t="s">
        <v>173</v>
      </c>
      <c r="M1772" s="5" t="s">
        <v>173</v>
      </c>
      <c r="N1772" s="6">
        <v>33736</v>
      </c>
      <c r="O1772" s="7" t="s">
        <v>861</v>
      </c>
      <c r="P1772" s="7" t="s">
        <v>794</v>
      </c>
      <c r="Q1772" s="7" t="s">
        <v>787</v>
      </c>
      <c r="R1772" s="1">
        <v>-38586.6</v>
      </c>
      <c r="S1772" s="8">
        <v>0.1</v>
      </c>
    </row>
    <row r="1773" spans="1:19" x14ac:dyDescent="0.3">
      <c r="A1773" s="3">
        <v>43776</v>
      </c>
      <c r="B1773" t="s">
        <v>556</v>
      </c>
      <c r="C1773" s="1" t="s">
        <v>258</v>
      </c>
      <c r="D1773" s="1">
        <v>170227.8</v>
      </c>
      <c r="E1773" s="1">
        <v>200868.80399999997</v>
      </c>
      <c r="F1773" s="1">
        <v>2</v>
      </c>
      <c r="G1773" s="1">
        <v>-3222.7920000000004</v>
      </c>
      <c r="H1773" s="1" t="s">
        <v>13</v>
      </c>
      <c r="I1773" s="1" t="s">
        <v>765</v>
      </c>
      <c r="J1773" s="5">
        <v>31577</v>
      </c>
      <c r="K1773" s="4" t="s">
        <v>196</v>
      </c>
      <c r="L1773" s="5" t="s">
        <v>173</v>
      </c>
      <c r="M1773" s="5" t="s">
        <v>173</v>
      </c>
      <c r="N1773" s="6">
        <v>30097</v>
      </c>
      <c r="O1773" s="7" t="s">
        <v>848</v>
      </c>
      <c r="P1773" s="7" t="s">
        <v>794</v>
      </c>
      <c r="Q1773" s="7" t="s">
        <v>820</v>
      </c>
      <c r="R1773" s="1">
        <v>44339.4</v>
      </c>
      <c r="S1773" s="8">
        <v>0</v>
      </c>
    </row>
    <row r="1774" spans="1:19" x14ac:dyDescent="0.3">
      <c r="A1774" s="3">
        <v>43777</v>
      </c>
      <c r="B1774" t="s">
        <v>334</v>
      </c>
      <c r="C1774" s="1" t="s">
        <v>258</v>
      </c>
      <c r="D1774" s="1">
        <v>123688.26</v>
      </c>
      <c r="E1774" s="1">
        <v>144715.26419999998</v>
      </c>
      <c r="F1774" s="1">
        <v>3</v>
      </c>
      <c r="G1774" s="1">
        <v>43226.784000000007</v>
      </c>
      <c r="H1774" s="1" t="s">
        <v>4</v>
      </c>
      <c r="I1774" s="1" t="s">
        <v>768</v>
      </c>
      <c r="J1774" s="5">
        <v>100347</v>
      </c>
      <c r="K1774" s="4" t="s">
        <v>197</v>
      </c>
      <c r="L1774" s="5" t="s">
        <v>173</v>
      </c>
      <c r="M1774" s="5" t="s">
        <v>173</v>
      </c>
      <c r="N1774" s="6">
        <v>25240</v>
      </c>
      <c r="O1774" s="7" t="s">
        <v>789</v>
      </c>
      <c r="P1774" s="7" t="s">
        <v>782</v>
      </c>
      <c r="Q1774" s="7" t="s">
        <v>785</v>
      </c>
      <c r="R1774" s="1">
        <v>-50316.803999999996</v>
      </c>
      <c r="S1774" s="8">
        <v>0.47</v>
      </c>
    </row>
    <row r="1775" spans="1:19" x14ac:dyDescent="0.3">
      <c r="A1775" s="3">
        <v>43778</v>
      </c>
      <c r="B1775" t="s">
        <v>496</v>
      </c>
      <c r="C1775" s="1" t="s">
        <v>258</v>
      </c>
      <c r="D1775" s="1">
        <v>210895.2</v>
      </c>
      <c r="E1775" s="1">
        <v>244638.432</v>
      </c>
      <c r="F1775" s="1">
        <v>4</v>
      </c>
      <c r="G1775" s="1">
        <v>18994.338</v>
      </c>
      <c r="H1775" s="1" t="s">
        <v>12</v>
      </c>
      <c r="I1775" s="1" t="s">
        <v>764</v>
      </c>
      <c r="J1775" s="5">
        <v>79126</v>
      </c>
      <c r="K1775" s="4" t="s">
        <v>198</v>
      </c>
      <c r="L1775" s="5" t="s">
        <v>173</v>
      </c>
      <c r="M1775" s="5" t="s">
        <v>173</v>
      </c>
      <c r="N1775" s="6">
        <v>17452</v>
      </c>
      <c r="O1775" s="7" t="s">
        <v>833</v>
      </c>
      <c r="P1775" s="7" t="s">
        <v>800</v>
      </c>
      <c r="Q1775" s="7" t="s">
        <v>787</v>
      </c>
      <c r="R1775" s="1">
        <v>5018.3999999999996</v>
      </c>
      <c r="S1775" s="8">
        <v>0</v>
      </c>
    </row>
    <row r="1776" spans="1:19" x14ac:dyDescent="0.3">
      <c r="A1776" s="3">
        <v>43779</v>
      </c>
      <c r="B1776" t="s">
        <v>735</v>
      </c>
      <c r="C1776" s="1" t="s">
        <v>258</v>
      </c>
      <c r="D1776" s="1">
        <v>250614</v>
      </c>
      <c r="E1776" s="1">
        <v>288206.09999999998</v>
      </c>
      <c r="F1776" s="1">
        <v>5</v>
      </c>
      <c r="G1776" s="1">
        <v>-3542.3325</v>
      </c>
      <c r="H1776" s="1" t="s">
        <v>3</v>
      </c>
      <c r="I1776" s="1" t="s">
        <v>765</v>
      </c>
      <c r="J1776" s="5">
        <v>62628</v>
      </c>
      <c r="K1776" s="4" t="s">
        <v>199</v>
      </c>
      <c r="L1776" s="5" t="s">
        <v>173</v>
      </c>
      <c r="M1776" s="5" t="s">
        <v>173</v>
      </c>
      <c r="N1776" s="6">
        <v>23813</v>
      </c>
      <c r="O1776" s="7" t="s">
        <v>786</v>
      </c>
      <c r="P1776" s="7" t="s">
        <v>807</v>
      </c>
      <c r="Q1776" s="7" t="s">
        <v>787</v>
      </c>
      <c r="R1776" s="1">
        <v>107100</v>
      </c>
      <c r="S1776" s="8">
        <v>0</v>
      </c>
    </row>
    <row r="1777" spans="1:19" x14ac:dyDescent="0.3">
      <c r="A1777" s="3">
        <v>43780</v>
      </c>
      <c r="B1777" t="s">
        <v>292</v>
      </c>
      <c r="C1777" s="1" t="s">
        <v>258</v>
      </c>
      <c r="D1777" s="1">
        <v>169499.51999999999</v>
      </c>
      <c r="E1777" s="1">
        <v>193229.45279999997</v>
      </c>
      <c r="F1777" s="1">
        <v>6</v>
      </c>
      <c r="G1777" s="1">
        <v>-30791.923199999997</v>
      </c>
      <c r="H1777" s="1" t="s">
        <v>14</v>
      </c>
      <c r="I1777" s="1" t="s">
        <v>767</v>
      </c>
      <c r="J1777" s="5">
        <v>98784</v>
      </c>
      <c r="K1777" s="4" t="s">
        <v>66</v>
      </c>
      <c r="L1777" s="4" t="s">
        <v>201</v>
      </c>
      <c r="M1777" s="5" t="s">
        <v>200</v>
      </c>
      <c r="N1777" s="6">
        <v>29743</v>
      </c>
      <c r="O1777" s="7" t="s">
        <v>812</v>
      </c>
      <c r="P1777" s="7" t="s">
        <v>785</v>
      </c>
      <c r="Q1777" s="7" t="s">
        <v>785</v>
      </c>
      <c r="R1777" s="1">
        <v>23414.813999999998</v>
      </c>
      <c r="S1777" s="8">
        <v>7.0000000000000007E-2</v>
      </c>
    </row>
    <row r="1778" spans="1:19" x14ac:dyDescent="0.3">
      <c r="A1778" s="3">
        <v>43781</v>
      </c>
      <c r="B1778" t="s">
        <v>694</v>
      </c>
      <c r="C1778" s="1" t="s">
        <v>258</v>
      </c>
      <c r="D1778" s="1">
        <v>112001.508</v>
      </c>
      <c r="E1778" s="1">
        <v>126561.70404</v>
      </c>
      <c r="F1778" s="1">
        <v>7</v>
      </c>
      <c r="G1778" s="1">
        <v>-3482.8919999999998</v>
      </c>
      <c r="H1778" s="1" t="s">
        <v>16</v>
      </c>
      <c r="I1778" s="1" t="s">
        <v>770</v>
      </c>
      <c r="J1778" s="5">
        <v>305028</v>
      </c>
      <c r="K1778" s="4" t="s">
        <v>72</v>
      </c>
      <c r="L1778" s="4" t="s">
        <v>201</v>
      </c>
      <c r="M1778" s="5" t="s">
        <v>200</v>
      </c>
      <c r="N1778" s="6">
        <v>18278</v>
      </c>
      <c r="O1778" s="7" t="s">
        <v>813</v>
      </c>
      <c r="P1778" s="7" t="s">
        <v>780</v>
      </c>
      <c r="Q1778" s="7" t="s">
        <v>811</v>
      </c>
      <c r="R1778" s="1">
        <v>9880.74</v>
      </c>
      <c r="S1778" s="8">
        <v>0.1</v>
      </c>
    </row>
    <row r="1779" spans="1:19" x14ac:dyDescent="0.3">
      <c r="A1779" s="3">
        <v>43782</v>
      </c>
      <c r="B1779" t="s">
        <v>329</v>
      </c>
      <c r="C1779" s="1" t="s">
        <v>258</v>
      </c>
      <c r="D1779" s="1">
        <v>238441.32</v>
      </c>
      <c r="E1779" s="1">
        <v>267054.27840000001</v>
      </c>
      <c r="F1779" s="1">
        <v>8</v>
      </c>
      <c r="G1779" s="1">
        <v>1360.3658399999999</v>
      </c>
      <c r="H1779" s="1" t="s">
        <v>18</v>
      </c>
      <c r="I1779" s="1" t="s">
        <v>769</v>
      </c>
      <c r="J1779" s="5">
        <v>220165</v>
      </c>
      <c r="K1779" s="4" t="s">
        <v>112</v>
      </c>
      <c r="L1779" s="4" t="s">
        <v>201</v>
      </c>
      <c r="M1779" s="5" t="s">
        <v>200</v>
      </c>
      <c r="N1779" s="6">
        <v>23459</v>
      </c>
      <c r="O1779" s="7" t="s">
        <v>853</v>
      </c>
      <c r="P1779" s="7" t="s">
        <v>807</v>
      </c>
      <c r="Q1779" s="7" t="s">
        <v>795</v>
      </c>
      <c r="R1779" s="1">
        <v>14167.8</v>
      </c>
      <c r="S1779" s="8">
        <v>0</v>
      </c>
    </row>
    <row r="1780" spans="1:19" x14ac:dyDescent="0.3">
      <c r="A1780" s="3">
        <v>43783</v>
      </c>
      <c r="B1780" t="s">
        <v>450</v>
      </c>
      <c r="C1780" s="1" t="s">
        <v>258</v>
      </c>
      <c r="D1780" s="1">
        <v>169830</v>
      </c>
      <c r="E1780" s="1">
        <v>188511.30000000002</v>
      </c>
      <c r="F1780" s="1">
        <v>9</v>
      </c>
      <c r="G1780" s="1">
        <v>19746.18</v>
      </c>
      <c r="H1780" s="1" t="s">
        <v>13</v>
      </c>
      <c r="I1780" s="1" t="s">
        <v>765</v>
      </c>
      <c r="J1780" s="5">
        <v>446316</v>
      </c>
      <c r="K1780" s="4" t="s">
        <v>113</v>
      </c>
      <c r="L1780" s="4" t="s">
        <v>201</v>
      </c>
      <c r="M1780" s="5" t="s">
        <v>200</v>
      </c>
      <c r="N1780" s="6">
        <v>20922</v>
      </c>
      <c r="O1780" s="7" t="s">
        <v>835</v>
      </c>
      <c r="P1780" s="7" t="s">
        <v>779</v>
      </c>
      <c r="Q1780" s="7" t="s">
        <v>787</v>
      </c>
      <c r="R1780" s="1">
        <v>76530.600000000006</v>
      </c>
      <c r="S1780" s="8">
        <v>0</v>
      </c>
    </row>
    <row r="1781" spans="1:19" x14ac:dyDescent="0.3">
      <c r="A1781" s="3">
        <v>43784</v>
      </c>
      <c r="B1781" t="s">
        <v>516</v>
      </c>
      <c r="C1781" s="1" t="s">
        <v>258</v>
      </c>
      <c r="D1781" s="1">
        <v>353858.4</v>
      </c>
      <c r="E1781" s="1">
        <v>389244.24000000005</v>
      </c>
      <c r="F1781" s="1">
        <v>10</v>
      </c>
      <c r="G1781" s="1">
        <v>10898.496000000001</v>
      </c>
      <c r="H1781" s="1" t="s">
        <v>12</v>
      </c>
      <c r="I1781" s="1" t="s">
        <v>764</v>
      </c>
      <c r="J1781" s="5">
        <v>400753</v>
      </c>
      <c r="K1781" s="4" t="s">
        <v>202</v>
      </c>
      <c r="L1781" s="4" t="s">
        <v>201</v>
      </c>
      <c r="M1781" s="5" t="s">
        <v>200</v>
      </c>
      <c r="N1781" s="6">
        <v>21394</v>
      </c>
      <c r="O1781" s="7" t="s">
        <v>778</v>
      </c>
      <c r="P1781" s="7" t="s">
        <v>805</v>
      </c>
      <c r="Q1781" s="7" t="s">
        <v>849</v>
      </c>
      <c r="R1781" s="1">
        <v>-3004.92</v>
      </c>
      <c r="S1781" s="8">
        <v>0.1</v>
      </c>
    </row>
    <row r="1782" spans="1:19" x14ac:dyDescent="0.3">
      <c r="A1782" s="3">
        <v>43785</v>
      </c>
      <c r="B1782" t="s">
        <v>567</v>
      </c>
      <c r="C1782" s="1" t="s">
        <v>258</v>
      </c>
      <c r="D1782" s="1">
        <v>75129.119999999995</v>
      </c>
      <c r="E1782" s="1">
        <v>81890.7408</v>
      </c>
      <c r="F1782" s="1">
        <v>1</v>
      </c>
      <c r="G1782" s="1">
        <v>63253.871999999996</v>
      </c>
      <c r="H1782" s="1" t="s">
        <v>4</v>
      </c>
      <c r="I1782" s="1" t="s">
        <v>767</v>
      </c>
      <c r="J1782" s="5">
        <v>655713</v>
      </c>
      <c r="K1782" s="4" t="s">
        <v>203</v>
      </c>
      <c r="L1782" s="5" t="s">
        <v>204</v>
      </c>
      <c r="M1782" s="5" t="s">
        <v>204</v>
      </c>
      <c r="N1782" s="6">
        <v>31070</v>
      </c>
      <c r="O1782" s="7" t="s">
        <v>858</v>
      </c>
      <c r="P1782" s="7" t="s">
        <v>780</v>
      </c>
      <c r="Q1782" s="7" t="s">
        <v>795</v>
      </c>
      <c r="R1782" s="1">
        <v>127663.2</v>
      </c>
      <c r="S1782" s="8">
        <v>0</v>
      </c>
    </row>
    <row r="1783" spans="1:19" x14ac:dyDescent="0.3">
      <c r="A1783" s="3">
        <v>43786</v>
      </c>
      <c r="B1783" t="s">
        <v>737</v>
      </c>
      <c r="C1783" s="1" t="s">
        <v>258</v>
      </c>
      <c r="D1783" s="1">
        <v>727056</v>
      </c>
      <c r="E1783" s="1">
        <v>785220.4800000001</v>
      </c>
      <c r="F1783" s="1">
        <v>2</v>
      </c>
      <c r="G1783" s="1">
        <v>-74462.101200000005</v>
      </c>
      <c r="H1783" s="1" t="s">
        <v>13</v>
      </c>
      <c r="I1783" s="1" t="s">
        <v>765</v>
      </c>
      <c r="J1783" s="5">
        <v>285255</v>
      </c>
      <c r="K1783" s="4" t="s">
        <v>205</v>
      </c>
      <c r="L1783" s="5" t="s">
        <v>204</v>
      </c>
      <c r="M1783" s="5" t="s">
        <v>204</v>
      </c>
      <c r="N1783" s="6">
        <v>29064</v>
      </c>
      <c r="O1783" s="7" t="s">
        <v>840</v>
      </c>
      <c r="P1783" s="7" t="s">
        <v>805</v>
      </c>
      <c r="Q1783" s="7" t="s">
        <v>849</v>
      </c>
      <c r="R1783" s="1">
        <v>28764</v>
      </c>
      <c r="S1783" s="8">
        <v>0</v>
      </c>
    </row>
    <row r="1784" spans="1:19" x14ac:dyDescent="0.3">
      <c r="A1784" s="3">
        <v>43787</v>
      </c>
      <c r="B1784" t="s">
        <v>624</v>
      </c>
      <c r="C1784" s="1" t="s">
        <v>258</v>
      </c>
      <c r="D1784" s="1">
        <v>292337.09999999998</v>
      </c>
      <c r="E1784" s="1">
        <v>312800.69699999999</v>
      </c>
      <c r="F1784" s="1">
        <v>3</v>
      </c>
      <c r="G1784" s="1">
        <v>1504.7855999999999</v>
      </c>
      <c r="H1784" s="1" t="s">
        <v>12</v>
      </c>
      <c r="I1784" s="1" t="s">
        <v>764</v>
      </c>
      <c r="J1784" s="5">
        <v>268667</v>
      </c>
      <c r="K1784" s="4" t="s">
        <v>206</v>
      </c>
      <c r="L1784" s="5" t="s">
        <v>204</v>
      </c>
      <c r="M1784" s="5" t="s">
        <v>204</v>
      </c>
      <c r="N1784" s="6">
        <v>30569</v>
      </c>
      <c r="O1784" s="7" t="s">
        <v>821</v>
      </c>
      <c r="P1784" s="7" t="s">
        <v>791</v>
      </c>
      <c r="Q1784" s="7" t="s">
        <v>800</v>
      </c>
      <c r="R1784" s="1">
        <v>66830.399999999994</v>
      </c>
      <c r="S1784" s="8">
        <v>0</v>
      </c>
    </row>
    <row r="1785" spans="1:19" x14ac:dyDescent="0.3">
      <c r="A1785" s="3">
        <v>43788</v>
      </c>
      <c r="B1785" t="s">
        <v>585</v>
      </c>
      <c r="C1785" s="1" t="s">
        <v>258</v>
      </c>
      <c r="D1785" s="1">
        <v>169371</v>
      </c>
      <c r="E1785" s="1">
        <v>179533.26</v>
      </c>
      <c r="F1785" s="1">
        <v>4</v>
      </c>
      <c r="G1785" s="1">
        <v>19774.944</v>
      </c>
      <c r="H1785" s="1" t="s">
        <v>13</v>
      </c>
      <c r="I1785" s="1" t="s">
        <v>765</v>
      </c>
      <c r="J1785" s="5">
        <v>109763</v>
      </c>
      <c r="K1785" s="4" t="s">
        <v>207</v>
      </c>
      <c r="L1785" s="5" t="s">
        <v>204</v>
      </c>
      <c r="M1785" s="5" t="s">
        <v>204</v>
      </c>
      <c r="N1785" s="6">
        <v>27069</v>
      </c>
      <c r="O1785" s="7" t="s">
        <v>860</v>
      </c>
      <c r="P1785" s="7" t="s">
        <v>782</v>
      </c>
      <c r="Q1785" s="7" t="s">
        <v>791</v>
      </c>
      <c r="R1785" s="1">
        <v>12484.8</v>
      </c>
      <c r="S1785" s="8">
        <v>0</v>
      </c>
    </row>
    <row r="1786" spans="1:19" x14ac:dyDescent="0.3">
      <c r="A1786" s="3">
        <v>43789</v>
      </c>
      <c r="B1786" t="s">
        <v>392</v>
      </c>
      <c r="C1786" s="1" t="s">
        <v>258</v>
      </c>
      <c r="D1786" s="1">
        <v>431639.01</v>
      </c>
      <c r="E1786" s="1">
        <v>453220.96050000004</v>
      </c>
      <c r="F1786" s="1">
        <v>5</v>
      </c>
      <c r="G1786" s="1">
        <v>61679.685600000004</v>
      </c>
      <c r="H1786" s="1" t="s">
        <v>17</v>
      </c>
      <c r="I1786" s="1" t="s">
        <v>765</v>
      </c>
      <c r="J1786" s="5">
        <v>81170</v>
      </c>
      <c r="K1786" s="4" t="s">
        <v>208</v>
      </c>
      <c r="L1786" s="5" t="s">
        <v>204</v>
      </c>
      <c r="M1786" s="5" t="s">
        <v>204</v>
      </c>
      <c r="N1786" s="6">
        <v>27471</v>
      </c>
      <c r="O1786" s="7" t="s">
        <v>842</v>
      </c>
      <c r="P1786" s="7" t="s">
        <v>807</v>
      </c>
      <c r="Q1786" s="7" t="s">
        <v>792</v>
      </c>
      <c r="R1786" s="1">
        <v>22674.6</v>
      </c>
      <c r="S1786" s="8">
        <v>0</v>
      </c>
    </row>
    <row r="1787" spans="1:19" x14ac:dyDescent="0.3">
      <c r="A1787" s="3">
        <v>43790</v>
      </c>
      <c r="B1787" t="s">
        <v>718</v>
      </c>
      <c r="C1787" s="1" t="s">
        <v>258</v>
      </c>
      <c r="D1787" s="1">
        <v>418424.4</v>
      </c>
      <c r="E1787" s="1">
        <v>435161.37600000005</v>
      </c>
      <c r="F1787" s="1">
        <v>6</v>
      </c>
      <c r="G1787" s="1">
        <v>25009.624800000001</v>
      </c>
      <c r="H1787" s="1" t="s">
        <v>13</v>
      </c>
      <c r="I1787" s="1" t="s">
        <v>765</v>
      </c>
      <c r="J1787" s="5">
        <v>83391</v>
      </c>
      <c r="K1787" s="4" t="s">
        <v>209</v>
      </c>
      <c r="L1787" s="5" t="s">
        <v>204</v>
      </c>
      <c r="M1787" s="5" t="s">
        <v>204</v>
      </c>
      <c r="N1787" s="6">
        <v>23105</v>
      </c>
      <c r="O1787" s="7" t="s">
        <v>859</v>
      </c>
      <c r="P1787" s="7" t="s">
        <v>779</v>
      </c>
      <c r="Q1787" s="7" t="s">
        <v>779</v>
      </c>
      <c r="R1787" s="1">
        <v>63984.6</v>
      </c>
      <c r="S1787" s="8">
        <v>0</v>
      </c>
    </row>
    <row r="1788" spans="1:19" x14ac:dyDescent="0.3">
      <c r="A1788" s="3">
        <v>43791</v>
      </c>
      <c r="B1788" t="s">
        <v>357</v>
      </c>
      <c r="C1788" s="1" t="s">
        <v>258</v>
      </c>
      <c r="D1788" s="1">
        <v>701609.04</v>
      </c>
      <c r="E1788" s="1">
        <v>722657.31120000011</v>
      </c>
      <c r="F1788" s="1">
        <v>7</v>
      </c>
      <c r="G1788" s="1">
        <v>-2423.52</v>
      </c>
      <c r="H1788" s="1" t="s">
        <v>10</v>
      </c>
      <c r="I1788" s="1" t="s">
        <v>769</v>
      </c>
      <c r="J1788" s="5">
        <v>91976</v>
      </c>
      <c r="K1788" s="4" t="s">
        <v>210</v>
      </c>
      <c r="L1788" s="5" t="s">
        <v>204</v>
      </c>
      <c r="M1788" s="5" t="s">
        <v>204</v>
      </c>
      <c r="N1788" s="6">
        <v>23400</v>
      </c>
      <c r="O1788" s="7" t="s">
        <v>853</v>
      </c>
      <c r="P1788" s="7" t="s">
        <v>780</v>
      </c>
      <c r="Q1788" s="7" t="s">
        <v>837</v>
      </c>
      <c r="R1788" s="1">
        <v>-1996.65</v>
      </c>
      <c r="S1788" s="8">
        <v>0.25</v>
      </c>
    </row>
    <row r="1789" spans="1:19" x14ac:dyDescent="0.3">
      <c r="A1789" s="3">
        <v>43792</v>
      </c>
      <c r="B1789" t="s">
        <v>558</v>
      </c>
      <c r="C1789" s="1" t="s">
        <v>258</v>
      </c>
      <c r="D1789" s="1">
        <v>576626.4</v>
      </c>
      <c r="E1789" s="1">
        <v>588158.92800000007</v>
      </c>
      <c r="F1789" s="1">
        <v>8</v>
      </c>
      <c r="G1789" s="1">
        <v>9167.5151999999998</v>
      </c>
      <c r="H1789" s="1" t="s">
        <v>3</v>
      </c>
      <c r="I1789" s="1" t="s">
        <v>765</v>
      </c>
      <c r="J1789" s="5">
        <v>55021</v>
      </c>
      <c r="K1789" s="4" t="s">
        <v>211</v>
      </c>
      <c r="L1789" s="5" t="s">
        <v>204</v>
      </c>
      <c r="M1789" s="5" t="s">
        <v>204</v>
      </c>
      <c r="N1789" s="6">
        <v>25141</v>
      </c>
      <c r="O1789" s="7" t="s">
        <v>843</v>
      </c>
      <c r="P1789" s="7" t="s">
        <v>800</v>
      </c>
      <c r="Q1789" s="7" t="s">
        <v>856</v>
      </c>
      <c r="R1789" s="1">
        <v>8721</v>
      </c>
      <c r="S1789" s="8">
        <v>0.4</v>
      </c>
    </row>
    <row r="1790" spans="1:19" x14ac:dyDescent="0.3">
      <c r="A1790" s="3">
        <v>43793</v>
      </c>
      <c r="B1790" t="s">
        <v>707</v>
      </c>
      <c r="C1790" s="1" t="s">
        <v>258</v>
      </c>
      <c r="D1790" s="1">
        <v>760324.32</v>
      </c>
      <c r="E1790" s="1">
        <v>767927.56319999998</v>
      </c>
      <c r="F1790" s="1">
        <v>9</v>
      </c>
      <c r="G1790" s="1">
        <v>80822.188799999989</v>
      </c>
      <c r="H1790" s="1" t="s">
        <v>17</v>
      </c>
      <c r="I1790" s="1" t="s">
        <v>765</v>
      </c>
      <c r="J1790" s="5">
        <v>52692</v>
      </c>
      <c r="K1790" s="4" t="s">
        <v>212</v>
      </c>
      <c r="L1790" s="5" t="s">
        <v>204</v>
      </c>
      <c r="M1790" s="5" t="s">
        <v>204</v>
      </c>
      <c r="N1790" s="6">
        <v>31129</v>
      </c>
      <c r="O1790" s="7" t="s">
        <v>858</v>
      </c>
      <c r="P1790" s="7" t="s">
        <v>807</v>
      </c>
      <c r="Q1790" s="7" t="s">
        <v>795</v>
      </c>
      <c r="R1790" s="1">
        <v>464875.2</v>
      </c>
      <c r="S1790" s="8">
        <v>0</v>
      </c>
    </row>
    <row r="1791" spans="1:19" x14ac:dyDescent="0.3">
      <c r="A1791" s="3">
        <v>43794</v>
      </c>
      <c r="B1791" t="s">
        <v>664</v>
      </c>
      <c r="C1791" s="1" t="s">
        <v>258</v>
      </c>
      <c r="D1791" s="1">
        <v>975283.19999999995</v>
      </c>
      <c r="E1791" s="1">
        <v>975283.19999999995</v>
      </c>
      <c r="F1791" s="1">
        <v>10</v>
      </c>
      <c r="G1791" s="1">
        <v>22706.730000000003</v>
      </c>
      <c r="H1791" s="1" t="s">
        <v>3</v>
      </c>
      <c r="I1791" s="1" t="s">
        <v>765</v>
      </c>
      <c r="J1791" s="5">
        <v>27895</v>
      </c>
      <c r="K1791" s="4" t="s">
        <v>213</v>
      </c>
      <c r="L1791" s="5" t="s">
        <v>204</v>
      </c>
      <c r="M1791" s="5" t="s">
        <v>204</v>
      </c>
      <c r="N1791" s="6">
        <v>22073</v>
      </c>
      <c r="O1791" s="7" t="s">
        <v>846</v>
      </c>
      <c r="P1791" s="7" t="s">
        <v>785</v>
      </c>
      <c r="Q1791" s="7" t="s">
        <v>785</v>
      </c>
      <c r="R1791" s="1">
        <v>-3238.7040000000002</v>
      </c>
      <c r="S1791" s="8">
        <v>0.47</v>
      </c>
    </row>
    <row r="1792" spans="1:19" x14ac:dyDescent="0.3">
      <c r="A1792" s="3">
        <v>43795</v>
      </c>
      <c r="B1792" t="s">
        <v>746</v>
      </c>
      <c r="C1792" s="1" t="s">
        <v>258</v>
      </c>
      <c r="D1792" s="1">
        <v>372555</v>
      </c>
      <c r="E1792" s="1">
        <v>368829.45</v>
      </c>
      <c r="F1792" s="1">
        <v>1</v>
      </c>
      <c r="G1792" s="1">
        <v>-36871.102800000001</v>
      </c>
      <c r="H1792" s="1" t="s">
        <v>3</v>
      </c>
      <c r="I1792" s="1" t="s">
        <v>765</v>
      </c>
      <c r="J1792" s="5">
        <v>28124</v>
      </c>
      <c r="K1792" s="4" t="s">
        <v>214</v>
      </c>
      <c r="L1792" s="5" t="s">
        <v>204</v>
      </c>
      <c r="M1792" s="5" t="s">
        <v>204</v>
      </c>
      <c r="N1792" s="6">
        <v>18503</v>
      </c>
      <c r="O1792" s="7" t="s">
        <v>813</v>
      </c>
      <c r="P1792" s="7" t="s">
        <v>801</v>
      </c>
      <c r="Q1792" s="7" t="s">
        <v>849</v>
      </c>
      <c r="R1792" s="1">
        <v>20272.5</v>
      </c>
      <c r="S1792" s="8">
        <v>0.1</v>
      </c>
    </row>
    <row r="1793" spans="1:19" x14ac:dyDescent="0.3">
      <c r="A1793" s="3">
        <v>43796</v>
      </c>
      <c r="B1793" t="s">
        <v>313</v>
      </c>
      <c r="C1793" s="1" t="s">
        <v>258</v>
      </c>
      <c r="D1793" s="1">
        <v>2919928.5</v>
      </c>
      <c r="E1793" s="1">
        <v>2861529.93</v>
      </c>
      <c r="F1793" s="1">
        <v>2</v>
      </c>
      <c r="G1793" s="1">
        <v>33243.840000000004</v>
      </c>
      <c r="H1793" s="1" t="s">
        <v>5</v>
      </c>
      <c r="I1793" s="1" t="s">
        <v>769</v>
      </c>
      <c r="J1793" s="5">
        <v>25548</v>
      </c>
      <c r="K1793" s="4" t="s">
        <v>215</v>
      </c>
      <c r="L1793" s="5" t="s">
        <v>204</v>
      </c>
      <c r="M1793" s="5" t="s">
        <v>204</v>
      </c>
      <c r="N1793" s="6">
        <v>17559</v>
      </c>
      <c r="O1793" s="7" t="s">
        <v>857</v>
      </c>
      <c r="P1793" s="7" t="s">
        <v>780</v>
      </c>
      <c r="Q1793" s="7" t="s">
        <v>854</v>
      </c>
      <c r="R1793" s="1">
        <v>235008</v>
      </c>
      <c r="S1793" s="8">
        <v>0</v>
      </c>
    </row>
    <row r="1794" spans="1:19" x14ac:dyDescent="0.3">
      <c r="A1794" s="3">
        <v>43797</v>
      </c>
      <c r="B1794" t="s">
        <v>626</v>
      </c>
      <c r="C1794" s="1" t="s">
        <v>258</v>
      </c>
      <c r="D1794" s="1">
        <v>309763.8</v>
      </c>
      <c r="E1794" s="1">
        <v>300470.886</v>
      </c>
      <c r="F1794" s="1">
        <v>3</v>
      </c>
      <c r="G1794" s="1">
        <v>36859.536</v>
      </c>
      <c r="H1794" s="1" t="s">
        <v>13</v>
      </c>
      <c r="I1794" s="1" t="s">
        <v>765</v>
      </c>
      <c r="J1794" s="5">
        <v>24127</v>
      </c>
      <c r="K1794" s="4" t="s">
        <v>216</v>
      </c>
      <c r="L1794" s="5" t="s">
        <v>204</v>
      </c>
      <c r="M1794" s="5" t="s">
        <v>204</v>
      </c>
      <c r="N1794" s="6">
        <v>30598</v>
      </c>
      <c r="O1794" s="7" t="s">
        <v>821</v>
      </c>
      <c r="P1794" s="7" t="s">
        <v>800</v>
      </c>
      <c r="Q1794" s="7" t="s">
        <v>791</v>
      </c>
      <c r="R1794" s="1">
        <v>857442.6</v>
      </c>
      <c r="S1794" s="8">
        <v>0</v>
      </c>
    </row>
    <row r="1795" spans="1:19" x14ac:dyDescent="0.3">
      <c r="A1795" s="3">
        <v>43798</v>
      </c>
      <c r="B1795" t="s">
        <v>461</v>
      </c>
      <c r="C1795" s="1" t="s">
        <v>258</v>
      </c>
      <c r="D1795" s="1">
        <v>2720887.74</v>
      </c>
      <c r="E1795" s="1">
        <v>2612052.2304000002</v>
      </c>
      <c r="F1795" s="1">
        <v>4</v>
      </c>
      <c r="G1795" s="1">
        <v>7790.5151999999998</v>
      </c>
      <c r="H1795" s="1" t="s">
        <v>10</v>
      </c>
      <c r="I1795" s="1" t="s">
        <v>769</v>
      </c>
      <c r="J1795" s="5">
        <v>22277</v>
      </c>
      <c r="K1795" s="4" t="s">
        <v>217</v>
      </c>
      <c r="L1795" s="5" t="s">
        <v>204</v>
      </c>
      <c r="M1795" s="5" t="s">
        <v>204</v>
      </c>
      <c r="N1795" s="6">
        <v>18415</v>
      </c>
      <c r="O1795" s="7" t="s">
        <v>813</v>
      </c>
      <c r="P1795" s="7" t="s">
        <v>785</v>
      </c>
      <c r="Q1795" s="7" t="s">
        <v>780</v>
      </c>
      <c r="R1795" s="1">
        <v>-28005.119999999999</v>
      </c>
      <c r="S1795" s="8">
        <v>0.4</v>
      </c>
    </row>
    <row r="1796" spans="1:19" x14ac:dyDescent="0.3">
      <c r="A1796" s="3">
        <v>43799</v>
      </c>
      <c r="B1796" t="s">
        <v>646</v>
      </c>
      <c r="C1796" s="1" t="s">
        <v>258</v>
      </c>
      <c r="D1796" s="1">
        <v>1628440.2</v>
      </c>
      <c r="E1796" s="1">
        <v>1547018.19</v>
      </c>
      <c r="F1796" s="1">
        <v>5</v>
      </c>
      <c r="G1796" s="1">
        <v>151359.84</v>
      </c>
      <c r="H1796" s="1" t="s">
        <v>5</v>
      </c>
      <c r="I1796" s="1" t="s">
        <v>766</v>
      </c>
      <c r="J1796" s="5">
        <v>229744</v>
      </c>
      <c r="K1796" s="4" t="s">
        <v>218</v>
      </c>
      <c r="L1796" s="5" t="s">
        <v>200</v>
      </c>
      <c r="M1796" s="5" t="s">
        <v>200</v>
      </c>
      <c r="N1796" s="6">
        <v>36214</v>
      </c>
      <c r="O1796" s="7" t="s">
        <v>862</v>
      </c>
      <c r="P1796" s="7" t="s">
        <v>782</v>
      </c>
      <c r="Q1796" s="7" t="s">
        <v>795</v>
      </c>
      <c r="R1796" s="1">
        <v>877363.19999999995</v>
      </c>
      <c r="S1796" s="8">
        <v>0</v>
      </c>
    </row>
    <row r="1797" spans="1:19" x14ac:dyDescent="0.3">
      <c r="A1797" s="3">
        <v>43800</v>
      </c>
      <c r="B1797" t="s">
        <v>312</v>
      </c>
      <c r="C1797" s="1" t="s">
        <v>258</v>
      </c>
      <c r="D1797" s="1">
        <v>485889.13799999998</v>
      </c>
      <c r="E1797" s="1">
        <v>456735.78971999994</v>
      </c>
      <c r="F1797" s="1">
        <v>6</v>
      </c>
      <c r="G1797" s="1">
        <v>24125.040000000001</v>
      </c>
      <c r="H1797" s="1" t="s">
        <v>2</v>
      </c>
      <c r="I1797" s="1" t="s">
        <v>764</v>
      </c>
      <c r="J1797" s="5">
        <v>282356</v>
      </c>
      <c r="K1797" s="4" t="s">
        <v>219</v>
      </c>
      <c r="L1797" s="5" t="s">
        <v>200</v>
      </c>
      <c r="M1797" s="5" t="s">
        <v>200</v>
      </c>
      <c r="N1797" s="6">
        <v>29370</v>
      </c>
      <c r="O1797" s="7" t="s">
        <v>784</v>
      </c>
      <c r="P1797" s="7" t="s">
        <v>794</v>
      </c>
      <c r="Q1797" s="7" t="s">
        <v>818</v>
      </c>
      <c r="R1797" s="1">
        <v>2790.72</v>
      </c>
      <c r="S1797" s="8">
        <v>0.4</v>
      </c>
    </row>
    <row r="1798" spans="1:19" x14ac:dyDescent="0.3">
      <c r="A1798" s="3">
        <v>43801</v>
      </c>
      <c r="B1798" t="s">
        <v>711</v>
      </c>
      <c r="C1798" s="1" t="s">
        <v>258</v>
      </c>
      <c r="D1798" s="1">
        <v>1875963.6</v>
      </c>
      <c r="E1798" s="1">
        <v>1744646.1480000003</v>
      </c>
      <c r="F1798" s="1">
        <v>7</v>
      </c>
      <c r="G1798" s="1">
        <v>31628.083500000004</v>
      </c>
      <c r="H1798" s="1" t="s">
        <v>4</v>
      </c>
      <c r="I1798" s="1" t="s">
        <v>768</v>
      </c>
      <c r="J1798" s="5">
        <v>281014</v>
      </c>
      <c r="K1798" s="4" t="s">
        <v>220</v>
      </c>
      <c r="L1798" s="5" t="s">
        <v>200</v>
      </c>
      <c r="M1798" s="5" t="s">
        <v>200</v>
      </c>
      <c r="N1798" s="6">
        <v>20933</v>
      </c>
      <c r="O1798" s="7" t="s">
        <v>835</v>
      </c>
      <c r="P1798" s="7" t="s">
        <v>779</v>
      </c>
      <c r="Q1798" s="7" t="s">
        <v>795</v>
      </c>
      <c r="R1798" s="1">
        <v>-54952.091999999997</v>
      </c>
      <c r="S1798" s="8">
        <v>0.47</v>
      </c>
    </row>
    <row r="1799" spans="1:19" x14ac:dyDescent="0.3">
      <c r="A1799" s="3">
        <v>43802</v>
      </c>
      <c r="B1799" t="s">
        <v>719</v>
      </c>
      <c r="C1799" s="1" t="s">
        <v>258</v>
      </c>
      <c r="D1799" s="1">
        <v>384899.04</v>
      </c>
      <c r="E1799" s="1">
        <v>354107.11680000002</v>
      </c>
      <c r="F1799" s="1">
        <v>8</v>
      </c>
      <c r="G1799" s="1">
        <v>57565.485000000001</v>
      </c>
      <c r="H1799" s="1" t="s">
        <v>8</v>
      </c>
      <c r="I1799" s="1" t="s">
        <v>768</v>
      </c>
      <c r="J1799" s="5">
        <v>114671</v>
      </c>
      <c r="K1799" s="4" t="s">
        <v>221</v>
      </c>
      <c r="L1799" s="5" t="s">
        <v>200</v>
      </c>
      <c r="M1799" s="5" t="s">
        <v>200</v>
      </c>
      <c r="N1799" s="6">
        <v>21759</v>
      </c>
      <c r="O1799" s="7" t="s">
        <v>838</v>
      </c>
      <c r="P1799" s="7" t="s">
        <v>805</v>
      </c>
      <c r="Q1799" s="7" t="s">
        <v>849</v>
      </c>
      <c r="R1799" s="1">
        <v>99021.6</v>
      </c>
      <c r="S1799" s="8">
        <v>0</v>
      </c>
    </row>
    <row r="1800" spans="1:19" x14ac:dyDescent="0.3">
      <c r="A1800" s="3">
        <v>43803</v>
      </c>
      <c r="B1800" t="s">
        <v>654</v>
      </c>
      <c r="C1800" s="1" t="s">
        <v>258</v>
      </c>
      <c r="D1800" s="1">
        <v>597312</v>
      </c>
      <c r="E1800" s="1">
        <v>543553.92000000004</v>
      </c>
      <c r="F1800" s="1">
        <v>9</v>
      </c>
      <c r="G1800" s="1">
        <v>-1159.74</v>
      </c>
      <c r="H1800" s="1" t="s">
        <v>9</v>
      </c>
      <c r="I1800" s="1" t="s">
        <v>764</v>
      </c>
      <c r="J1800" s="5">
        <v>153335</v>
      </c>
      <c r="K1800" s="4" t="s">
        <v>222</v>
      </c>
      <c r="L1800" s="5" t="s">
        <v>200</v>
      </c>
      <c r="M1800" s="5" t="s">
        <v>200</v>
      </c>
      <c r="N1800" s="6">
        <v>16674</v>
      </c>
      <c r="O1800" s="7" t="s">
        <v>847</v>
      </c>
      <c r="P1800" s="7" t="s">
        <v>801</v>
      </c>
      <c r="Q1800" s="7" t="s">
        <v>841</v>
      </c>
      <c r="R1800" s="1">
        <v>19987.919999999998</v>
      </c>
      <c r="S1800" s="8">
        <v>0.1</v>
      </c>
    </row>
    <row r="1801" spans="1:19" x14ac:dyDescent="0.3">
      <c r="A1801" s="3">
        <v>43804</v>
      </c>
      <c r="B1801" t="s">
        <v>399</v>
      </c>
      <c r="C1801" s="1" t="s">
        <v>258</v>
      </c>
      <c r="D1801" s="1">
        <v>687888</v>
      </c>
      <c r="E1801" s="1">
        <v>619099.20000000007</v>
      </c>
      <c r="F1801" s="1">
        <v>10</v>
      </c>
      <c r="G1801" s="1">
        <v>-11251.007999999998</v>
      </c>
      <c r="H1801" s="1" t="s">
        <v>13</v>
      </c>
      <c r="I1801" s="1" t="s">
        <v>765</v>
      </c>
      <c r="J1801" s="5">
        <v>46443</v>
      </c>
      <c r="K1801" s="4" t="s">
        <v>223</v>
      </c>
      <c r="L1801" s="5" t="s">
        <v>200</v>
      </c>
      <c r="M1801" s="5" t="s">
        <v>200</v>
      </c>
      <c r="N1801" s="6">
        <v>17393</v>
      </c>
      <c r="O1801" s="7" t="s">
        <v>833</v>
      </c>
      <c r="P1801" s="7" t="s">
        <v>801</v>
      </c>
      <c r="Q1801" s="7" t="s">
        <v>855</v>
      </c>
      <c r="R1801" s="1">
        <v>-70181.100000000006</v>
      </c>
      <c r="S1801" s="8">
        <v>0.5</v>
      </c>
    </row>
    <row r="1802" spans="1:19" x14ac:dyDescent="0.3">
      <c r="A1802" s="3">
        <v>43805</v>
      </c>
      <c r="B1802" t="s">
        <v>533</v>
      </c>
      <c r="C1802" s="1" t="s">
        <v>258</v>
      </c>
      <c r="D1802" s="1">
        <v>1151309.7</v>
      </c>
      <c r="E1802" s="1">
        <v>1024665.633</v>
      </c>
      <c r="F1802" s="1">
        <v>1</v>
      </c>
      <c r="G1802" s="1">
        <v>-11320.8984</v>
      </c>
      <c r="H1802" s="1" t="s">
        <v>3</v>
      </c>
      <c r="I1802" s="1" t="s">
        <v>765</v>
      </c>
      <c r="J1802" s="5">
        <v>28773</v>
      </c>
      <c r="K1802" s="4" t="s">
        <v>224</v>
      </c>
      <c r="L1802" s="5" t="s">
        <v>200</v>
      </c>
      <c r="M1802" s="5" t="s">
        <v>200</v>
      </c>
      <c r="N1802" s="6">
        <v>30539</v>
      </c>
      <c r="O1802" s="7" t="s">
        <v>821</v>
      </c>
      <c r="P1802" s="7" t="s">
        <v>801</v>
      </c>
      <c r="Q1802" s="7" t="s">
        <v>830</v>
      </c>
      <c r="R1802" s="1">
        <v>36348.21</v>
      </c>
      <c r="S1802" s="8">
        <v>0.17</v>
      </c>
    </row>
    <row r="1803" spans="1:19" x14ac:dyDescent="0.3">
      <c r="A1803" s="3">
        <v>43806</v>
      </c>
      <c r="B1803" t="s">
        <v>472</v>
      </c>
      <c r="C1803" s="1" t="s">
        <v>258</v>
      </c>
      <c r="D1803" s="1">
        <v>2920341.6</v>
      </c>
      <c r="E1803" s="1">
        <v>2569900.608</v>
      </c>
      <c r="F1803" s="1">
        <v>2</v>
      </c>
      <c r="G1803" s="1">
        <v>1748.4839999999999</v>
      </c>
      <c r="H1803" s="1" t="s">
        <v>13</v>
      </c>
      <c r="I1803" s="1" t="s">
        <v>765</v>
      </c>
      <c r="J1803" s="5">
        <v>26214</v>
      </c>
      <c r="K1803" s="4" t="s">
        <v>225</v>
      </c>
      <c r="L1803" s="5" t="s">
        <v>200</v>
      </c>
      <c r="M1803" s="5" t="s">
        <v>200</v>
      </c>
      <c r="N1803" s="6">
        <v>17618</v>
      </c>
      <c r="O1803" s="7" t="s">
        <v>857</v>
      </c>
      <c r="P1803" s="7" t="s">
        <v>807</v>
      </c>
      <c r="Q1803" s="7" t="s">
        <v>820</v>
      </c>
      <c r="R1803" s="1">
        <v>83629.8</v>
      </c>
      <c r="S1803" s="8">
        <v>0</v>
      </c>
    </row>
    <row r="1804" spans="1:19" x14ac:dyDescent="0.3">
      <c r="A1804" s="3">
        <v>43807</v>
      </c>
      <c r="B1804" t="s">
        <v>373</v>
      </c>
      <c r="C1804" s="1" t="s">
        <v>258</v>
      </c>
      <c r="D1804" s="1">
        <v>521515.8</v>
      </c>
      <c r="E1804" s="1">
        <v>453718.74599999998</v>
      </c>
      <c r="F1804" s="1">
        <v>3</v>
      </c>
      <c r="G1804" s="1">
        <v>33006.995999999999</v>
      </c>
      <c r="H1804" s="1" t="s">
        <v>13</v>
      </c>
      <c r="I1804" s="1" t="s">
        <v>765</v>
      </c>
      <c r="J1804" s="5">
        <v>64851</v>
      </c>
      <c r="K1804" s="4" t="s">
        <v>226</v>
      </c>
      <c r="L1804" s="5" t="s">
        <v>200</v>
      </c>
      <c r="M1804" s="5" t="s">
        <v>200</v>
      </c>
      <c r="N1804" s="6">
        <v>36410</v>
      </c>
      <c r="O1804" s="7" t="s">
        <v>862</v>
      </c>
      <c r="P1804" s="7" t="s">
        <v>791</v>
      </c>
      <c r="Q1804" s="7" t="s">
        <v>805</v>
      </c>
      <c r="R1804" s="1">
        <v>152694</v>
      </c>
      <c r="S1804" s="8">
        <v>0</v>
      </c>
    </row>
    <row r="1805" spans="1:19" x14ac:dyDescent="0.3">
      <c r="A1805" s="3">
        <v>43808</v>
      </c>
      <c r="B1805" t="s">
        <v>460</v>
      </c>
      <c r="C1805" s="1" t="s">
        <v>258</v>
      </c>
      <c r="D1805" s="1">
        <v>62852.4</v>
      </c>
      <c r="E1805" s="1">
        <v>54053.063999999998</v>
      </c>
      <c r="F1805" s="1">
        <v>4</v>
      </c>
      <c r="G1805" s="1">
        <v>3124.3211999999999</v>
      </c>
      <c r="H1805" s="1" t="s">
        <v>11</v>
      </c>
      <c r="I1805" s="1" t="s">
        <v>764</v>
      </c>
      <c r="J1805" s="5">
        <v>41398</v>
      </c>
      <c r="K1805" s="4" t="s">
        <v>227</v>
      </c>
      <c r="L1805" s="5" t="s">
        <v>200</v>
      </c>
      <c r="M1805" s="5" t="s">
        <v>200</v>
      </c>
      <c r="N1805" s="6">
        <v>17441</v>
      </c>
      <c r="O1805" s="7" t="s">
        <v>833</v>
      </c>
      <c r="P1805" s="7" t="s">
        <v>800</v>
      </c>
      <c r="Q1805" s="7" t="s">
        <v>780</v>
      </c>
      <c r="R1805" s="1">
        <v>-54437.4</v>
      </c>
      <c r="S1805" s="8">
        <v>0.1</v>
      </c>
    </row>
    <row r="1806" spans="1:19" x14ac:dyDescent="0.3">
      <c r="A1806" s="3">
        <v>43809</v>
      </c>
      <c r="B1806" t="s">
        <v>306</v>
      </c>
      <c r="C1806" s="1" t="s">
        <v>258</v>
      </c>
      <c r="D1806" s="1">
        <v>269671.67999999999</v>
      </c>
      <c r="E1806" s="1">
        <v>229220.92799999999</v>
      </c>
      <c r="F1806" s="1">
        <v>5</v>
      </c>
      <c r="G1806" s="1">
        <v>245347.74</v>
      </c>
      <c r="H1806" s="1" t="s">
        <v>17</v>
      </c>
      <c r="I1806" s="1" t="s">
        <v>765</v>
      </c>
      <c r="J1806" s="5">
        <v>62642</v>
      </c>
      <c r="K1806" s="4" t="s">
        <v>228</v>
      </c>
      <c r="L1806" s="5" t="s">
        <v>200</v>
      </c>
      <c r="M1806" s="5" t="s">
        <v>200</v>
      </c>
      <c r="N1806" s="6">
        <v>18632</v>
      </c>
      <c r="O1806" s="7" t="s">
        <v>822</v>
      </c>
      <c r="P1806" s="7" t="s">
        <v>780</v>
      </c>
      <c r="Q1806" s="7" t="s">
        <v>779</v>
      </c>
      <c r="R1806" s="1">
        <v>-24027.119999999999</v>
      </c>
      <c r="S1806" s="8">
        <v>0.1</v>
      </c>
    </row>
    <row r="1807" spans="1:19" x14ac:dyDescent="0.3">
      <c r="A1807" s="3">
        <v>43810</v>
      </c>
      <c r="B1807" t="s">
        <v>630</v>
      </c>
      <c r="C1807" s="1" t="s">
        <v>258</v>
      </c>
      <c r="D1807" s="1">
        <v>346269.6</v>
      </c>
      <c r="E1807" s="1">
        <v>290866.46399999998</v>
      </c>
      <c r="F1807" s="1">
        <v>6</v>
      </c>
      <c r="G1807" s="1">
        <v>3099.1680000000001</v>
      </c>
      <c r="H1807" s="1" t="s">
        <v>7</v>
      </c>
      <c r="I1807" s="1" t="s">
        <v>764</v>
      </c>
      <c r="J1807" s="5">
        <v>38489</v>
      </c>
      <c r="K1807" s="4" t="s">
        <v>229</v>
      </c>
      <c r="L1807" s="5" t="s">
        <v>200</v>
      </c>
      <c r="M1807" s="5" t="s">
        <v>200</v>
      </c>
      <c r="N1807" s="6">
        <v>26911</v>
      </c>
      <c r="O1807" s="7" t="s">
        <v>809</v>
      </c>
      <c r="P1807" s="7" t="s">
        <v>791</v>
      </c>
      <c r="Q1807" s="7" t="s">
        <v>779</v>
      </c>
      <c r="R1807" s="1">
        <v>27662.400000000001</v>
      </c>
      <c r="S1807" s="8">
        <v>0</v>
      </c>
    </row>
    <row r="1808" spans="1:19" x14ac:dyDescent="0.3">
      <c r="A1808" s="3">
        <v>43811</v>
      </c>
      <c r="B1808" t="s">
        <v>535</v>
      </c>
      <c r="C1808" s="1" t="s">
        <v>258</v>
      </c>
      <c r="D1808" s="1">
        <v>124508.34</v>
      </c>
      <c r="E1808" s="1">
        <v>103341.92219999999</v>
      </c>
      <c r="F1808" s="1">
        <v>7</v>
      </c>
      <c r="G1808" s="1">
        <v>43684.56</v>
      </c>
      <c r="H1808" s="1" t="s">
        <v>3</v>
      </c>
      <c r="I1808" s="1" t="s">
        <v>765</v>
      </c>
      <c r="J1808" s="5">
        <v>35226</v>
      </c>
      <c r="K1808" s="4" t="s">
        <v>230</v>
      </c>
      <c r="L1808" s="5" t="s">
        <v>200</v>
      </c>
      <c r="M1808" s="5" t="s">
        <v>200</v>
      </c>
      <c r="N1808" s="6">
        <v>30982</v>
      </c>
      <c r="O1808" s="7" t="s">
        <v>799</v>
      </c>
      <c r="P1808" s="7" t="s">
        <v>800</v>
      </c>
      <c r="Q1808" s="7" t="s">
        <v>854</v>
      </c>
      <c r="R1808" s="1">
        <v>15174.54</v>
      </c>
      <c r="S1808" s="8">
        <v>0.1</v>
      </c>
    </row>
    <row r="1809" spans="1:19" x14ac:dyDescent="0.3">
      <c r="A1809" s="3">
        <v>43812</v>
      </c>
      <c r="B1809" t="s">
        <v>532</v>
      </c>
      <c r="C1809" s="1" t="s">
        <v>258</v>
      </c>
      <c r="D1809" s="1">
        <v>273196.79999999999</v>
      </c>
      <c r="E1809" s="1">
        <v>224021.37599999999</v>
      </c>
      <c r="F1809" s="1">
        <v>8</v>
      </c>
      <c r="G1809" s="1">
        <v>11681.856000000002</v>
      </c>
      <c r="H1809" s="1" t="s">
        <v>13</v>
      </c>
      <c r="I1809" s="1" t="s">
        <v>765</v>
      </c>
      <c r="J1809" s="5">
        <v>70212</v>
      </c>
      <c r="K1809" s="4" t="s">
        <v>231</v>
      </c>
      <c r="L1809" s="5" t="s">
        <v>200</v>
      </c>
      <c r="M1809" s="5" t="s">
        <v>200</v>
      </c>
      <c r="N1809" s="6">
        <v>29212</v>
      </c>
      <c r="O1809" s="7" t="s">
        <v>840</v>
      </c>
      <c r="P1809" s="7" t="s">
        <v>787</v>
      </c>
      <c r="Q1809" s="7" t="s">
        <v>795</v>
      </c>
      <c r="R1809" s="1">
        <v>63648</v>
      </c>
      <c r="S1809" s="8">
        <v>0.1</v>
      </c>
    </row>
    <row r="1810" spans="1:19" x14ac:dyDescent="0.3">
      <c r="A1810" s="3">
        <v>43813</v>
      </c>
      <c r="B1810" t="s">
        <v>568</v>
      </c>
      <c r="C1810" s="1" t="s">
        <v>258</v>
      </c>
      <c r="D1810" s="1">
        <v>112485.6</v>
      </c>
      <c r="E1810" s="1">
        <v>91113.33600000001</v>
      </c>
      <c r="F1810" s="1">
        <v>9</v>
      </c>
      <c r="G1810" s="1">
        <v>6805.648079999999</v>
      </c>
      <c r="H1810" s="1" t="s">
        <v>6</v>
      </c>
      <c r="I1810" s="1" t="s">
        <v>764</v>
      </c>
      <c r="J1810" s="5">
        <v>54484</v>
      </c>
      <c r="K1810" s="4" t="s">
        <v>232</v>
      </c>
      <c r="L1810" s="5" t="s">
        <v>200</v>
      </c>
      <c r="M1810" s="5" t="s">
        <v>200</v>
      </c>
      <c r="N1810" s="6">
        <v>28710</v>
      </c>
      <c r="O1810" s="7" t="s">
        <v>863</v>
      </c>
      <c r="P1810" s="7" t="s">
        <v>801</v>
      </c>
      <c r="Q1810" s="7" t="s">
        <v>801</v>
      </c>
      <c r="R1810" s="1">
        <v>-51053.04</v>
      </c>
      <c r="S1810" s="8">
        <v>0.1</v>
      </c>
    </row>
    <row r="1811" spans="1:19" x14ac:dyDescent="0.3">
      <c r="A1811" s="3">
        <v>43814</v>
      </c>
      <c r="B1811" t="s">
        <v>721</v>
      </c>
      <c r="C1811" s="1" t="s">
        <v>258</v>
      </c>
      <c r="D1811" s="1">
        <v>580941</v>
      </c>
      <c r="E1811" s="1">
        <v>464752.80000000005</v>
      </c>
      <c r="F1811" s="1">
        <v>10</v>
      </c>
      <c r="G1811" s="1">
        <v>27352.727999999999</v>
      </c>
      <c r="H1811" s="1" t="s">
        <v>13</v>
      </c>
      <c r="I1811" s="1" t="s">
        <v>765</v>
      </c>
      <c r="J1811" s="5">
        <v>81144</v>
      </c>
      <c r="K1811" s="4" t="s">
        <v>233</v>
      </c>
      <c r="L1811" s="5" t="s">
        <v>200</v>
      </c>
      <c r="M1811" s="5" t="s">
        <v>200</v>
      </c>
      <c r="N1811" s="6">
        <v>25358</v>
      </c>
      <c r="O1811" s="7" t="s">
        <v>789</v>
      </c>
      <c r="P1811" s="7" t="s">
        <v>785</v>
      </c>
      <c r="Q1811" s="7" t="s">
        <v>779</v>
      </c>
      <c r="R1811" s="1">
        <v>66096</v>
      </c>
      <c r="S1811" s="8">
        <v>0.1</v>
      </c>
    </row>
    <row r="1812" spans="1:19" x14ac:dyDescent="0.3">
      <c r="A1812" s="3">
        <v>43815</v>
      </c>
      <c r="B1812" t="s">
        <v>369</v>
      </c>
      <c r="C1812" s="1" t="s">
        <v>258</v>
      </c>
      <c r="D1812" s="1">
        <v>1729787.4</v>
      </c>
      <c r="E1812" s="1">
        <v>1366532.0460000001</v>
      </c>
      <c r="F1812" s="1">
        <v>1</v>
      </c>
      <c r="G1812" s="1">
        <v>2563.1661600000002</v>
      </c>
      <c r="H1812" s="1" t="s">
        <v>7</v>
      </c>
      <c r="I1812" s="1" t="s">
        <v>764</v>
      </c>
      <c r="J1812" s="5">
        <v>32785</v>
      </c>
      <c r="K1812" s="4" t="s">
        <v>234</v>
      </c>
      <c r="L1812" s="5" t="s">
        <v>200</v>
      </c>
      <c r="M1812" s="5" t="s">
        <v>200</v>
      </c>
      <c r="N1812" s="6">
        <v>23253</v>
      </c>
      <c r="O1812" s="7" t="s">
        <v>859</v>
      </c>
      <c r="P1812" s="7" t="s">
        <v>801</v>
      </c>
      <c r="Q1812" s="7" t="s">
        <v>856</v>
      </c>
      <c r="R1812" s="1">
        <v>17350.2</v>
      </c>
      <c r="S1812" s="8">
        <v>0.1</v>
      </c>
    </row>
    <row r="1813" spans="1:19" x14ac:dyDescent="0.3">
      <c r="A1813" s="3">
        <v>43816</v>
      </c>
      <c r="B1813" t="s">
        <v>546</v>
      </c>
      <c r="C1813" s="1" t="s">
        <v>258</v>
      </c>
      <c r="D1813" s="1">
        <v>591039</v>
      </c>
      <c r="E1813" s="1">
        <v>461010.42000000004</v>
      </c>
      <c r="F1813" s="1">
        <v>2</v>
      </c>
      <c r="G1813" s="1">
        <v>61983.360000000001</v>
      </c>
      <c r="H1813" s="1" t="s">
        <v>8</v>
      </c>
      <c r="I1813" s="1" t="s">
        <v>767</v>
      </c>
      <c r="J1813" s="5">
        <v>53835</v>
      </c>
      <c r="K1813" s="4" t="s">
        <v>235</v>
      </c>
      <c r="L1813" s="5" t="s">
        <v>200</v>
      </c>
      <c r="M1813" s="5" t="s">
        <v>200</v>
      </c>
      <c r="N1813" s="6">
        <v>34680</v>
      </c>
      <c r="O1813" s="7" t="s">
        <v>788</v>
      </c>
      <c r="P1813" s="7" t="s">
        <v>787</v>
      </c>
      <c r="Q1813" s="7" t="s">
        <v>787</v>
      </c>
      <c r="R1813" s="1">
        <v>88128</v>
      </c>
      <c r="S1813" s="8">
        <v>0</v>
      </c>
    </row>
    <row r="1814" spans="1:19" x14ac:dyDescent="0.3">
      <c r="A1814" s="3">
        <v>43817</v>
      </c>
      <c r="B1814" t="s">
        <v>327</v>
      </c>
      <c r="C1814" s="1" t="s">
        <v>258</v>
      </c>
      <c r="D1814" s="1">
        <v>841622.4</v>
      </c>
      <c r="E1814" s="1">
        <v>648049.24800000002</v>
      </c>
      <c r="F1814" s="1">
        <v>3</v>
      </c>
      <c r="G1814" s="1">
        <v>653.90976000000001</v>
      </c>
      <c r="H1814" s="1" t="s">
        <v>9</v>
      </c>
      <c r="I1814" s="1" t="s">
        <v>764</v>
      </c>
      <c r="J1814" s="5">
        <v>45625</v>
      </c>
      <c r="K1814" s="4" t="s">
        <v>236</v>
      </c>
      <c r="L1814" s="5" t="s">
        <v>200</v>
      </c>
      <c r="M1814" s="5" t="s">
        <v>200</v>
      </c>
      <c r="N1814" s="6">
        <v>29182</v>
      </c>
      <c r="O1814" s="7" t="s">
        <v>840</v>
      </c>
      <c r="P1814" s="7" t="s">
        <v>830</v>
      </c>
      <c r="Q1814" s="7" t="s">
        <v>795</v>
      </c>
      <c r="R1814" s="1">
        <v>-77234.399999999994</v>
      </c>
      <c r="S1814" s="8">
        <v>0.4</v>
      </c>
    </row>
    <row r="1815" spans="1:19" x14ac:dyDescent="0.3">
      <c r="A1815" s="3">
        <v>43818</v>
      </c>
      <c r="B1815" t="s">
        <v>518</v>
      </c>
      <c r="C1815" s="1" t="s">
        <v>258</v>
      </c>
      <c r="D1815" s="1">
        <v>889144.2</v>
      </c>
      <c r="E1815" s="1">
        <v>675749.59199999995</v>
      </c>
      <c r="F1815" s="1">
        <v>4</v>
      </c>
      <c r="G1815" s="1">
        <v>-41985.648000000001</v>
      </c>
      <c r="H1815" s="1" t="s">
        <v>13</v>
      </c>
      <c r="I1815" s="1" t="s">
        <v>765</v>
      </c>
      <c r="J1815" s="5">
        <v>50630</v>
      </c>
      <c r="K1815" s="4" t="s">
        <v>237</v>
      </c>
      <c r="L1815" s="5" t="s">
        <v>200</v>
      </c>
      <c r="M1815" s="5" t="s">
        <v>200</v>
      </c>
      <c r="N1815" s="6">
        <v>21995</v>
      </c>
      <c r="O1815" s="7" t="s">
        <v>846</v>
      </c>
      <c r="P1815" s="7" t="s">
        <v>807</v>
      </c>
      <c r="Q1815" s="7" t="s">
        <v>797</v>
      </c>
      <c r="R1815" s="1">
        <v>-136990.07999999999</v>
      </c>
      <c r="S1815" s="8">
        <v>0.45</v>
      </c>
    </row>
    <row r="1816" spans="1:19" x14ac:dyDescent="0.3">
      <c r="A1816" s="3">
        <v>43819</v>
      </c>
      <c r="B1816" t="s">
        <v>563</v>
      </c>
      <c r="C1816" s="1" t="s">
        <v>258</v>
      </c>
      <c r="D1816" s="1">
        <v>1048723.2</v>
      </c>
      <c r="E1816" s="1">
        <v>786542.39999999991</v>
      </c>
      <c r="F1816" s="1">
        <v>5</v>
      </c>
      <c r="G1816" s="1">
        <v>37974.630599999997</v>
      </c>
      <c r="H1816" s="1" t="s">
        <v>13</v>
      </c>
      <c r="I1816" s="1" t="s">
        <v>765</v>
      </c>
      <c r="J1816" s="5">
        <v>30685</v>
      </c>
      <c r="K1816" s="4" t="s">
        <v>238</v>
      </c>
      <c r="L1816" s="5" t="s">
        <v>200</v>
      </c>
      <c r="M1816" s="5" t="s">
        <v>200</v>
      </c>
      <c r="N1816" s="6">
        <v>33519</v>
      </c>
      <c r="O1816" s="7" t="s">
        <v>804</v>
      </c>
      <c r="P1816" s="7" t="s">
        <v>800</v>
      </c>
      <c r="Q1816" s="7" t="s">
        <v>801</v>
      </c>
      <c r="R1816" s="1">
        <v>136659.6</v>
      </c>
      <c r="S1816" s="8">
        <v>0</v>
      </c>
    </row>
    <row r="1817" spans="1:19" x14ac:dyDescent="0.3">
      <c r="A1817" s="3">
        <v>43820</v>
      </c>
      <c r="B1817" t="s">
        <v>697</v>
      </c>
      <c r="C1817" s="1" t="s">
        <v>258</v>
      </c>
      <c r="D1817" s="1">
        <v>237532.5</v>
      </c>
      <c r="E1817" s="1">
        <v>175774.05</v>
      </c>
      <c r="F1817" s="1">
        <v>6</v>
      </c>
      <c r="G1817" s="1">
        <v>12794.7168</v>
      </c>
      <c r="H1817" s="1" t="s">
        <v>4</v>
      </c>
      <c r="I1817" s="1" t="s">
        <v>767</v>
      </c>
      <c r="J1817" s="5">
        <v>40156</v>
      </c>
      <c r="K1817" s="4" t="s">
        <v>239</v>
      </c>
      <c r="L1817" s="5" t="s">
        <v>200</v>
      </c>
      <c r="M1817" s="5" t="s">
        <v>200</v>
      </c>
      <c r="N1817" s="6">
        <v>24344</v>
      </c>
      <c r="O1817" s="7" t="s">
        <v>831</v>
      </c>
      <c r="P1817" s="7" t="s">
        <v>801</v>
      </c>
      <c r="Q1817" s="7" t="s">
        <v>841</v>
      </c>
      <c r="R1817" s="1">
        <v>284212.8</v>
      </c>
      <c r="S1817" s="8">
        <v>0</v>
      </c>
    </row>
    <row r="1818" spans="1:19" x14ac:dyDescent="0.3">
      <c r="A1818" s="3">
        <v>43821</v>
      </c>
      <c r="B1818" t="s">
        <v>713</v>
      </c>
      <c r="C1818" s="1" t="s">
        <v>258</v>
      </c>
      <c r="D1818" s="1">
        <v>656112.96</v>
      </c>
      <c r="E1818" s="1">
        <v>478962.46079999994</v>
      </c>
      <c r="F1818" s="1">
        <v>7</v>
      </c>
      <c r="G1818" s="1">
        <v>163385.49312</v>
      </c>
      <c r="H1818" s="1" t="s">
        <v>13</v>
      </c>
      <c r="I1818" s="1" t="s">
        <v>765</v>
      </c>
      <c r="J1818" s="5">
        <v>282544</v>
      </c>
      <c r="K1818" s="4" t="s">
        <v>19</v>
      </c>
      <c r="L1818" s="4" t="s">
        <v>20</v>
      </c>
      <c r="M1818" s="5" t="s">
        <v>20</v>
      </c>
      <c r="N1818" s="6">
        <v>21276</v>
      </c>
      <c r="O1818" s="7" t="s">
        <v>778</v>
      </c>
      <c r="P1818" s="7" t="s">
        <v>779</v>
      </c>
      <c r="Q1818" s="7" t="s">
        <v>780</v>
      </c>
      <c r="R1818" s="1">
        <v>502476.48</v>
      </c>
      <c r="S1818" s="8">
        <v>0.1</v>
      </c>
    </row>
    <row r="1819" spans="1:19" x14ac:dyDescent="0.3">
      <c r="A1819" s="3">
        <v>43822</v>
      </c>
      <c r="B1819" t="s">
        <v>651</v>
      </c>
      <c r="C1819" s="1" t="s">
        <v>258</v>
      </c>
      <c r="D1819" s="1">
        <v>61985.196000000004</v>
      </c>
      <c r="E1819" s="1">
        <v>44629.341119999997</v>
      </c>
      <c r="F1819" s="1">
        <v>8</v>
      </c>
      <c r="G1819" s="1">
        <v>1978.4735999999998</v>
      </c>
      <c r="H1819" s="1" t="s">
        <v>2</v>
      </c>
      <c r="I1819" s="1" t="s">
        <v>764</v>
      </c>
      <c r="J1819" s="5">
        <v>353928</v>
      </c>
      <c r="K1819" s="4" t="s">
        <v>21</v>
      </c>
      <c r="L1819" s="4" t="s">
        <v>20</v>
      </c>
      <c r="M1819" s="5" t="s">
        <v>20</v>
      </c>
      <c r="N1819" s="6">
        <v>32556</v>
      </c>
      <c r="O1819" s="7" t="s">
        <v>781</v>
      </c>
      <c r="P1819" s="7" t="s">
        <v>782</v>
      </c>
      <c r="Q1819" s="7" t="s">
        <v>783</v>
      </c>
      <c r="R1819" s="1">
        <v>287768.52</v>
      </c>
      <c r="S1819" s="8">
        <v>0.1</v>
      </c>
    </row>
    <row r="1820" spans="1:19" x14ac:dyDescent="0.3">
      <c r="A1820" s="3">
        <v>43823</v>
      </c>
      <c r="B1820" t="s">
        <v>732</v>
      </c>
      <c r="C1820" s="1" t="s">
        <v>258</v>
      </c>
      <c r="D1820" s="1">
        <v>253796.4</v>
      </c>
      <c r="E1820" s="1">
        <v>180195.44399999999</v>
      </c>
      <c r="F1820" s="1">
        <v>9</v>
      </c>
      <c r="G1820" s="1">
        <v>26776.56366</v>
      </c>
      <c r="H1820" s="1" t="s">
        <v>4</v>
      </c>
      <c r="I1820" s="1" t="s">
        <v>767</v>
      </c>
      <c r="J1820" s="4">
        <v>213.18899999999999</v>
      </c>
      <c r="K1820" s="4" t="s">
        <v>22</v>
      </c>
      <c r="L1820" s="4" t="s">
        <v>20</v>
      </c>
      <c r="M1820" s="5" t="s">
        <v>20</v>
      </c>
      <c r="N1820" s="6">
        <v>29389</v>
      </c>
      <c r="O1820" s="7" t="s">
        <v>784</v>
      </c>
      <c r="P1820" s="7" t="s">
        <v>785</v>
      </c>
      <c r="Q1820" s="7" t="s">
        <v>783</v>
      </c>
      <c r="R1820" s="1">
        <v>0</v>
      </c>
      <c r="S1820" s="8">
        <v>0</v>
      </c>
    </row>
    <row r="1821" spans="1:19" x14ac:dyDescent="0.3">
      <c r="A1821" s="3">
        <v>43824</v>
      </c>
      <c r="B1821" t="s">
        <v>320</v>
      </c>
      <c r="C1821" s="1" t="s">
        <v>258</v>
      </c>
      <c r="D1821" s="1">
        <v>220320</v>
      </c>
      <c r="E1821" s="1">
        <v>154224</v>
      </c>
      <c r="F1821" s="1">
        <v>10</v>
      </c>
      <c r="G1821" s="1">
        <v>30439.815119999999</v>
      </c>
      <c r="H1821" s="1" t="s">
        <v>17</v>
      </c>
      <c r="I1821" s="1" t="s">
        <v>765</v>
      </c>
      <c r="J1821" s="5">
        <v>90560</v>
      </c>
      <c r="K1821" s="4" t="s">
        <v>23</v>
      </c>
      <c r="L1821" s="4" t="s">
        <v>20</v>
      </c>
      <c r="M1821" s="5" t="s">
        <v>20</v>
      </c>
      <c r="N1821" s="6">
        <v>23754</v>
      </c>
      <c r="O1821" s="7" t="s">
        <v>786</v>
      </c>
      <c r="P1821" s="7" t="s">
        <v>780</v>
      </c>
      <c r="Q1821" s="7" t="s">
        <v>787</v>
      </c>
      <c r="R1821" s="1">
        <v>-20012.400000000001</v>
      </c>
      <c r="S1821" s="8">
        <v>0.5</v>
      </c>
    </row>
    <row r="1822" spans="1:19" x14ac:dyDescent="0.3">
      <c r="A1822" s="3">
        <v>43825</v>
      </c>
      <c r="B1822" t="s">
        <v>291</v>
      </c>
      <c r="C1822" s="1" t="s">
        <v>258</v>
      </c>
      <c r="D1822" s="1">
        <v>111537</v>
      </c>
      <c r="E1822" s="1">
        <v>134959.76999999999</v>
      </c>
      <c r="F1822" s="1">
        <v>1</v>
      </c>
      <c r="G1822" s="1">
        <v>24616.491300000002</v>
      </c>
      <c r="H1822" s="1" t="s">
        <v>5</v>
      </c>
      <c r="I1822" s="1" t="s">
        <v>769</v>
      </c>
      <c r="J1822" s="5">
        <v>42800</v>
      </c>
      <c r="K1822" s="4" t="s">
        <v>24</v>
      </c>
      <c r="L1822" s="4" t="s">
        <v>20</v>
      </c>
      <c r="M1822" s="5" t="s">
        <v>20</v>
      </c>
      <c r="N1822" s="6">
        <v>34669</v>
      </c>
      <c r="O1822" s="7" t="s">
        <v>788</v>
      </c>
      <c r="P1822" s="7" t="s">
        <v>787</v>
      </c>
      <c r="Q1822" s="7" t="s">
        <v>780</v>
      </c>
      <c r="R1822" s="1">
        <v>78703.199999999997</v>
      </c>
      <c r="S1822" s="8">
        <v>0</v>
      </c>
    </row>
    <row r="1823" spans="1:19" x14ac:dyDescent="0.3">
      <c r="A1823" s="3">
        <v>43826</v>
      </c>
      <c r="B1823" t="s">
        <v>468</v>
      </c>
      <c r="C1823" s="1" t="s">
        <v>258</v>
      </c>
      <c r="D1823" s="1">
        <v>121313.7</v>
      </c>
      <c r="E1823" s="1">
        <v>148002.71400000001</v>
      </c>
      <c r="F1823" s="1">
        <v>2</v>
      </c>
      <c r="G1823" s="1">
        <v>110848.5</v>
      </c>
      <c r="H1823" s="1" t="s">
        <v>14</v>
      </c>
      <c r="I1823" s="1" t="s">
        <v>767</v>
      </c>
      <c r="J1823" s="5">
        <v>82636</v>
      </c>
      <c r="K1823" s="4" t="s">
        <v>25</v>
      </c>
      <c r="L1823" s="4" t="s">
        <v>20</v>
      </c>
      <c r="M1823" s="5" t="s">
        <v>20</v>
      </c>
      <c r="N1823" s="6">
        <v>25299</v>
      </c>
      <c r="O1823" s="7" t="s">
        <v>789</v>
      </c>
      <c r="P1823" s="7" t="s">
        <v>779</v>
      </c>
      <c r="Q1823" s="7" t="s">
        <v>785</v>
      </c>
      <c r="R1823" s="1">
        <v>-508388.4</v>
      </c>
      <c r="S1823" s="8">
        <v>0.5</v>
      </c>
    </row>
    <row r="1824" spans="1:19" x14ac:dyDescent="0.3">
      <c r="A1824" s="3">
        <v>43827</v>
      </c>
      <c r="B1824" t="s">
        <v>470</v>
      </c>
      <c r="C1824" s="1" t="s">
        <v>258</v>
      </c>
      <c r="D1824" s="1">
        <v>308815.2</v>
      </c>
      <c r="E1824" s="1">
        <v>379842.696</v>
      </c>
      <c r="F1824" s="1">
        <v>3</v>
      </c>
      <c r="G1824" s="1">
        <v>11542.32</v>
      </c>
      <c r="H1824" s="1" t="s">
        <v>3</v>
      </c>
      <c r="I1824" s="1" t="s">
        <v>765</v>
      </c>
      <c r="J1824" s="5">
        <v>65409</v>
      </c>
      <c r="K1824" s="4" t="s">
        <v>26</v>
      </c>
      <c r="L1824" s="4" t="s">
        <v>20</v>
      </c>
      <c r="M1824" s="5" t="s">
        <v>20</v>
      </c>
      <c r="N1824" s="6">
        <v>28386</v>
      </c>
      <c r="O1824" s="7" t="s">
        <v>790</v>
      </c>
      <c r="P1824" s="7" t="s">
        <v>791</v>
      </c>
      <c r="Q1824" s="7" t="s">
        <v>792</v>
      </c>
      <c r="R1824" s="1">
        <v>-59633.279999999999</v>
      </c>
      <c r="S1824" s="8">
        <v>0.4</v>
      </c>
    </row>
    <row r="1825" spans="1:19" x14ac:dyDescent="0.3">
      <c r="A1825" s="3">
        <v>43828</v>
      </c>
      <c r="B1825" t="s">
        <v>317</v>
      </c>
      <c r="C1825" s="1" t="s">
        <v>258</v>
      </c>
      <c r="D1825" s="1">
        <v>188226.72</v>
      </c>
      <c r="E1825" s="1">
        <v>233401.13279999999</v>
      </c>
      <c r="F1825" s="1">
        <v>4</v>
      </c>
      <c r="G1825" s="1">
        <v>16140.6432</v>
      </c>
      <c r="H1825" s="1" t="s">
        <v>7</v>
      </c>
      <c r="I1825" s="1" t="s">
        <v>764</v>
      </c>
      <c r="J1825" s="5">
        <v>69192</v>
      </c>
      <c r="K1825" s="4" t="s">
        <v>27</v>
      </c>
      <c r="L1825" s="4" t="s">
        <v>20</v>
      </c>
      <c r="M1825" s="5" t="s">
        <v>20</v>
      </c>
      <c r="N1825" s="6">
        <v>35919</v>
      </c>
      <c r="O1825" s="7" t="s">
        <v>793</v>
      </c>
      <c r="P1825" s="7" t="s">
        <v>794</v>
      </c>
      <c r="Q1825" s="7" t="s">
        <v>779</v>
      </c>
      <c r="R1825" s="1">
        <v>34945.199999999997</v>
      </c>
      <c r="S1825" s="8">
        <v>0</v>
      </c>
    </row>
    <row r="1826" spans="1:19" x14ac:dyDescent="0.3">
      <c r="A1826" s="3">
        <v>43829</v>
      </c>
      <c r="B1826" t="s">
        <v>662</v>
      </c>
      <c r="C1826" s="1" t="s">
        <v>258</v>
      </c>
      <c r="D1826" s="1">
        <v>742241.55599999998</v>
      </c>
      <c r="E1826" s="1">
        <v>927801.94499999995</v>
      </c>
      <c r="F1826" s="1">
        <v>5</v>
      </c>
      <c r="G1826" s="1">
        <v>16949.952000000001</v>
      </c>
      <c r="H1826" s="1" t="s">
        <v>8</v>
      </c>
      <c r="I1826" s="1" t="s">
        <v>767</v>
      </c>
      <c r="J1826" s="5">
        <v>46533</v>
      </c>
      <c r="K1826" s="4" t="s">
        <v>28</v>
      </c>
      <c r="L1826" s="4" t="s">
        <v>20</v>
      </c>
      <c r="M1826" s="5" t="s">
        <v>20</v>
      </c>
      <c r="N1826" s="6">
        <v>28238</v>
      </c>
      <c r="O1826" s="7" t="s">
        <v>790</v>
      </c>
      <c r="P1826" s="7" t="s">
        <v>779</v>
      </c>
      <c r="Q1826" s="7" t="s">
        <v>795</v>
      </c>
      <c r="R1826" s="1">
        <v>6340.32</v>
      </c>
      <c r="S1826" s="8">
        <v>0.1</v>
      </c>
    </row>
    <row r="1827" spans="1:19" x14ac:dyDescent="0.3">
      <c r="A1827" s="3">
        <v>43830</v>
      </c>
      <c r="B1827" t="s">
        <v>645</v>
      </c>
      <c r="C1827" s="1" t="s">
        <v>258</v>
      </c>
      <c r="D1827" s="1">
        <v>1051722</v>
      </c>
      <c r="E1827" s="1">
        <v>1325169.72</v>
      </c>
      <c r="F1827" s="1">
        <v>6</v>
      </c>
      <c r="G1827" s="1">
        <v>1780.92</v>
      </c>
      <c r="H1827" s="1" t="s">
        <v>3</v>
      </c>
      <c r="I1827" s="1" t="s">
        <v>765</v>
      </c>
      <c r="J1827" s="5">
        <v>38710</v>
      </c>
      <c r="K1827" s="4" t="s">
        <v>29</v>
      </c>
      <c r="L1827" s="4" t="s">
        <v>20</v>
      </c>
      <c r="M1827" s="5" t="s">
        <v>20</v>
      </c>
      <c r="N1827" s="6">
        <v>19713</v>
      </c>
      <c r="O1827" s="7" t="s">
        <v>796</v>
      </c>
      <c r="P1827" s="7" t="s">
        <v>787</v>
      </c>
      <c r="Q1827" s="7" t="s">
        <v>797</v>
      </c>
      <c r="R1827" s="1">
        <v>69584.399999999994</v>
      </c>
      <c r="S1827" s="8">
        <v>0</v>
      </c>
    </row>
    <row r="1828" spans="1:19" x14ac:dyDescent="0.3">
      <c r="A1828" s="3">
        <v>43831</v>
      </c>
      <c r="B1828" t="s">
        <v>717</v>
      </c>
      <c r="C1828" s="1" t="s">
        <v>258</v>
      </c>
      <c r="D1828" s="1">
        <v>1090363.68</v>
      </c>
      <c r="E1828" s="1">
        <v>1384761.8736</v>
      </c>
      <c r="F1828" s="1">
        <v>7</v>
      </c>
      <c r="G1828" s="1">
        <v>-2096.712</v>
      </c>
      <c r="H1828" s="1" t="s">
        <v>3</v>
      </c>
      <c r="I1828" s="1" t="s">
        <v>765</v>
      </c>
      <c r="J1828" s="5">
        <v>41665</v>
      </c>
      <c r="K1828" s="4" t="s">
        <v>30</v>
      </c>
      <c r="L1828" s="4" t="s">
        <v>20</v>
      </c>
      <c r="M1828" s="5" t="s">
        <v>20</v>
      </c>
      <c r="N1828" s="6">
        <v>19742</v>
      </c>
      <c r="O1828" s="7" t="s">
        <v>798</v>
      </c>
      <c r="P1828" s="7" t="s">
        <v>780</v>
      </c>
      <c r="Q1828" s="7" t="s">
        <v>792</v>
      </c>
      <c r="R1828" s="1">
        <v>95196.6</v>
      </c>
      <c r="S1828" s="8">
        <v>0</v>
      </c>
    </row>
    <row r="1829" spans="1:19" x14ac:dyDescent="0.3">
      <c r="A1829" s="3">
        <v>43832</v>
      </c>
      <c r="B1829" t="s">
        <v>273</v>
      </c>
      <c r="C1829" s="1" t="s">
        <v>258</v>
      </c>
      <c r="D1829" s="1">
        <v>2584598.4</v>
      </c>
      <c r="E1829" s="1">
        <v>3308285.952</v>
      </c>
      <c r="F1829" s="1">
        <v>8</v>
      </c>
      <c r="G1829" s="1">
        <v>-8895.42</v>
      </c>
      <c r="H1829" s="1" t="s">
        <v>13</v>
      </c>
      <c r="I1829" s="1" t="s">
        <v>765</v>
      </c>
      <c r="J1829" s="5">
        <v>36937</v>
      </c>
      <c r="K1829" s="4" t="s">
        <v>31</v>
      </c>
      <c r="L1829" s="4" t="s">
        <v>20</v>
      </c>
      <c r="M1829" s="5" t="s">
        <v>20</v>
      </c>
      <c r="N1829" s="6">
        <v>30963</v>
      </c>
      <c r="O1829" s="7" t="s">
        <v>799</v>
      </c>
      <c r="P1829" s="7" t="s">
        <v>800</v>
      </c>
      <c r="Q1829" s="7" t="s">
        <v>801</v>
      </c>
      <c r="R1829" s="1">
        <v>11673.9</v>
      </c>
      <c r="S1829" s="8">
        <v>0.25</v>
      </c>
    </row>
    <row r="1830" spans="1:19" x14ac:dyDescent="0.3">
      <c r="A1830" s="3">
        <v>43833</v>
      </c>
      <c r="B1830" t="s">
        <v>540</v>
      </c>
      <c r="C1830" s="1" t="s">
        <v>258</v>
      </c>
      <c r="D1830" s="1">
        <v>1992739.32</v>
      </c>
      <c r="E1830" s="1">
        <v>2570633.7228000001</v>
      </c>
      <c r="F1830" s="1">
        <v>9</v>
      </c>
      <c r="G1830" s="1">
        <v>-175567.5</v>
      </c>
      <c r="H1830" s="1" t="s">
        <v>8</v>
      </c>
      <c r="I1830" s="1" t="s">
        <v>767</v>
      </c>
      <c r="J1830" s="5">
        <v>44706</v>
      </c>
      <c r="K1830" s="4" t="s">
        <v>32</v>
      </c>
      <c r="L1830" s="4" t="s">
        <v>20</v>
      </c>
      <c r="M1830" s="5" t="s">
        <v>20</v>
      </c>
      <c r="N1830" s="6">
        <v>18031</v>
      </c>
      <c r="O1830" s="7" t="s">
        <v>802</v>
      </c>
      <c r="P1830" s="7" t="s">
        <v>794</v>
      </c>
      <c r="Q1830" s="7" t="s">
        <v>803</v>
      </c>
      <c r="R1830" s="1">
        <v>-261306.864</v>
      </c>
      <c r="S1830" s="8">
        <v>0.47</v>
      </c>
    </row>
    <row r="1831" spans="1:19" x14ac:dyDescent="0.3">
      <c r="A1831" s="3">
        <v>43834</v>
      </c>
      <c r="B1831" t="s">
        <v>393</v>
      </c>
      <c r="C1831" s="1" t="s">
        <v>258</v>
      </c>
      <c r="D1831" s="1">
        <v>807013.8</v>
      </c>
      <c r="E1831" s="1">
        <v>1049117.9400000002</v>
      </c>
      <c r="F1831" s="1">
        <v>10</v>
      </c>
      <c r="G1831" s="1">
        <v>8924.6124</v>
      </c>
      <c r="H1831" s="1" t="s">
        <v>13</v>
      </c>
      <c r="I1831" s="1" t="s">
        <v>765</v>
      </c>
      <c r="J1831" s="5">
        <v>24868</v>
      </c>
      <c r="K1831" s="4" t="s">
        <v>33</v>
      </c>
      <c r="L1831" s="4" t="s">
        <v>20</v>
      </c>
      <c r="M1831" s="5" t="s">
        <v>20</v>
      </c>
      <c r="N1831" s="6">
        <v>33441</v>
      </c>
      <c r="O1831" s="7" t="s">
        <v>804</v>
      </c>
      <c r="P1831" s="7" t="s">
        <v>805</v>
      </c>
      <c r="Q1831" s="7" t="s">
        <v>806</v>
      </c>
      <c r="R1831" s="1">
        <v>51958.8</v>
      </c>
      <c r="S1831" s="8">
        <v>0</v>
      </c>
    </row>
    <row r="1832" spans="1:19" x14ac:dyDescent="0.3">
      <c r="A1832" s="3">
        <v>43835</v>
      </c>
      <c r="B1832" t="s">
        <v>362</v>
      </c>
      <c r="C1832" s="1" t="s">
        <v>258</v>
      </c>
      <c r="D1832" s="1">
        <v>1557050.4</v>
      </c>
      <c r="E1832" s="1">
        <v>1868460.4799999997</v>
      </c>
      <c r="F1832" s="1">
        <v>1</v>
      </c>
      <c r="G1832" s="1">
        <v>-6610.8240000000005</v>
      </c>
      <c r="H1832" s="1" t="s">
        <v>13</v>
      </c>
      <c r="I1832" s="1" t="s">
        <v>765</v>
      </c>
      <c r="J1832" s="5">
        <v>22350</v>
      </c>
      <c r="K1832" s="4" t="s">
        <v>34</v>
      </c>
      <c r="L1832" s="4" t="s">
        <v>20</v>
      </c>
      <c r="M1832" s="5" t="s">
        <v>20</v>
      </c>
      <c r="N1832" s="6">
        <v>21188</v>
      </c>
      <c r="O1832" s="7" t="s">
        <v>778</v>
      </c>
      <c r="P1832" s="7" t="s">
        <v>780</v>
      </c>
      <c r="Q1832" s="7" t="s">
        <v>807</v>
      </c>
      <c r="R1832" s="1">
        <v>87485.4</v>
      </c>
      <c r="S1832" s="8">
        <v>0</v>
      </c>
    </row>
    <row r="1833" spans="1:19" x14ac:dyDescent="0.3">
      <c r="A1833" s="3">
        <v>43836</v>
      </c>
      <c r="B1833" t="s">
        <v>593</v>
      </c>
      <c r="C1833" s="1" t="s">
        <v>258</v>
      </c>
      <c r="D1833" s="1">
        <v>250032.6</v>
      </c>
      <c r="E1833" s="1">
        <v>297538.79399999999</v>
      </c>
      <c r="F1833" s="1">
        <v>2</v>
      </c>
      <c r="G1833" s="1">
        <v>4249.7280000000001</v>
      </c>
      <c r="H1833" s="1" t="s">
        <v>2</v>
      </c>
      <c r="I1833" s="1" t="s">
        <v>764</v>
      </c>
      <c r="J1833" s="5">
        <v>31623</v>
      </c>
      <c r="K1833" s="4" t="s">
        <v>35</v>
      </c>
      <c r="L1833" s="4" t="s">
        <v>20</v>
      </c>
      <c r="M1833" s="5" t="s">
        <v>20</v>
      </c>
      <c r="N1833" s="6">
        <v>35053</v>
      </c>
      <c r="O1833" s="7" t="s">
        <v>808</v>
      </c>
      <c r="P1833" s="7" t="s">
        <v>787</v>
      </c>
      <c r="Q1833" s="7" t="s">
        <v>797</v>
      </c>
      <c r="R1833" s="1">
        <v>11995.2</v>
      </c>
      <c r="S1833" s="8">
        <v>0</v>
      </c>
    </row>
    <row r="1834" spans="1:19" x14ac:dyDescent="0.3">
      <c r="A1834" s="3">
        <v>43837</v>
      </c>
      <c r="B1834" t="s">
        <v>681</v>
      </c>
      <c r="C1834" s="1" t="s">
        <v>258</v>
      </c>
      <c r="D1834" s="1">
        <v>22445.712</v>
      </c>
      <c r="E1834" s="1">
        <v>26485.940159999998</v>
      </c>
      <c r="F1834" s="1">
        <v>3</v>
      </c>
      <c r="G1834" s="1">
        <v>4007.6208000000006</v>
      </c>
      <c r="H1834" s="1" t="s">
        <v>5</v>
      </c>
      <c r="I1834" s="1" t="s">
        <v>769</v>
      </c>
      <c r="J1834" s="5">
        <v>26798</v>
      </c>
      <c r="K1834" s="4" t="s">
        <v>36</v>
      </c>
      <c r="L1834" s="4" t="s">
        <v>20</v>
      </c>
      <c r="M1834" s="5" t="s">
        <v>20</v>
      </c>
      <c r="N1834" s="6">
        <v>28190</v>
      </c>
      <c r="O1834" s="7" t="s">
        <v>790</v>
      </c>
      <c r="P1834" s="7" t="s">
        <v>807</v>
      </c>
      <c r="Q1834" s="7" t="s">
        <v>785</v>
      </c>
      <c r="R1834" s="1">
        <v>193147.2</v>
      </c>
      <c r="S1834" s="8">
        <v>0</v>
      </c>
    </row>
    <row r="1835" spans="1:19" x14ac:dyDescent="0.3">
      <c r="A1835" s="3">
        <v>43838</v>
      </c>
      <c r="B1835" t="s">
        <v>689</v>
      </c>
      <c r="C1835" s="1" t="s">
        <v>258</v>
      </c>
      <c r="D1835" s="1">
        <v>318331.8</v>
      </c>
      <c r="E1835" s="1">
        <v>372448.20599999995</v>
      </c>
      <c r="F1835" s="1">
        <v>4</v>
      </c>
      <c r="G1835" s="1">
        <v>4117.5360000000001</v>
      </c>
      <c r="H1835" s="1" t="s">
        <v>12</v>
      </c>
      <c r="I1835" s="1" t="s">
        <v>764</v>
      </c>
      <c r="J1835" s="5">
        <v>27926</v>
      </c>
      <c r="K1835" s="4" t="s">
        <v>37</v>
      </c>
      <c r="L1835" s="4" t="s">
        <v>20</v>
      </c>
      <c r="M1835" s="5" t="s">
        <v>20</v>
      </c>
      <c r="N1835" s="6">
        <v>26852</v>
      </c>
      <c r="O1835" s="7" t="s">
        <v>809</v>
      </c>
      <c r="P1835" s="7" t="s">
        <v>805</v>
      </c>
      <c r="Q1835" s="7" t="s">
        <v>805</v>
      </c>
      <c r="R1835" s="1">
        <v>0</v>
      </c>
      <c r="S1835" s="8">
        <v>0</v>
      </c>
    </row>
    <row r="1836" spans="1:19" x14ac:dyDescent="0.3">
      <c r="A1836" s="3">
        <v>43839</v>
      </c>
      <c r="B1836" t="s">
        <v>520</v>
      </c>
      <c r="C1836" s="1" t="s">
        <v>258</v>
      </c>
      <c r="D1836" s="1">
        <v>649821.6</v>
      </c>
      <c r="E1836" s="1">
        <v>753793.05599999987</v>
      </c>
      <c r="F1836" s="1">
        <v>5</v>
      </c>
      <c r="G1836" s="1">
        <v>7564.32</v>
      </c>
      <c r="H1836" s="1" t="s">
        <v>5</v>
      </c>
      <c r="I1836" s="1" t="s">
        <v>766</v>
      </c>
      <c r="J1836" s="5">
        <v>150936</v>
      </c>
      <c r="K1836" s="4" t="s">
        <v>38</v>
      </c>
      <c r="L1836" s="4" t="s">
        <v>40</v>
      </c>
      <c r="M1836" s="4" t="s">
        <v>39</v>
      </c>
      <c r="N1836" s="6">
        <v>20520</v>
      </c>
      <c r="O1836" s="7" t="s">
        <v>810</v>
      </c>
      <c r="P1836" s="7" t="s">
        <v>807</v>
      </c>
      <c r="Q1836" s="7" t="s">
        <v>785</v>
      </c>
      <c r="R1836" s="1">
        <v>8053.92</v>
      </c>
      <c r="S1836" s="8">
        <v>0.4</v>
      </c>
    </row>
    <row r="1837" spans="1:19" x14ac:dyDescent="0.3">
      <c r="A1837" s="3">
        <v>43840</v>
      </c>
      <c r="B1837" t="s">
        <v>531</v>
      </c>
      <c r="C1837" s="1" t="s">
        <v>258</v>
      </c>
      <c r="D1837" s="1">
        <v>151910.64000000001</v>
      </c>
      <c r="E1837" s="1">
        <v>174697.236</v>
      </c>
      <c r="F1837" s="1">
        <v>6</v>
      </c>
      <c r="G1837" s="1">
        <v>103213.8</v>
      </c>
      <c r="H1837" s="1" t="s">
        <v>5</v>
      </c>
      <c r="I1837" s="1" t="s">
        <v>769</v>
      </c>
      <c r="J1837" s="5">
        <v>126126</v>
      </c>
      <c r="K1837" s="4" t="s">
        <v>41</v>
      </c>
      <c r="L1837" s="4" t="s">
        <v>40</v>
      </c>
      <c r="M1837" s="4" t="s">
        <v>39</v>
      </c>
      <c r="N1837" s="6">
        <v>29448</v>
      </c>
      <c r="O1837" s="7" t="s">
        <v>784</v>
      </c>
      <c r="P1837" s="7" t="s">
        <v>801</v>
      </c>
      <c r="Q1837" s="7" t="s">
        <v>811</v>
      </c>
      <c r="R1837" s="1">
        <v>49725</v>
      </c>
      <c r="S1837" s="8">
        <v>0</v>
      </c>
    </row>
    <row r="1838" spans="1:19" x14ac:dyDescent="0.3">
      <c r="A1838" s="3">
        <v>43841</v>
      </c>
      <c r="B1838" t="s">
        <v>547</v>
      </c>
      <c r="C1838" s="1" t="s">
        <v>258</v>
      </c>
      <c r="D1838" s="1">
        <v>78580.800000000003</v>
      </c>
      <c r="E1838" s="1">
        <v>89582.111999999994</v>
      </c>
      <c r="F1838" s="1">
        <v>7</v>
      </c>
      <c r="G1838" s="1">
        <v>8107.0416000000005</v>
      </c>
      <c r="H1838" s="1" t="s">
        <v>18</v>
      </c>
      <c r="I1838" s="1" t="s">
        <v>769</v>
      </c>
      <c r="J1838" s="5">
        <v>229369</v>
      </c>
      <c r="K1838" s="4" t="s">
        <v>42</v>
      </c>
      <c r="L1838" s="4" t="s">
        <v>40</v>
      </c>
      <c r="M1838" s="4" t="s">
        <v>39</v>
      </c>
      <c r="N1838" s="6">
        <v>33312</v>
      </c>
      <c r="O1838" s="7" t="s">
        <v>804</v>
      </c>
      <c r="P1838" s="7" t="s">
        <v>807</v>
      </c>
      <c r="Q1838" s="7" t="s">
        <v>811</v>
      </c>
      <c r="R1838" s="1">
        <v>401104.8</v>
      </c>
      <c r="S1838" s="8">
        <v>0.1</v>
      </c>
    </row>
    <row r="1839" spans="1:19" x14ac:dyDescent="0.3">
      <c r="A1839" s="3">
        <v>43842</v>
      </c>
      <c r="B1839" t="s">
        <v>437</v>
      </c>
      <c r="C1839" s="1" t="s">
        <v>258</v>
      </c>
      <c r="D1839" s="1">
        <v>63036</v>
      </c>
      <c r="E1839" s="1">
        <v>71230.679999999993</v>
      </c>
      <c r="F1839" s="1">
        <v>8</v>
      </c>
      <c r="G1839" s="1">
        <v>13777.343999999999</v>
      </c>
      <c r="H1839" s="1" t="s">
        <v>5</v>
      </c>
      <c r="I1839" s="1" t="s">
        <v>766</v>
      </c>
      <c r="J1839" s="5">
        <v>298249</v>
      </c>
      <c r="K1839" s="4" t="s">
        <v>43</v>
      </c>
      <c r="L1839" s="4" t="s">
        <v>40</v>
      </c>
      <c r="M1839" s="4" t="s">
        <v>39</v>
      </c>
      <c r="N1839" s="6">
        <v>32851</v>
      </c>
      <c r="O1839" s="7" t="s">
        <v>781</v>
      </c>
      <c r="P1839" s="7" t="s">
        <v>787</v>
      </c>
      <c r="Q1839" s="7" t="s">
        <v>791</v>
      </c>
      <c r="R1839" s="1">
        <v>-48.96</v>
      </c>
      <c r="S1839" s="8">
        <v>0.1</v>
      </c>
    </row>
    <row r="1840" spans="1:19" x14ac:dyDescent="0.3">
      <c r="A1840" s="3">
        <v>43843</v>
      </c>
      <c r="B1840" t="s">
        <v>359</v>
      </c>
      <c r="C1840" s="1" t="s">
        <v>258</v>
      </c>
      <c r="D1840" s="1">
        <v>470273.04</v>
      </c>
      <c r="E1840" s="1">
        <v>526705.80480000004</v>
      </c>
      <c r="F1840" s="1">
        <v>9</v>
      </c>
      <c r="G1840" s="1">
        <v>1412.8020000000001</v>
      </c>
      <c r="H1840" s="1" t="s">
        <v>11</v>
      </c>
      <c r="I1840" s="1" t="s">
        <v>764</v>
      </c>
      <c r="J1840" s="5">
        <v>350016</v>
      </c>
      <c r="K1840" s="4" t="s">
        <v>44</v>
      </c>
      <c r="L1840" s="4" t="s">
        <v>40</v>
      </c>
      <c r="M1840" s="4" t="s">
        <v>39</v>
      </c>
      <c r="N1840" s="6">
        <v>29772</v>
      </c>
      <c r="O1840" s="7" t="s">
        <v>812</v>
      </c>
      <c r="P1840" s="7" t="s">
        <v>805</v>
      </c>
      <c r="Q1840" s="7" t="s">
        <v>794</v>
      </c>
      <c r="R1840" s="1">
        <v>-34856.46</v>
      </c>
      <c r="S1840" s="8">
        <v>0.1</v>
      </c>
    </row>
    <row r="1841" spans="1:19" x14ac:dyDescent="0.3">
      <c r="A1841" s="3">
        <v>43844</v>
      </c>
      <c r="B1841" t="s">
        <v>685</v>
      </c>
      <c r="C1841" s="1" t="s">
        <v>258</v>
      </c>
      <c r="D1841" s="1">
        <v>66524.399999999994</v>
      </c>
      <c r="E1841" s="1">
        <v>73842.084000000003</v>
      </c>
      <c r="F1841" s="1">
        <v>10</v>
      </c>
      <c r="G1841" s="1">
        <v>2486.25</v>
      </c>
      <c r="H1841" s="1" t="s">
        <v>9</v>
      </c>
      <c r="I1841" s="1" t="s">
        <v>764</v>
      </c>
      <c r="J1841" s="5">
        <v>345793</v>
      </c>
      <c r="K1841" s="4" t="s">
        <v>45</v>
      </c>
      <c r="L1841" s="4" t="s">
        <v>40</v>
      </c>
      <c r="M1841" s="4" t="s">
        <v>39</v>
      </c>
      <c r="N1841" s="6">
        <v>18326</v>
      </c>
      <c r="O1841" s="7" t="s">
        <v>813</v>
      </c>
      <c r="P1841" s="7" t="s">
        <v>807</v>
      </c>
      <c r="Q1841" s="7" t="s">
        <v>779</v>
      </c>
      <c r="R1841" s="1">
        <v>17800.02</v>
      </c>
      <c r="S1841" s="8">
        <v>0.1</v>
      </c>
    </row>
    <row r="1842" spans="1:19" x14ac:dyDescent="0.3">
      <c r="A1842" s="3">
        <v>43845</v>
      </c>
      <c r="B1842" t="s">
        <v>403</v>
      </c>
      <c r="C1842" s="1" t="s">
        <v>258</v>
      </c>
      <c r="D1842" s="1">
        <v>267675.94799999997</v>
      </c>
      <c r="E1842" s="1">
        <v>294443.5428</v>
      </c>
      <c r="F1842" s="1">
        <v>1</v>
      </c>
      <c r="G1842" s="1">
        <v>51619.5072</v>
      </c>
      <c r="H1842" s="1" t="s">
        <v>4</v>
      </c>
      <c r="I1842" s="1" t="s">
        <v>767</v>
      </c>
      <c r="J1842" s="5">
        <v>395072</v>
      </c>
      <c r="K1842" s="4" t="s">
        <v>46</v>
      </c>
      <c r="L1842" s="4" t="s">
        <v>40</v>
      </c>
      <c r="M1842" s="4" t="s">
        <v>39</v>
      </c>
      <c r="N1842" s="6">
        <v>29311</v>
      </c>
      <c r="O1842" s="7" t="s">
        <v>784</v>
      </c>
      <c r="P1842" s="7" t="s">
        <v>807</v>
      </c>
      <c r="Q1842" s="7" t="s">
        <v>814</v>
      </c>
      <c r="R1842" s="1">
        <v>5752.8</v>
      </c>
      <c r="S1842" s="8">
        <v>0</v>
      </c>
    </row>
    <row r="1843" spans="1:19" x14ac:dyDescent="0.3">
      <c r="A1843" s="3">
        <v>43846</v>
      </c>
      <c r="B1843" t="s">
        <v>715</v>
      </c>
      <c r="C1843" s="1" t="s">
        <v>258</v>
      </c>
      <c r="D1843" s="1">
        <v>86108.4</v>
      </c>
      <c r="E1843" s="1">
        <v>93858.156000000003</v>
      </c>
      <c r="F1843" s="1">
        <v>2</v>
      </c>
      <c r="G1843" s="1">
        <v>8344.6200000000008</v>
      </c>
      <c r="H1843" s="1" t="s">
        <v>10</v>
      </c>
      <c r="I1843" s="1" t="s">
        <v>769</v>
      </c>
      <c r="J1843" s="5">
        <v>442174</v>
      </c>
      <c r="K1843" s="4" t="s">
        <v>47</v>
      </c>
      <c r="L1843" s="4" t="s">
        <v>40</v>
      </c>
      <c r="M1843" s="4" t="s">
        <v>39</v>
      </c>
      <c r="N1843" s="6">
        <v>31612</v>
      </c>
      <c r="O1843" s="7" t="s">
        <v>815</v>
      </c>
      <c r="P1843" s="7" t="s">
        <v>805</v>
      </c>
      <c r="Q1843" s="7" t="s">
        <v>816</v>
      </c>
      <c r="R1843" s="1">
        <v>85312.8</v>
      </c>
      <c r="S1843" s="8">
        <v>0</v>
      </c>
    </row>
    <row r="1844" spans="1:19" x14ac:dyDescent="0.3">
      <c r="A1844" s="3">
        <v>43847</v>
      </c>
      <c r="B1844" t="s">
        <v>419</v>
      </c>
      <c r="C1844" s="1" t="s">
        <v>258</v>
      </c>
      <c r="D1844" s="1">
        <v>102571.2</v>
      </c>
      <c r="E1844" s="1">
        <v>110776.89600000001</v>
      </c>
      <c r="F1844" s="1">
        <v>3</v>
      </c>
      <c r="G1844" s="1">
        <v>46621.639799999997</v>
      </c>
      <c r="H1844" s="1" t="s">
        <v>13</v>
      </c>
      <c r="I1844" s="1" t="s">
        <v>765</v>
      </c>
      <c r="J1844" s="5">
        <v>312691</v>
      </c>
      <c r="K1844" s="4" t="s">
        <v>48</v>
      </c>
      <c r="L1844" s="4" t="s">
        <v>40</v>
      </c>
      <c r="M1844" s="4" t="s">
        <v>39</v>
      </c>
      <c r="N1844" s="6">
        <v>26479</v>
      </c>
      <c r="O1844" s="7" t="s">
        <v>817</v>
      </c>
      <c r="P1844" s="7" t="s">
        <v>785</v>
      </c>
      <c r="Q1844" s="7" t="s">
        <v>818</v>
      </c>
      <c r="R1844" s="1">
        <v>491864.4</v>
      </c>
      <c r="S1844" s="8">
        <v>0</v>
      </c>
    </row>
    <row r="1845" spans="1:19" x14ac:dyDescent="0.3">
      <c r="A1845" s="3">
        <v>43848</v>
      </c>
      <c r="B1845" t="s">
        <v>586</v>
      </c>
      <c r="C1845" s="1" t="s">
        <v>258</v>
      </c>
      <c r="D1845" s="1">
        <v>215215.92</v>
      </c>
      <c r="E1845" s="1">
        <v>230281.03440000003</v>
      </c>
      <c r="F1845" s="1">
        <v>4</v>
      </c>
      <c r="G1845" s="1">
        <v>-304.77600000000001</v>
      </c>
      <c r="H1845" s="1" t="s">
        <v>7</v>
      </c>
      <c r="I1845" s="1" t="s">
        <v>764</v>
      </c>
      <c r="J1845" s="5">
        <v>330707</v>
      </c>
      <c r="K1845" s="4" t="s">
        <v>49</v>
      </c>
      <c r="L1845" s="4" t="s">
        <v>40</v>
      </c>
      <c r="M1845" s="4" t="s">
        <v>39</v>
      </c>
      <c r="N1845" s="6">
        <v>35790</v>
      </c>
      <c r="O1845" s="7" t="s">
        <v>819</v>
      </c>
      <c r="P1845" s="7" t="s">
        <v>787</v>
      </c>
      <c r="Q1845" s="7" t="s">
        <v>820</v>
      </c>
      <c r="R1845" s="1">
        <v>-46374.3</v>
      </c>
      <c r="S1845" s="8">
        <v>0.45</v>
      </c>
    </row>
    <row r="1846" spans="1:19" x14ac:dyDescent="0.3">
      <c r="A1846" s="3">
        <v>43849</v>
      </c>
      <c r="B1846" t="s">
        <v>376</v>
      </c>
      <c r="C1846" s="1" t="s">
        <v>258</v>
      </c>
      <c r="D1846" s="1">
        <v>374085</v>
      </c>
      <c r="E1846" s="1">
        <v>396530.10000000003</v>
      </c>
      <c r="F1846" s="1">
        <v>5</v>
      </c>
      <c r="G1846" s="1">
        <v>22646.555100000001</v>
      </c>
      <c r="H1846" s="1" t="s">
        <v>17</v>
      </c>
      <c r="I1846" s="1" t="s">
        <v>765</v>
      </c>
      <c r="J1846" s="5">
        <v>530302</v>
      </c>
      <c r="K1846" s="4" t="s">
        <v>50</v>
      </c>
      <c r="L1846" s="4" t="s">
        <v>40</v>
      </c>
      <c r="M1846" s="4" t="s">
        <v>39</v>
      </c>
      <c r="N1846" s="6">
        <v>30362</v>
      </c>
      <c r="O1846" s="7" t="s">
        <v>821</v>
      </c>
      <c r="P1846" s="7" t="s">
        <v>782</v>
      </c>
      <c r="Q1846" s="7" t="s">
        <v>811</v>
      </c>
      <c r="R1846" s="1">
        <v>53978.400000000001</v>
      </c>
      <c r="S1846" s="8">
        <v>0</v>
      </c>
    </row>
    <row r="1847" spans="1:19" x14ac:dyDescent="0.3">
      <c r="A1847" s="3">
        <v>43850</v>
      </c>
      <c r="B1847" t="s">
        <v>678</v>
      </c>
      <c r="C1847" s="1" t="s">
        <v>258</v>
      </c>
      <c r="D1847" s="1">
        <v>495444.6</v>
      </c>
      <c r="E1847" s="1">
        <v>520216.83</v>
      </c>
      <c r="F1847" s="1">
        <v>6</v>
      </c>
      <c r="G1847" s="1">
        <v>47302.704000000005</v>
      </c>
      <c r="H1847" s="1" t="s">
        <v>17</v>
      </c>
      <c r="I1847" s="1" t="s">
        <v>765</v>
      </c>
      <c r="J1847" s="5">
        <v>477973</v>
      </c>
      <c r="K1847" s="4" t="s">
        <v>51</v>
      </c>
      <c r="L1847" s="4" t="s">
        <v>40</v>
      </c>
      <c r="M1847" s="4" t="s">
        <v>39</v>
      </c>
      <c r="N1847" s="6">
        <v>18680</v>
      </c>
      <c r="O1847" s="7" t="s">
        <v>822</v>
      </c>
      <c r="P1847" s="7" t="s">
        <v>782</v>
      </c>
      <c r="Q1847" s="7" t="s">
        <v>823</v>
      </c>
      <c r="R1847" s="1">
        <v>-11030.688</v>
      </c>
      <c r="S1847" s="8">
        <v>0.47</v>
      </c>
    </row>
    <row r="1848" spans="1:19" x14ac:dyDescent="0.3">
      <c r="A1848" s="3">
        <v>43851</v>
      </c>
      <c r="B1848" t="s">
        <v>463</v>
      </c>
      <c r="C1848" s="1" t="s">
        <v>258</v>
      </c>
      <c r="D1848" s="1">
        <v>357661.98</v>
      </c>
      <c r="E1848" s="1">
        <v>371968.45919999998</v>
      </c>
      <c r="F1848" s="1">
        <v>7</v>
      </c>
      <c r="G1848" s="1">
        <v>-59794.847999999998</v>
      </c>
      <c r="H1848" s="1" t="s">
        <v>13</v>
      </c>
      <c r="I1848" s="1" t="s">
        <v>765</v>
      </c>
      <c r="J1848" s="5">
        <v>312809</v>
      </c>
      <c r="K1848" s="4" t="s">
        <v>52</v>
      </c>
      <c r="L1848" s="4" t="s">
        <v>40</v>
      </c>
      <c r="M1848" s="4" t="s">
        <v>39</v>
      </c>
      <c r="N1848" s="6">
        <v>16910</v>
      </c>
      <c r="O1848" s="7" t="s">
        <v>824</v>
      </c>
      <c r="P1848" s="7" t="s">
        <v>779</v>
      </c>
      <c r="Q1848" s="7" t="s">
        <v>792</v>
      </c>
      <c r="R1848" s="1">
        <v>146421</v>
      </c>
      <c r="S1848" s="8">
        <v>0</v>
      </c>
    </row>
    <row r="1849" spans="1:19" x14ac:dyDescent="0.3">
      <c r="A1849" s="3">
        <v>43852</v>
      </c>
      <c r="B1849" t="s">
        <v>668</v>
      </c>
      <c r="C1849" s="1" t="s">
        <v>258</v>
      </c>
      <c r="D1849" s="1">
        <v>467298.72</v>
      </c>
      <c r="E1849" s="1">
        <v>481317.68160000001</v>
      </c>
      <c r="F1849" s="1">
        <v>8</v>
      </c>
      <c r="G1849" s="1">
        <v>76618.483200000002</v>
      </c>
      <c r="H1849" s="1" t="s">
        <v>13</v>
      </c>
      <c r="I1849" s="1" t="s">
        <v>765</v>
      </c>
      <c r="J1849" s="5">
        <v>374426</v>
      </c>
      <c r="K1849" s="4" t="s">
        <v>53</v>
      </c>
      <c r="L1849" s="4" t="s">
        <v>40</v>
      </c>
      <c r="M1849" s="4" t="s">
        <v>39</v>
      </c>
      <c r="N1849" s="6">
        <v>35200</v>
      </c>
      <c r="O1849" s="7" t="s">
        <v>825</v>
      </c>
      <c r="P1849" s="7" t="s">
        <v>794</v>
      </c>
      <c r="Q1849" s="7" t="s">
        <v>811</v>
      </c>
      <c r="R1849" s="1">
        <v>194922</v>
      </c>
      <c r="S1849" s="8">
        <v>0</v>
      </c>
    </row>
    <row r="1850" spans="1:19" x14ac:dyDescent="0.3">
      <c r="A1850" s="3">
        <v>43853</v>
      </c>
      <c r="B1850" t="s">
        <v>483</v>
      </c>
      <c r="C1850" s="1" t="s">
        <v>258</v>
      </c>
      <c r="D1850" s="1">
        <v>978955.2</v>
      </c>
      <c r="E1850" s="1">
        <v>998534.304</v>
      </c>
      <c r="F1850" s="1">
        <v>9</v>
      </c>
      <c r="G1850" s="1">
        <v>5829.6671999999999</v>
      </c>
      <c r="H1850" s="1" t="s">
        <v>7</v>
      </c>
      <c r="I1850" s="1" t="s">
        <v>764</v>
      </c>
      <c r="J1850" s="5">
        <v>457132</v>
      </c>
      <c r="K1850" s="4" t="s">
        <v>54</v>
      </c>
      <c r="L1850" s="4" t="s">
        <v>40</v>
      </c>
      <c r="M1850" s="4" t="s">
        <v>39</v>
      </c>
      <c r="N1850" s="6">
        <v>26184</v>
      </c>
      <c r="O1850" s="7" t="s">
        <v>826</v>
      </c>
      <c r="P1850" s="7" t="s">
        <v>791</v>
      </c>
      <c r="Q1850" s="7" t="s">
        <v>801</v>
      </c>
      <c r="R1850" s="1">
        <v>-86830.56</v>
      </c>
      <c r="S1850" s="8">
        <v>0.37</v>
      </c>
    </row>
    <row r="1851" spans="1:19" x14ac:dyDescent="0.3">
      <c r="A1851" s="3">
        <v>43854</v>
      </c>
      <c r="B1851" t="s">
        <v>727</v>
      </c>
      <c r="C1851" s="1" t="s">
        <v>258</v>
      </c>
      <c r="D1851" s="1">
        <v>1138092.3359999999</v>
      </c>
      <c r="E1851" s="1">
        <v>1149473.2593599998</v>
      </c>
      <c r="F1851" s="1">
        <v>10</v>
      </c>
      <c r="G1851" s="1">
        <v>33920.1</v>
      </c>
      <c r="H1851" s="1" t="s">
        <v>15</v>
      </c>
      <c r="I1851" s="1" t="s">
        <v>765</v>
      </c>
      <c r="J1851" s="5">
        <v>588281</v>
      </c>
      <c r="K1851" s="4" t="s">
        <v>55</v>
      </c>
      <c r="L1851" s="4" t="s">
        <v>40</v>
      </c>
      <c r="M1851" s="4" t="s">
        <v>39</v>
      </c>
      <c r="N1851" s="6">
        <v>23931</v>
      </c>
      <c r="O1851" s="7" t="s">
        <v>786</v>
      </c>
      <c r="P1851" s="7" t="s">
        <v>805</v>
      </c>
      <c r="Q1851" s="7" t="s">
        <v>801</v>
      </c>
      <c r="R1851" s="1">
        <v>103598.74800000001</v>
      </c>
      <c r="S1851" s="8">
        <v>7.0000000000000007E-2</v>
      </c>
    </row>
    <row r="1852" spans="1:19" x14ac:dyDescent="0.3">
      <c r="A1852" s="3">
        <v>43855</v>
      </c>
      <c r="B1852" t="s">
        <v>628</v>
      </c>
      <c r="C1852" s="1" t="s">
        <v>258</v>
      </c>
      <c r="D1852" s="1">
        <v>632905.92000000004</v>
      </c>
      <c r="E1852" s="1">
        <v>632905.92000000004</v>
      </c>
      <c r="F1852" s="1">
        <v>1</v>
      </c>
      <c r="G1852" s="1">
        <v>38321.909999999996</v>
      </c>
      <c r="H1852" s="1" t="s">
        <v>8</v>
      </c>
      <c r="I1852" s="1" t="s">
        <v>767</v>
      </c>
      <c r="J1852" s="5">
        <v>405271</v>
      </c>
      <c r="K1852" s="4" t="s">
        <v>56</v>
      </c>
      <c r="L1852" s="4" t="s">
        <v>40</v>
      </c>
      <c r="M1852" s="4" t="s">
        <v>39</v>
      </c>
      <c r="N1852" s="6">
        <v>26085</v>
      </c>
      <c r="O1852" s="7" t="s">
        <v>826</v>
      </c>
      <c r="P1852" s="7" t="s">
        <v>785</v>
      </c>
      <c r="Q1852" s="7" t="s">
        <v>780</v>
      </c>
      <c r="R1852" s="1">
        <v>979.2</v>
      </c>
      <c r="S1852" s="8">
        <v>0</v>
      </c>
    </row>
    <row r="1853" spans="1:19" x14ac:dyDescent="0.3">
      <c r="A1853" s="3">
        <v>43856</v>
      </c>
      <c r="B1853" t="s">
        <v>577</v>
      </c>
      <c r="C1853" s="1" t="s">
        <v>258</v>
      </c>
      <c r="D1853" s="1">
        <v>540588.16799999995</v>
      </c>
      <c r="E1853" s="1">
        <v>535182.28631999996</v>
      </c>
      <c r="F1853" s="1">
        <v>2</v>
      </c>
      <c r="G1853" s="1">
        <v>-49801.500000000007</v>
      </c>
      <c r="H1853" s="1" t="s">
        <v>13</v>
      </c>
      <c r="I1853" s="1" t="s">
        <v>765</v>
      </c>
      <c r="J1853" s="5">
        <v>232396</v>
      </c>
      <c r="K1853" s="4" t="s">
        <v>57</v>
      </c>
      <c r="L1853" s="4" t="s">
        <v>40</v>
      </c>
      <c r="M1853" s="4" t="s">
        <v>39</v>
      </c>
      <c r="N1853" s="6">
        <v>19211</v>
      </c>
      <c r="O1853" s="7" t="s">
        <v>827</v>
      </c>
      <c r="P1853" s="7" t="s">
        <v>801</v>
      </c>
      <c r="Q1853" s="7" t="s">
        <v>794</v>
      </c>
      <c r="R1853" s="1">
        <v>29926.799999999999</v>
      </c>
      <c r="S1853" s="8">
        <v>0</v>
      </c>
    </row>
    <row r="1854" spans="1:19" x14ac:dyDescent="0.3">
      <c r="A1854" s="3">
        <v>43857</v>
      </c>
      <c r="B1854" t="s">
        <v>286</v>
      </c>
      <c r="C1854" s="1" t="s">
        <v>258</v>
      </c>
      <c r="D1854" s="1">
        <v>968680.94400000002</v>
      </c>
      <c r="E1854" s="1">
        <v>949307.32512000005</v>
      </c>
      <c r="F1854" s="1">
        <v>3</v>
      </c>
      <c r="G1854" s="1">
        <v>2567.6460000000002</v>
      </c>
      <c r="H1854" s="1" t="s">
        <v>13</v>
      </c>
      <c r="I1854" s="1" t="s">
        <v>765</v>
      </c>
      <c r="J1854" s="5">
        <v>372225</v>
      </c>
      <c r="K1854" s="4" t="s">
        <v>58</v>
      </c>
      <c r="L1854" s="4" t="s">
        <v>40</v>
      </c>
      <c r="M1854" s="4" t="s">
        <v>39</v>
      </c>
      <c r="N1854" s="6">
        <v>20391</v>
      </c>
      <c r="O1854" s="7" t="s">
        <v>828</v>
      </c>
      <c r="P1854" s="7" t="s">
        <v>800</v>
      </c>
      <c r="Q1854" s="7" t="s">
        <v>818</v>
      </c>
      <c r="R1854" s="1">
        <v>31771.98</v>
      </c>
      <c r="S1854" s="8">
        <v>0.1</v>
      </c>
    </row>
    <row r="1855" spans="1:19" x14ac:dyDescent="0.3">
      <c r="A1855" s="3">
        <v>43858</v>
      </c>
      <c r="B1855" t="s">
        <v>433</v>
      </c>
      <c r="C1855" s="1" t="s">
        <v>258</v>
      </c>
      <c r="D1855" s="1">
        <v>540824.4</v>
      </c>
      <c r="E1855" s="1">
        <v>524599.66800000006</v>
      </c>
      <c r="F1855" s="1">
        <v>4</v>
      </c>
      <c r="G1855" s="1">
        <v>-6294.42</v>
      </c>
      <c r="H1855" s="1" t="s">
        <v>17</v>
      </c>
      <c r="I1855" s="1" t="s">
        <v>765</v>
      </c>
      <c r="J1855" s="5">
        <v>394988</v>
      </c>
      <c r="K1855" s="4" t="s">
        <v>59</v>
      </c>
      <c r="L1855" s="4" t="s">
        <v>40</v>
      </c>
      <c r="M1855" s="4" t="s">
        <v>39</v>
      </c>
      <c r="N1855" s="6">
        <v>34109</v>
      </c>
      <c r="O1855" s="7" t="s">
        <v>829</v>
      </c>
      <c r="P1855" s="7" t="s">
        <v>794</v>
      </c>
      <c r="Q1855" s="7" t="s">
        <v>797</v>
      </c>
      <c r="R1855" s="1">
        <v>171335.52</v>
      </c>
      <c r="S1855" s="8">
        <v>0.1</v>
      </c>
    </row>
    <row r="1856" spans="1:19" x14ac:dyDescent="0.3">
      <c r="A1856" s="3">
        <v>43859</v>
      </c>
      <c r="B1856" t="s">
        <v>653</v>
      </c>
      <c r="C1856" s="1" t="s">
        <v>258</v>
      </c>
      <c r="D1856" s="1">
        <v>117540.72</v>
      </c>
      <c r="E1856" s="1">
        <v>112839.0912</v>
      </c>
      <c r="F1856" s="1">
        <v>5</v>
      </c>
      <c r="G1856" s="1">
        <v>-7861.14</v>
      </c>
      <c r="H1856" s="1" t="s">
        <v>3</v>
      </c>
      <c r="I1856" s="1" t="s">
        <v>765</v>
      </c>
      <c r="J1856" s="5">
        <v>498978</v>
      </c>
      <c r="K1856" s="4" t="s">
        <v>60</v>
      </c>
      <c r="L1856" s="4" t="s">
        <v>40</v>
      </c>
      <c r="M1856" s="4" t="s">
        <v>39</v>
      </c>
      <c r="N1856" s="6">
        <v>34404</v>
      </c>
      <c r="O1856" s="7" t="s">
        <v>788</v>
      </c>
      <c r="P1856" s="7" t="s">
        <v>807</v>
      </c>
      <c r="Q1856" s="7" t="s">
        <v>830</v>
      </c>
      <c r="R1856" s="1">
        <v>318134.73599999998</v>
      </c>
      <c r="S1856" s="8">
        <v>7.0000000000000007E-2</v>
      </c>
    </row>
    <row r="1857" spans="1:19" x14ac:dyDescent="0.3">
      <c r="A1857" s="3">
        <v>43860</v>
      </c>
      <c r="B1857" t="s">
        <v>561</v>
      </c>
      <c r="C1857" s="1" t="s">
        <v>258</v>
      </c>
      <c r="D1857" s="1">
        <v>1551420</v>
      </c>
      <c r="E1857" s="1">
        <v>1473849</v>
      </c>
      <c r="F1857" s="1">
        <v>6</v>
      </c>
      <c r="G1857" s="1">
        <v>6741.7920000000004</v>
      </c>
      <c r="H1857" s="1" t="s">
        <v>11</v>
      </c>
      <c r="I1857" s="1" t="s">
        <v>764</v>
      </c>
      <c r="J1857" s="5">
        <v>429729</v>
      </c>
      <c r="K1857" s="4" t="s">
        <v>61</v>
      </c>
      <c r="L1857" s="4" t="s">
        <v>40</v>
      </c>
      <c r="M1857" s="4" t="s">
        <v>39</v>
      </c>
      <c r="N1857" s="6">
        <v>24462</v>
      </c>
      <c r="O1857" s="7" t="s">
        <v>831</v>
      </c>
      <c r="P1857" s="7" t="s">
        <v>787</v>
      </c>
      <c r="Q1857" s="7" t="s">
        <v>823</v>
      </c>
      <c r="R1857" s="1">
        <v>-6878.88</v>
      </c>
      <c r="S1857" s="8">
        <v>7.0000000000000007E-2</v>
      </c>
    </row>
    <row r="1858" spans="1:19" x14ac:dyDescent="0.3">
      <c r="A1858" s="3">
        <v>43861</v>
      </c>
      <c r="B1858" t="s">
        <v>283</v>
      </c>
      <c r="C1858" s="1" t="s">
        <v>258</v>
      </c>
      <c r="D1858" s="1">
        <v>96793.919999999998</v>
      </c>
      <c r="E1858" s="1">
        <v>90986.284799999994</v>
      </c>
      <c r="F1858" s="1">
        <v>7</v>
      </c>
      <c r="G1858" s="1">
        <v>116328.96000000001</v>
      </c>
      <c r="H1858" s="1" t="s">
        <v>4</v>
      </c>
      <c r="I1858" s="1" t="s">
        <v>768</v>
      </c>
      <c r="J1858" s="5">
        <v>543240</v>
      </c>
      <c r="K1858" s="4" t="s">
        <v>62</v>
      </c>
      <c r="L1858" s="4" t="s">
        <v>40</v>
      </c>
      <c r="M1858" s="4" t="s">
        <v>39</v>
      </c>
      <c r="N1858" s="6">
        <v>26439</v>
      </c>
      <c r="O1858" s="7" t="s">
        <v>817</v>
      </c>
      <c r="P1858" s="7" t="s">
        <v>794</v>
      </c>
      <c r="Q1858" s="7" t="s">
        <v>797</v>
      </c>
      <c r="R1858" s="1">
        <v>-446018.25599999999</v>
      </c>
      <c r="S1858" s="8">
        <v>0.37</v>
      </c>
    </row>
    <row r="1859" spans="1:19" x14ac:dyDescent="0.3">
      <c r="A1859" s="3">
        <v>43862</v>
      </c>
      <c r="B1859" t="s">
        <v>319</v>
      </c>
      <c r="C1859" s="1" t="s">
        <v>258</v>
      </c>
      <c r="D1859" s="1">
        <v>761940</v>
      </c>
      <c r="E1859" s="1">
        <v>708604.20000000007</v>
      </c>
      <c r="F1859" s="1">
        <v>8</v>
      </c>
      <c r="G1859" s="1">
        <v>8840.7990000000009</v>
      </c>
      <c r="H1859" s="1" t="s">
        <v>2</v>
      </c>
      <c r="I1859" s="1" t="s">
        <v>764</v>
      </c>
      <c r="J1859" s="5">
        <v>672862</v>
      </c>
      <c r="K1859" s="4" t="s">
        <v>63</v>
      </c>
      <c r="L1859" s="4" t="s">
        <v>40</v>
      </c>
      <c r="M1859" s="4" t="s">
        <v>39</v>
      </c>
      <c r="N1859" s="6">
        <v>30864</v>
      </c>
      <c r="O1859" s="7" t="s">
        <v>799</v>
      </c>
      <c r="P1859" s="7" t="s">
        <v>805</v>
      </c>
      <c r="Q1859" s="7" t="s">
        <v>780</v>
      </c>
      <c r="R1859" s="1">
        <v>28678.32</v>
      </c>
      <c r="S1859" s="8">
        <v>0.1</v>
      </c>
    </row>
    <row r="1860" spans="1:19" x14ac:dyDescent="0.3">
      <c r="A1860" s="3">
        <v>43863</v>
      </c>
      <c r="B1860" t="s">
        <v>407</v>
      </c>
      <c r="C1860" s="1" t="s">
        <v>258</v>
      </c>
      <c r="D1860" s="1">
        <v>345975.84</v>
      </c>
      <c r="E1860" s="1">
        <v>318297.77280000004</v>
      </c>
      <c r="F1860" s="1">
        <v>9</v>
      </c>
      <c r="G1860" s="1">
        <v>-8313.2243999999992</v>
      </c>
      <c r="H1860" s="1" t="s">
        <v>3</v>
      </c>
      <c r="I1860" s="1" t="s">
        <v>765</v>
      </c>
      <c r="J1860" s="5">
        <v>455042</v>
      </c>
      <c r="K1860" s="4" t="s">
        <v>64</v>
      </c>
      <c r="L1860" s="4" t="s">
        <v>40</v>
      </c>
      <c r="M1860" s="4" t="s">
        <v>39</v>
      </c>
      <c r="N1860" s="6">
        <v>20480</v>
      </c>
      <c r="O1860" s="7" t="s">
        <v>810</v>
      </c>
      <c r="P1860" s="7" t="s">
        <v>780</v>
      </c>
      <c r="Q1860" s="7" t="s">
        <v>820</v>
      </c>
      <c r="R1860" s="1">
        <v>-444556.79999999999</v>
      </c>
      <c r="S1860" s="8">
        <v>0.4</v>
      </c>
    </row>
    <row r="1861" spans="1:19" x14ac:dyDescent="0.3">
      <c r="A1861" s="3">
        <v>43864</v>
      </c>
      <c r="B1861" t="s">
        <v>612</v>
      </c>
      <c r="C1861" s="1" t="s">
        <v>258</v>
      </c>
      <c r="D1861" s="1">
        <v>223477.92</v>
      </c>
      <c r="E1861" s="1">
        <v>203364.90720000002</v>
      </c>
      <c r="F1861" s="1">
        <v>10</v>
      </c>
      <c r="G1861" s="1">
        <v>2185.4979000000003</v>
      </c>
      <c r="H1861" s="1" t="s">
        <v>14</v>
      </c>
      <c r="I1861" s="1" t="s">
        <v>768</v>
      </c>
      <c r="J1861" s="5">
        <v>65934</v>
      </c>
      <c r="K1861" s="4" t="s">
        <v>41</v>
      </c>
      <c r="L1861" s="4" t="s">
        <v>65</v>
      </c>
      <c r="M1861" s="5" t="s">
        <v>39</v>
      </c>
      <c r="N1861" s="6">
        <v>24610</v>
      </c>
      <c r="O1861" s="7" t="s">
        <v>832</v>
      </c>
      <c r="P1861" s="7" t="s">
        <v>794</v>
      </c>
      <c r="Q1861" s="7" t="s">
        <v>792</v>
      </c>
      <c r="R1861" s="1">
        <v>-46389.599999999999</v>
      </c>
      <c r="S1861" s="8">
        <v>0.45</v>
      </c>
    </row>
    <row r="1862" spans="1:19" x14ac:dyDescent="0.3">
      <c r="A1862" s="3">
        <v>43865</v>
      </c>
      <c r="B1862" t="s">
        <v>308</v>
      </c>
      <c r="C1862" s="1" t="s">
        <v>258</v>
      </c>
      <c r="D1862" s="1">
        <v>82130.399999999994</v>
      </c>
      <c r="E1862" s="1">
        <v>73917.36</v>
      </c>
      <c r="F1862" s="1">
        <v>1</v>
      </c>
      <c r="G1862" s="1">
        <v>-29008.800000000003</v>
      </c>
      <c r="H1862" s="1" t="s">
        <v>13</v>
      </c>
      <c r="I1862" s="1" t="s">
        <v>765</v>
      </c>
      <c r="J1862" s="5">
        <v>28746</v>
      </c>
      <c r="K1862" s="4" t="s">
        <v>66</v>
      </c>
      <c r="L1862" s="4" t="s">
        <v>65</v>
      </c>
      <c r="M1862" s="5" t="s">
        <v>39</v>
      </c>
      <c r="N1862" s="6">
        <v>17205</v>
      </c>
      <c r="O1862" s="7" t="s">
        <v>833</v>
      </c>
      <c r="P1862" s="7" t="s">
        <v>782</v>
      </c>
      <c r="Q1862" s="7" t="s">
        <v>805</v>
      </c>
      <c r="R1862" s="1">
        <v>83622.149999999994</v>
      </c>
      <c r="S1862" s="8">
        <v>0.17</v>
      </c>
    </row>
    <row r="1863" spans="1:19" x14ac:dyDescent="0.3">
      <c r="A1863" s="3">
        <v>43866</v>
      </c>
      <c r="B1863" t="s">
        <v>511</v>
      </c>
      <c r="C1863" s="1" t="s">
        <v>258</v>
      </c>
      <c r="D1863" s="1">
        <v>315570.15000000002</v>
      </c>
      <c r="E1863" s="1">
        <v>280857.43350000004</v>
      </c>
      <c r="F1863" s="1">
        <v>2</v>
      </c>
      <c r="G1863" s="1">
        <v>-11832.836399999998</v>
      </c>
      <c r="H1863" s="1" t="s">
        <v>8</v>
      </c>
      <c r="I1863" s="1" t="s">
        <v>767</v>
      </c>
      <c r="J1863" s="5">
        <v>184796</v>
      </c>
      <c r="K1863" s="4" t="s">
        <v>67</v>
      </c>
      <c r="L1863" s="4" t="s">
        <v>65</v>
      </c>
      <c r="M1863" s="5" t="s">
        <v>39</v>
      </c>
      <c r="N1863" s="6">
        <v>31808</v>
      </c>
      <c r="O1863" s="7" t="s">
        <v>834</v>
      </c>
      <c r="P1863" s="7" t="s">
        <v>780</v>
      </c>
      <c r="Q1863" s="7" t="s">
        <v>814</v>
      </c>
      <c r="R1863" s="1">
        <v>263313</v>
      </c>
      <c r="S1863" s="8">
        <v>0</v>
      </c>
    </row>
    <row r="1864" spans="1:19" x14ac:dyDescent="0.3">
      <c r="A1864" s="3">
        <v>43867</v>
      </c>
      <c r="B1864" t="s">
        <v>378</v>
      </c>
      <c r="C1864" s="1" t="s">
        <v>258</v>
      </c>
      <c r="D1864" s="1">
        <v>184212</v>
      </c>
      <c r="E1864" s="1">
        <v>162106.56</v>
      </c>
      <c r="F1864" s="1">
        <v>3</v>
      </c>
      <c r="G1864" s="1">
        <v>82011.411900000006</v>
      </c>
      <c r="H1864" s="1" t="s">
        <v>14</v>
      </c>
      <c r="I1864" s="1" t="s">
        <v>768</v>
      </c>
      <c r="J1864" s="5">
        <v>142233</v>
      </c>
      <c r="K1864" s="4" t="s">
        <v>68</v>
      </c>
      <c r="L1864" s="4" t="s">
        <v>65</v>
      </c>
      <c r="M1864" s="5" t="s">
        <v>39</v>
      </c>
      <c r="N1864" s="6">
        <v>21011</v>
      </c>
      <c r="O1864" s="7" t="s">
        <v>835</v>
      </c>
      <c r="P1864" s="7" t="s">
        <v>805</v>
      </c>
      <c r="Q1864" s="7" t="s">
        <v>800</v>
      </c>
      <c r="R1864" s="1">
        <v>127300.89599999999</v>
      </c>
      <c r="S1864" s="8">
        <v>0.17</v>
      </c>
    </row>
    <row r="1865" spans="1:19" x14ac:dyDescent="0.3">
      <c r="A1865" s="3">
        <v>43868</v>
      </c>
      <c r="B1865" t="s">
        <v>462</v>
      </c>
      <c r="C1865" s="1" t="s">
        <v>258</v>
      </c>
      <c r="D1865" s="1">
        <v>774792</v>
      </c>
      <c r="E1865" s="1">
        <v>674069.04</v>
      </c>
      <c r="F1865" s="1">
        <v>4</v>
      </c>
      <c r="G1865" s="1">
        <v>-26332.646400000001</v>
      </c>
      <c r="H1865" s="1" t="s">
        <v>4</v>
      </c>
      <c r="I1865" s="1" t="s">
        <v>767</v>
      </c>
      <c r="J1865" s="5">
        <v>222280</v>
      </c>
      <c r="K1865" s="4" t="s">
        <v>69</v>
      </c>
      <c r="L1865" s="4" t="s">
        <v>65</v>
      </c>
      <c r="M1865" s="5" t="s">
        <v>39</v>
      </c>
      <c r="N1865" s="6">
        <v>17924</v>
      </c>
      <c r="O1865" s="7" t="s">
        <v>802</v>
      </c>
      <c r="P1865" s="7" t="s">
        <v>780</v>
      </c>
      <c r="Q1865" s="7" t="s">
        <v>820</v>
      </c>
      <c r="R1865" s="1">
        <v>7509.24</v>
      </c>
      <c r="S1865" s="8">
        <v>0.1</v>
      </c>
    </row>
    <row r="1866" spans="1:19" x14ac:dyDescent="0.3">
      <c r="A1866" s="3">
        <v>43869</v>
      </c>
      <c r="B1866" t="s">
        <v>271</v>
      </c>
      <c r="C1866" s="1" t="s">
        <v>258</v>
      </c>
      <c r="D1866" s="1">
        <v>364512.09600000002</v>
      </c>
      <c r="E1866" s="1">
        <v>313480.40256000002</v>
      </c>
      <c r="F1866" s="1">
        <v>5</v>
      </c>
      <c r="G1866" s="1">
        <v>8808.118199999999</v>
      </c>
      <c r="H1866" s="1" t="s">
        <v>4</v>
      </c>
      <c r="I1866" s="1" t="s">
        <v>767</v>
      </c>
      <c r="J1866" s="5">
        <v>211480</v>
      </c>
      <c r="K1866" s="4" t="s">
        <v>70</v>
      </c>
      <c r="L1866" s="4" t="s">
        <v>65</v>
      </c>
      <c r="M1866" s="5" t="s">
        <v>39</v>
      </c>
      <c r="N1866" s="6">
        <v>30432</v>
      </c>
      <c r="O1866" s="7" t="s">
        <v>821</v>
      </c>
      <c r="P1866" s="7" t="s">
        <v>779</v>
      </c>
      <c r="Q1866" s="7" t="s">
        <v>820</v>
      </c>
      <c r="R1866" s="1">
        <v>37356.480000000003</v>
      </c>
      <c r="S1866" s="8">
        <v>0.1</v>
      </c>
    </row>
    <row r="1867" spans="1:19" x14ac:dyDescent="0.3">
      <c r="A1867" s="3">
        <v>43870</v>
      </c>
      <c r="B1867" t="s">
        <v>617</v>
      </c>
      <c r="C1867" s="1" t="s">
        <v>258</v>
      </c>
      <c r="D1867" s="1">
        <v>682606.44</v>
      </c>
      <c r="E1867" s="1">
        <v>580215.47399999993</v>
      </c>
      <c r="F1867" s="1">
        <v>6</v>
      </c>
      <c r="G1867" s="1">
        <v>4210.5600000000004</v>
      </c>
      <c r="H1867" s="1" t="s">
        <v>3</v>
      </c>
      <c r="I1867" s="1" t="s">
        <v>765</v>
      </c>
      <c r="J1867" s="5">
        <v>123177</v>
      </c>
      <c r="K1867" s="4" t="s">
        <v>71</v>
      </c>
      <c r="L1867" s="4" t="s">
        <v>65</v>
      </c>
      <c r="M1867" s="5" t="s">
        <v>39</v>
      </c>
      <c r="N1867" s="6">
        <v>22486</v>
      </c>
      <c r="O1867" s="7" t="s">
        <v>836</v>
      </c>
      <c r="P1867" s="7" t="s">
        <v>805</v>
      </c>
      <c r="Q1867" s="7" t="s">
        <v>837</v>
      </c>
      <c r="R1867" s="1">
        <v>-33121.440000000002</v>
      </c>
      <c r="S1867" s="8">
        <v>0.1</v>
      </c>
    </row>
    <row r="1868" spans="1:19" x14ac:dyDescent="0.3">
      <c r="A1868" s="3">
        <v>43871</v>
      </c>
      <c r="B1868" t="s">
        <v>638</v>
      </c>
      <c r="C1868" s="1" t="s">
        <v>258</v>
      </c>
      <c r="D1868" s="1">
        <v>460854.36</v>
      </c>
      <c r="E1868" s="1">
        <v>387117.66239999997</v>
      </c>
      <c r="F1868" s="1">
        <v>7</v>
      </c>
      <c r="G1868" s="1">
        <v>-20421.460800000001</v>
      </c>
      <c r="H1868" s="1" t="s">
        <v>4</v>
      </c>
      <c r="I1868" s="1" t="s">
        <v>767</v>
      </c>
      <c r="J1868" s="5">
        <v>218546</v>
      </c>
      <c r="K1868" s="4" t="s">
        <v>72</v>
      </c>
      <c r="L1868" s="4" t="s">
        <v>65</v>
      </c>
      <c r="M1868" s="5" t="s">
        <v>39</v>
      </c>
      <c r="N1868" s="6">
        <v>21689</v>
      </c>
      <c r="O1868" s="7" t="s">
        <v>838</v>
      </c>
      <c r="P1868" s="7" t="s">
        <v>794</v>
      </c>
      <c r="Q1868" s="7" t="s">
        <v>816</v>
      </c>
      <c r="R1868" s="1">
        <v>180540</v>
      </c>
      <c r="S1868" s="8">
        <v>0</v>
      </c>
    </row>
    <row r="1869" spans="1:19" x14ac:dyDescent="0.3">
      <c r="A1869" s="3">
        <v>43872</v>
      </c>
      <c r="B1869" t="s">
        <v>486</v>
      </c>
      <c r="C1869" s="1" t="s">
        <v>258</v>
      </c>
      <c r="D1869" s="1">
        <v>120349.8</v>
      </c>
      <c r="E1869" s="1">
        <v>99890.334000000003</v>
      </c>
      <c r="F1869" s="1">
        <v>8</v>
      </c>
      <c r="G1869" s="1">
        <v>55782.27</v>
      </c>
      <c r="H1869" s="1" t="s">
        <v>17</v>
      </c>
      <c r="I1869" s="1" t="s">
        <v>765</v>
      </c>
      <c r="J1869" s="5">
        <v>33220</v>
      </c>
      <c r="K1869" s="4" t="s">
        <v>73</v>
      </c>
      <c r="L1869" s="4" t="s">
        <v>65</v>
      </c>
      <c r="M1869" s="5" t="s">
        <v>39</v>
      </c>
      <c r="N1869" s="6">
        <v>32438</v>
      </c>
      <c r="O1869" s="7" t="s">
        <v>839</v>
      </c>
      <c r="P1869" s="7" t="s">
        <v>800</v>
      </c>
      <c r="Q1869" s="7" t="s">
        <v>806</v>
      </c>
      <c r="R1869" s="1">
        <v>52662.6</v>
      </c>
      <c r="S1869" s="8">
        <v>0</v>
      </c>
    </row>
    <row r="1870" spans="1:19" x14ac:dyDescent="0.3">
      <c r="A1870" s="3">
        <v>43873</v>
      </c>
      <c r="B1870" t="s">
        <v>264</v>
      </c>
      <c r="C1870" s="1" t="s">
        <v>258</v>
      </c>
      <c r="D1870" s="1">
        <v>1682198.28</v>
      </c>
      <c r="E1870" s="1">
        <v>1379402.5895999998</v>
      </c>
      <c r="F1870" s="1">
        <v>9</v>
      </c>
      <c r="G1870" s="1">
        <v>8068.6080000000002</v>
      </c>
      <c r="H1870" s="1" t="s">
        <v>13</v>
      </c>
      <c r="I1870" s="1" t="s">
        <v>765</v>
      </c>
      <c r="J1870" s="5">
        <v>11695</v>
      </c>
      <c r="K1870" s="4" t="s">
        <v>74</v>
      </c>
      <c r="L1870" s="4" t="s">
        <v>65</v>
      </c>
      <c r="M1870" s="5" t="s">
        <v>39</v>
      </c>
      <c r="N1870" s="6">
        <v>21040</v>
      </c>
      <c r="O1870" s="7" t="s">
        <v>835</v>
      </c>
      <c r="P1870" s="7" t="s">
        <v>801</v>
      </c>
      <c r="Q1870" s="7" t="s">
        <v>801</v>
      </c>
      <c r="R1870" s="1">
        <v>182682</v>
      </c>
      <c r="S1870" s="8">
        <v>0</v>
      </c>
    </row>
    <row r="1871" spans="1:19" x14ac:dyDescent="0.3">
      <c r="A1871" s="3">
        <v>43874</v>
      </c>
      <c r="B1871" t="s">
        <v>597</v>
      </c>
      <c r="C1871" s="1" t="s">
        <v>258</v>
      </c>
      <c r="D1871" s="1">
        <v>1900260</v>
      </c>
      <c r="E1871" s="1">
        <v>1539210.6</v>
      </c>
      <c r="F1871" s="1">
        <v>10</v>
      </c>
      <c r="G1871" s="1">
        <v>-9403.8083999999999</v>
      </c>
      <c r="H1871" s="1" t="s">
        <v>17</v>
      </c>
      <c r="I1871" s="1" t="s">
        <v>765</v>
      </c>
      <c r="J1871" s="5">
        <v>1177376</v>
      </c>
      <c r="K1871" s="4" t="s">
        <v>75</v>
      </c>
      <c r="L1871" s="4" t="s">
        <v>76</v>
      </c>
      <c r="M1871" s="5" t="s">
        <v>39</v>
      </c>
      <c r="N1871" s="6">
        <v>34994</v>
      </c>
      <c r="O1871" s="7" t="s">
        <v>808</v>
      </c>
      <c r="P1871" s="7" t="s">
        <v>800</v>
      </c>
      <c r="Q1871" s="7" t="s">
        <v>806</v>
      </c>
      <c r="R1871" s="1">
        <v>-50725.62</v>
      </c>
      <c r="S1871" s="8">
        <v>0.45</v>
      </c>
    </row>
    <row r="1872" spans="1:19" x14ac:dyDescent="0.3">
      <c r="A1872" s="3">
        <v>43875</v>
      </c>
      <c r="B1872" t="s">
        <v>633</v>
      </c>
      <c r="C1872" s="1" t="s">
        <v>258</v>
      </c>
      <c r="D1872" s="1">
        <v>743139.36</v>
      </c>
      <c r="E1872" s="1">
        <v>594511.48800000001</v>
      </c>
      <c r="F1872" s="1">
        <v>1</v>
      </c>
      <c r="G1872" s="1">
        <v>3869.7371999999996</v>
      </c>
      <c r="H1872" s="1" t="s">
        <v>15</v>
      </c>
      <c r="I1872" s="1" t="s">
        <v>765</v>
      </c>
      <c r="J1872" s="5">
        <v>974580</v>
      </c>
      <c r="K1872" s="4" t="s">
        <v>77</v>
      </c>
      <c r="L1872" s="4" t="s">
        <v>76</v>
      </c>
      <c r="M1872" s="5" t="s">
        <v>39</v>
      </c>
      <c r="N1872" s="6">
        <v>29153</v>
      </c>
      <c r="O1872" s="7" t="s">
        <v>840</v>
      </c>
      <c r="P1872" s="7" t="s">
        <v>800</v>
      </c>
      <c r="Q1872" s="7" t="s">
        <v>841</v>
      </c>
      <c r="R1872" s="1">
        <v>-39015</v>
      </c>
      <c r="S1872" s="8">
        <v>0.25</v>
      </c>
    </row>
    <row r="1873" spans="1:19" x14ac:dyDescent="0.3">
      <c r="A1873" s="3">
        <v>43876</v>
      </c>
      <c r="B1873" t="s">
        <v>375</v>
      </c>
      <c r="C1873" s="1" t="s">
        <v>258</v>
      </c>
      <c r="D1873" s="1">
        <v>410958</v>
      </c>
      <c r="E1873" s="1">
        <v>324656.82</v>
      </c>
      <c r="F1873" s="1">
        <v>2</v>
      </c>
      <c r="G1873" s="1">
        <v>8643.8880000000008</v>
      </c>
      <c r="H1873" s="1" t="s">
        <v>5</v>
      </c>
      <c r="I1873" s="1" t="s">
        <v>769</v>
      </c>
      <c r="J1873" s="5">
        <v>1041706</v>
      </c>
      <c r="K1873" s="4" t="s">
        <v>78</v>
      </c>
      <c r="L1873" s="4" t="s">
        <v>76</v>
      </c>
      <c r="M1873" s="5" t="s">
        <v>39</v>
      </c>
      <c r="N1873" s="6">
        <v>20126</v>
      </c>
      <c r="O1873" s="7" t="s">
        <v>828</v>
      </c>
      <c r="P1873" s="7" t="s">
        <v>782</v>
      </c>
      <c r="Q1873" s="7" t="s">
        <v>785</v>
      </c>
      <c r="R1873" s="1">
        <v>-69743.520000000004</v>
      </c>
      <c r="S1873" s="8">
        <v>0.4</v>
      </c>
    </row>
    <row r="1874" spans="1:19" x14ac:dyDescent="0.3">
      <c r="A1874" s="3">
        <v>43877</v>
      </c>
      <c r="B1874" t="s">
        <v>665</v>
      </c>
      <c r="C1874" s="1" t="s">
        <v>258</v>
      </c>
      <c r="D1874" s="1">
        <v>272728.62</v>
      </c>
      <c r="E1874" s="1">
        <v>212728.3236</v>
      </c>
      <c r="F1874" s="1">
        <v>3</v>
      </c>
      <c r="G1874" s="1">
        <v>88106.169959999999</v>
      </c>
      <c r="H1874" s="1" t="s">
        <v>8</v>
      </c>
      <c r="I1874" s="1" t="s">
        <v>767</v>
      </c>
      <c r="J1874" s="5">
        <v>968346</v>
      </c>
      <c r="K1874" s="4" t="s">
        <v>79</v>
      </c>
      <c r="L1874" s="4" t="s">
        <v>76</v>
      </c>
      <c r="M1874" s="5" t="s">
        <v>39</v>
      </c>
      <c r="N1874" s="6">
        <v>31778</v>
      </c>
      <c r="O1874" s="7" t="s">
        <v>834</v>
      </c>
      <c r="P1874" s="7" t="s">
        <v>780</v>
      </c>
      <c r="Q1874" s="7" t="s">
        <v>780</v>
      </c>
      <c r="R1874" s="1">
        <v>-7922.34</v>
      </c>
      <c r="S1874" s="8">
        <v>0.35</v>
      </c>
    </row>
    <row r="1875" spans="1:19" x14ac:dyDescent="0.3">
      <c r="A1875" s="3">
        <v>43878</v>
      </c>
      <c r="B1875" t="s">
        <v>467</v>
      </c>
      <c r="C1875" s="1" t="s">
        <v>258</v>
      </c>
      <c r="D1875" s="1">
        <v>154958.39999999999</v>
      </c>
      <c r="E1875" s="1">
        <v>119317.96799999999</v>
      </c>
      <c r="F1875" s="1">
        <v>4</v>
      </c>
      <c r="G1875" s="1">
        <v>3594.5208000000002</v>
      </c>
      <c r="H1875" s="1" t="s">
        <v>13</v>
      </c>
      <c r="I1875" s="1" t="s">
        <v>765</v>
      </c>
      <c r="J1875" s="5">
        <v>852758</v>
      </c>
      <c r="K1875" s="4" t="s">
        <v>80</v>
      </c>
      <c r="L1875" s="4" t="s">
        <v>76</v>
      </c>
      <c r="M1875" s="5" t="s">
        <v>39</v>
      </c>
      <c r="N1875" s="6">
        <v>27659</v>
      </c>
      <c r="O1875" s="7" t="s">
        <v>842</v>
      </c>
      <c r="P1875" s="7" t="s">
        <v>791</v>
      </c>
      <c r="Q1875" s="7" t="s">
        <v>806</v>
      </c>
      <c r="R1875" s="1">
        <v>-143177.70600000001</v>
      </c>
      <c r="S1875" s="8">
        <v>0.47</v>
      </c>
    </row>
    <row r="1876" spans="1:19" x14ac:dyDescent="0.3">
      <c r="A1876" s="3">
        <v>43879</v>
      </c>
      <c r="B1876" t="s">
        <v>267</v>
      </c>
      <c r="C1876" s="1" t="s">
        <v>258</v>
      </c>
      <c r="D1876" s="1">
        <v>340272</v>
      </c>
      <c r="E1876" s="1">
        <v>258606.72</v>
      </c>
      <c r="F1876" s="1">
        <v>5</v>
      </c>
      <c r="G1876" s="1">
        <v>1504.7855999999999</v>
      </c>
      <c r="H1876" s="1" t="s">
        <v>3</v>
      </c>
      <c r="I1876" s="1" t="s">
        <v>765</v>
      </c>
      <c r="J1876" s="5">
        <v>704765</v>
      </c>
      <c r="K1876" s="4" t="s">
        <v>81</v>
      </c>
      <c r="L1876" s="4" t="s">
        <v>76</v>
      </c>
      <c r="M1876" s="5" t="s">
        <v>39</v>
      </c>
      <c r="N1876" s="6">
        <v>27560</v>
      </c>
      <c r="O1876" s="7" t="s">
        <v>842</v>
      </c>
      <c r="P1876" s="7" t="s">
        <v>785</v>
      </c>
      <c r="Q1876" s="7" t="s">
        <v>811</v>
      </c>
      <c r="R1876" s="1">
        <v>584001</v>
      </c>
      <c r="S1876" s="8">
        <v>0</v>
      </c>
    </row>
    <row r="1877" spans="1:19" x14ac:dyDescent="0.3">
      <c r="A1877" s="3">
        <v>43880</v>
      </c>
      <c r="B1877" t="s">
        <v>588</v>
      </c>
      <c r="C1877" s="1" t="s">
        <v>258</v>
      </c>
      <c r="D1877" s="1">
        <v>507592.8</v>
      </c>
      <c r="E1877" s="1">
        <v>380694.6</v>
      </c>
      <c r="F1877" s="1">
        <v>6</v>
      </c>
      <c r="G1877" s="1">
        <v>28472.687999999998</v>
      </c>
      <c r="H1877" s="1" t="s">
        <v>3</v>
      </c>
      <c r="I1877" s="1" t="s">
        <v>765</v>
      </c>
      <c r="J1877" s="5">
        <v>599464</v>
      </c>
      <c r="K1877" s="4" t="s">
        <v>82</v>
      </c>
      <c r="L1877" s="4" t="s">
        <v>76</v>
      </c>
      <c r="M1877" s="5" t="s">
        <v>39</v>
      </c>
      <c r="N1877" s="6">
        <v>19152</v>
      </c>
      <c r="O1877" s="7" t="s">
        <v>827</v>
      </c>
      <c r="P1877" s="7" t="s">
        <v>785</v>
      </c>
      <c r="Q1877" s="7" t="s">
        <v>805</v>
      </c>
      <c r="R1877" s="1">
        <v>-246024</v>
      </c>
      <c r="S1877" s="8">
        <v>0.35</v>
      </c>
    </row>
    <row r="1878" spans="1:19" x14ac:dyDescent="0.3">
      <c r="A1878" s="3">
        <v>43881</v>
      </c>
      <c r="B1878" t="s">
        <v>494</v>
      </c>
      <c r="C1878" s="1" t="s">
        <v>258</v>
      </c>
      <c r="D1878" s="1">
        <v>233355.6</v>
      </c>
      <c r="E1878" s="1">
        <v>172683.144</v>
      </c>
      <c r="F1878" s="1">
        <v>7</v>
      </c>
      <c r="G1878" s="1">
        <v>122438.25</v>
      </c>
      <c r="H1878" s="1" t="s">
        <v>17</v>
      </c>
      <c r="I1878" s="1" t="s">
        <v>765</v>
      </c>
      <c r="J1878" s="5">
        <v>640579</v>
      </c>
      <c r="K1878" s="4" t="s">
        <v>83</v>
      </c>
      <c r="L1878" s="4" t="s">
        <v>76</v>
      </c>
      <c r="M1878" s="5" t="s">
        <v>39</v>
      </c>
      <c r="N1878" s="6">
        <v>32044</v>
      </c>
      <c r="O1878" s="7" t="s">
        <v>834</v>
      </c>
      <c r="P1878" s="7" t="s">
        <v>791</v>
      </c>
      <c r="Q1878" s="7" t="s">
        <v>837</v>
      </c>
      <c r="R1878" s="1">
        <v>16218</v>
      </c>
      <c r="S1878" s="8">
        <v>0</v>
      </c>
    </row>
    <row r="1879" spans="1:19" x14ac:dyDescent="0.3">
      <c r="A1879" s="3">
        <v>43882</v>
      </c>
      <c r="B1879" t="s">
        <v>365</v>
      </c>
      <c r="C1879" s="1" t="s">
        <v>258</v>
      </c>
      <c r="D1879" s="1">
        <v>312193.44</v>
      </c>
      <c r="E1879" s="1">
        <v>227901.21119999999</v>
      </c>
      <c r="F1879" s="1">
        <v>8</v>
      </c>
      <c r="G1879" s="1">
        <v>1365.9839999999999</v>
      </c>
      <c r="H1879" s="1" t="s">
        <v>11</v>
      </c>
      <c r="I1879" s="1" t="s">
        <v>764</v>
      </c>
      <c r="J1879" s="5">
        <v>565269</v>
      </c>
      <c r="K1879" s="4" t="s">
        <v>84</v>
      </c>
      <c r="L1879" s="4" t="s">
        <v>76</v>
      </c>
      <c r="M1879" s="5" t="s">
        <v>39</v>
      </c>
      <c r="N1879" s="6">
        <v>29241</v>
      </c>
      <c r="O1879" s="7" t="s">
        <v>784</v>
      </c>
      <c r="P1879" s="7" t="s">
        <v>780</v>
      </c>
      <c r="Q1879" s="7" t="s">
        <v>823</v>
      </c>
      <c r="R1879" s="1">
        <v>74602.8</v>
      </c>
      <c r="S1879" s="8">
        <v>0</v>
      </c>
    </row>
    <row r="1880" spans="1:19" x14ac:dyDescent="0.3">
      <c r="A1880" s="3">
        <v>43883</v>
      </c>
      <c r="B1880" t="s">
        <v>740</v>
      </c>
      <c r="C1880" s="1" t="s">
        <v>258</v>
      </c>
      <c r="D1880" s="1">
        <v>314029.44</v>
      </c>
      <c r="E1880" s="1">
        <v>226101.19680000001</v>
      </c>
      <c r="F1880" s="1">
        <v>9</v>
      </c>
      <c r="G1880" s="1">
        <v>72843.3</v>
      </c>
      <c r="H1880" s="1" t="s">
        <v>13</v>
      </c>
      <c r="I1880" s="1" t="s">
        <v>765</v>
      </c>
      <c r="J1880" s="5">
        <v>431149</v>
      </c>
      <c r="K1880" s="4" t="s">
        <v>85</v>
      </c>
      <c r="L1880" s="4" t="s">
        <v>76</v>
      </c>
      <c r="M1880" s="5" t="s">
        <v>39</v>
      </c>
      <c r="N1880" s="6">
        <v>25063</v>
      </c>
      <c r="O1880" s="7" t="s">
        <v>843</v>
      </c>
      <c r="P1880" s="7" t="s">
        <v>801</v>
      </c>
      <c r="Q1880" s="7" t="s">
        <v>803</v>
      </c>
      <c r="R1880" s="1">
        <v>29498.400000000001</v>
      </c>
      <c r="S1880" s="8">
        <v>0</v>
      </c>
    </row>
    <row r="1881" spans="1:19" x14ac:dyDescent="0.3">
      <c r="A1881" s="3">
        <v>43884</v>
      </c>
      <c r="B1881" t="s">
        <v>742</v>
      </c>
      <c r="C1881" s="1" t="s">
        <v>258</v>
      </c>
      <c r="D1881" s="1">
        <v>116227.98</v>
      </c>
      <c r="E1881" s="1">
        <v>82521.8658</v>
      </c>
      <c r="F1881" s="1">
        <v>10</v>
      </c>
      <c r="G1881" s="1">
        <v>5933.34</v>
      </c>
      <c r="H1881" s="1" t="s">
        <v>3</v>
      </c>
      <c r="I1881" s="1" t="s">
        <v>765</v>
      </c>
      <c r="J1881" s="5">
        <v>393356</v>
      </c>
      <c r="K1881" s="4" t="s">
        <v>86</v>
      </c>
      <c r="L1881" s="4" t="s">
        <v>76</v>
      </c>
      <c r="M1881" s="5" t="s">
        <v>39</v>
      </c>
      <c r="N1881" s="6">
        <v>18455</v>
      </c>
      <c r="O1881" s="7" t="s">
        <v>813</v>
      </c>
      <c r="P1881" s="7" t="s">
        <v>805</v>
      </c>
      <c r="Q1881" s="7" t="s">
        <v>830</v>
      </c>
      <c r="R1881" s="1">
        <v>129254.39999999999</v>
      </c>
      <c r="S1881" s="8">
        <v>0</v>
      </c>
    </row>
    <row r="1882" spans="1:19" x14ac:dyDescent="0.3">
      <c r="A1882" s="3">
        <v>43885</v>
      </c>
      <c r="B1882" t="s">
        <v>658</v>
      </c>
      <c r="C1882" s="1" t="s">
        <v>258</v>
      </c>
      <c r="D1882" s="1">
        <v>975145.5</v>
      </c>
      <c r="E1882" s="1">
        <v>682601.85</v>
      </c>
      <c r="F1882" s="1">
        <v>1</v>
      </c>
      <c r="G1882" s="1">
        <v>-9889.6139999999996</v>
      </c>
      <c r="H1882" s="1" t="s">
        <v>14</v>
      </c>
      <c r="I1882" s="1" t="s">
        <v>767</v>
      </c>
      <c r="J1882" s="5">
        <v>453437</v>
      </c>
      <c r="K1882" s="4" t="s">
        <v>87</v>
      </c>
      <c r="L1882" s="4" t="s">
        <v>76</v>
      </c>
      <c r="M1882" s="5" t="s">
        <v>39</v>
      </c>
      <c r="N1882" s="6">
        <v>27796</v>
      </c>
      <c r="O1882" s="7" t="s">
        <v>844</v>
      </c>
      <c r="P1882" s="7" t="s">
        <v>782</v>
      </c>
      <c r="Q1882" s="7" t="s">
        <v>785</v>
      </c>
      <c r="R1882" s="1">
        <v>188172.864</v>
      </c>
      <c r="S1882" s="8">
        <v>7.0000000000000007E-2</v>
      </c>
    </row>
    <row r="1883" spans="1:19" x14ac:dyDescent="0.3">
      <c r="A1883" s="3">
        <v>43886</v>
      </c>
      <c r="B1883" t="s">
        <v>639</v>
      </c>
      <c r="C1883" s="1" t="s">
        <v>258</v>
      </c>
      <c r="D1883" s="1">
        <v>208845</v>
      </c>
      <c r="E1883" s="1">
        <v>252702.44999999998</v>
      </c>
      <c r="F1883" s="1">
        <v>2</v>
      </c>
      <c r="G1883" s="1">
        <v>5003.4672</v>
      </c>
      <c r="H1883" s="1" t="s">
        <v>8</v>
      </c>
      <c r="I1883" s="1" t="s">
        <v>767</v>
      </c>
      <c r="J1883" s="5">
        <v>346888</v>
      </c>
      <c r="K1883" s="4" t="s">
        <v>88</v>
      </c>
      <c r="L1883" s="4" t="s">
        <v>76</v>
      </c>
      <c r="M1883" s="5" t="s">
        <v>39</v>
      </c>
      <c r="N1883" s="6">
        <v>27648</v>
      </c>
      <c r="O1883" s="7" t="s">
        <v>842</v>
      </c>
      <c r="P1883" s="7" t="s">
        <v>791</v>
      </c>
      <c r="Q1883" s="7" t="s">
        <v>830</v>
      </c>
      <c r="R1883" s="1">
        <v>129070.8</v>
      </c>
      <c r="S1883" s="8">
        <v>0</v>
      </c>
    </row>
    <row r="1884" spans="1:19" x14ac:dyDescent="0.3">
      <c r="A1884" s="3">
        <v>43887</v>
      </c>
      <c r="B1884" t="s">
        <v>422</v>
      </c>
      <c r="C1884" s="1" t="s">
        <v>258</v>
      </c>
      <c r="D1884" s="1">
        <v>143428.32</v>
      </c>
      <c r="E1884" s="1">
        <v>174982.55040000001</v>
      </c>
      <c r="F1884" s="1">
        <v>3</v>
      </c>
      <c r="G1884" s="1">
        <v>1814.7942</v>
      </c>
      <c r="H1884" s="1" t="s">
        <v>9</v>
      </c>
      <c r="I1884" s="1" t="s">
        <v>764</v>
      </c>
      <c r="J1884" s="5">
        <v>416439</v>
      </c>
      <c r="K1884" s="4" t="s">
        <v>89</v>
      </c>
      <c r="L1884" s="4" t="s">
        <v>76</v>
      </c>
      <c r="M1884" s="5" t="s">
        <v>39</v>
      </c>
      <c r="N1884" s="6">
        <v>18219</v>
      </c>
      <c r="O1884" s="7" t="s">
        <v>802</v>
      </c>
      <c r="P1884" s="7" t="s">
        <v>830</v>
      </c>
      <c r="Q1884" s="7" t="s">
        <v>783</v>
      </c>
      <c r="R1884" s="1">
        <v>15116.4</v>
      </c>
      <c r="S1884" s="8">
        <v>0</v>
      </c>
    </row>
    <row r="1885" spans="1:19" x14ac:dyDescent="0.3">
      <c r="A1885" s="3">
        <v>43888</v>
      </c>
      <c r="B1885" t="s">
        <v>352</v>
      </c>
      <c r="C1885" s="1" t="s">
        <v>258</v>
      </c>
      <c r="D1885" s="1">
        <v>648781.19999999995</v>
      </c>
      <c r="E1885" s="1">
        <v>798000.87599999993</v>
      </c>
      <c r="F1885" s="1">
        <v>4</v>
      </c>
      <c r="G1885" s="1">
        <v>14320.40832</v>
      </c>
      <c r="H1885" s="1" t="s">
        <v>16</v>
      </c>
      <c r="I1885" s="1" t="s">
        <v>771</v>
      </c>
      <c r="J1885" s="5">
        <v>288494</v>
      </c>
      <c r="K1885" s="4" t="s">
        <v>90</v>
      </c>
      <c r="L1885" s="4" t="s">
        <v>76</v>
      </c>
      <c r="M1885" s="5" t="s">
        <v>39</v>
      </c>
      <c r="N1885" s="6">
        <v>34345</v>
      </c>
      <c r="O1885" s="7" t="s">
        <v>788</v>
      </c>
      <c r="P1885" s="7" t="s">
        <v>780</v>
      </c>
      <c r="Q1885" s="7" t="s">
        <v>830</v>
      </c>
      <c r="R1885" s="1">
        <v>62681.04</v>
      </c>
      <c r="S1885" s="8">
        <v>0.1</v>
      </c>
    </row>
    <row r="1886" spans="1:19" x14ac:dyDescent="0.3">
      <c r="A1886" s="3">
        <v>43889</v>
      </c>
      <c r="B1886" t="s">
        <v>686</v>
      </c>
      <c r="C1886" s="1" t="s">
        <v>258</v>
      </c>
      <c r="D1886" s="1">
        <v>134909.28</v>
      </c>
      <c r="E1886" s="1">
        <v>167287.50719999999</v>
      </c>
      <c r="F1886" s="1">
        <v>5</v>
      </c>
      <c r="G1886" s="1">
        <v>75704.706000000006</v>
      </c>
      <c r="H1886" s="1" t="s">
        <v>17</v>
      </c>
      <c r="I1886" s="1" t="s">
        <v>765</v>
      </c>
      <c r="J1886" s="5">
        <v>304503</v>
      </c>
      <c r="K1886" s="4" t="s">
        <v>91</v>
      </c>
      <c r="L1886" s="4" t="s">
        <v>76</v>
      </c>
      <c r="M1886" s="5" t="s">
        <v>39</v>
      </c>
      <c r="N1886" s="6">
        <v>27482</v>
      </c>
      <c r="O1886" s="7" t="s">
        <v>842</v>
      </c>
      <c r="P1886" s="7" t="s">
        <v>807</v>
      </c>
      <c r="Q1886" s="7" t="s">
        <v>818</v>
      </c>
      <c r="R1886" s="1">
        <v>14320.8</v>
      </c>
      <c r="S1886" s="8">
        <v>0</v>
      </c>
    </row>
    <row r="1887" spans="1:19" x14ac:dyDescent="0.3">
      <c r="A1887" s="3">
        <v>43890</v>
      </c>
      <c r="B1887" t="s">
        <v>415</v>
      </c>
      <c r="C1887" s="1" t="s">
        <v>258</v>
      </c>
      <c r="D1887" s="1">
        <v>111537</v>
      </c>
      <c r="E1887" s="1">
        <v>139421.25</v>
      </c>
      <c r="F1887" s="1">
        <v>6</v>
      </c>
      <c r="G1887" s="1">
        <v>192972.78000000003</v>
      </c>
      <c r="H1887" s="1" t="s">
        <v>15</v>
      </c>
      <c r="I1887" s="1" t="s">
        <v>765</v>
      </c>
      <c r="J1887" s="5">
        <v>344585</v>
      </c>
      <c r="K1887" s="4" t="s">
        <v>92</v>
      </c>
      <c r="L1887" s="4" t="s">
        <v>76</v>
      </c>
      <c r="M1887" s="5" t="s">
        <v>39</v>
      </c>
      <c r="N1887" s="6">
        <v>32674</v>
      </c>
      <c r="O1887" s="7" t="s">
        <v>781</v>
      </c>
      <c r="P1887" s="7" t="s">
        <v>785</v>
      </c>
      <c r="Q1887" s="7" t="s">
        <v>811</v>
      </c>
      <c r="R1887" s="1">
        <v>-129156.48</v>
      </c>
      <c r="S1887" s="8">
        <v>0.4</v>
      </c>
    </row>
    <row r="1888" spans="1:19" x14ac:dyDescent="0.3">
      <c r="A1888" s="3">
        <v>43891</v>
      </c>
      <c r="B1888" t="s">
        <v>596</v>
      </c>
      <c r="C1888" s="1" t="s">
        <v>258</v>
      </c>
      <c r="D1888" s="1">
        <v>132484.842</v>
      </c>
      <c r="E1888" s="1">
        <v>166930.90092000001</v>
      </c>
      <c r="F1888" s="1">
        <v>7</v>
      </c>
      <c r="G1888" s="1">
        <v>440.08920000000001</v>
      </c>
      <c r="H1888" s="1" t="s">
        <v>16</v>
      </c>
      <c r="I1888" s="1" t="s">
        <v>771</v>
      </c>
      <c r="J1888" s="5">
        <v>204988</v>
      </c>
      <c r="K1888" s="4" t="s">
        <v>93</v>
      </c>
      <c r="L1888" s="4" t="s">
        <v>76</v>
      </c>
      <c r="M1888" s="5" t="s">
        <v>39</v>
      </c>
      <c r="N1888" s="6">
        <v>20686</v>
      </c>
      <c r="O1888" s="7" t="s">
        <v>810</v>
      </c>
      <c r="P1888" s="7" t="s">
        <v>801</v>
      </c>
      <c r="Q1888" s="7" t="s">
        <v>816</v>
      </c>
      <c r="R1888" s="1">
        <v>469832.4</v>
      </c>
      <c r="S1888" s="8">
        <v>0</v>
      </c>
    </row>
    <row r="1889" spans="1:19" x14ac:dyDescent="0.3">
      <c r="A1889" s="3">
        <v>43892</v>
      </c>
      <c r="B1889" t="s">
        <v>691</v>
      </c>
      <c r="C1889" s="1" t="s">
        <v>258</v>
      </c>
      <c r="D1889" s="1">
        <v>255268.26</v>
      </c>
      <c r="E1889" s="1">
        <v>324190.69020000001</v>
      </c>
      <c r="F1889" s="1">
        <v>8</v>
      </c>
      <c r="G1889" s="1">
        <v>7418.1743999999999</v>
      </c>
      <c r="H1889" s="1" t="s">
        <v>11</v>
      </c>
      <c r="I1889" s="1" t="s">
        <v>764</v>
      </c>
      <c r="J1889" s="5">
        <v>203519</v>
      </c>
      <c r="K1889" s="4" t="s">
        <v>94</v>
      </c>
      <c r="L1889" s="4" t="s">
        <v>76</v>
      </c>
      <c r="M1889" s="5" t="s">
        <v>39</v>
      </c>
      <c r="N1889" s="6">
        <v>24237</v>
      </c>
      <c r="O1889" s="7" t="s">
        <v>831</v>
      </c>
      <c r="P1889" s="7" t="s">
        <v>794</v>
      </c>
      <c r="Q1889" s="7" t="s">
        <v>800</v>
      </c>
      <c r="R1889" s="1">
        <v>-34936.631999999998</v>
      </c>
      <c r="S1889" s="8">
        <v>7.0000000000000007E-2</v>
      </c>
    </row>
    <row r="1890" spans="1:19" x14ac:dyDescent="0.3">
      <c r="A1890" s="3">
        <v>43893</v>
      </c>
      <c r="B1890" t="s">
        <v>389</v>
      </c>
      <c r="C1890" s="1" t="s">
        <v>258</v>
      </c>
      <c r="D1890" s="1">
        <v>313708.14</v>
      </c>
      <c r="E1890" s="1">
        <v>401546.4192</v>
      </c>
      <c r="F1890" s="1">
        <v>9</v>
      </c>
      <c r="G1890" s="1">
        <v>7025.76</v>
      </c>
      <c r="H1890" s="1" t="s">
        <v>18</v>
      </c>
      <c r="I1890" s="1" t="s">
        <v>769</v>
      </c>
      <c r="J1890" s="5">
        <v>186611</v>
      </c>
      <c r="K1890" s="4" t="s">
        <v>95</v>
      </c>
      <c r="L1890" s="4" t="s">
        <v>76</v>
      </c>
      <c r="M1890" s="5" t="s">
        <v>39</v>
      </c>
      <c r="N1890" s="6">
        <v>19447</v>
      </c>
      <c r="O1890" s="7" t="s">
        <v>796</v>
      </c>
      <c r="P1890" s="7" t="s">
        <v>807</v>
      </c>
      <c r="Q1890" s="7" t="s">
        <v>818</v>
      </c>
      <c r="R1890" s="1">
        <v>-63452.160000000003</v>
      </c>
      <c r="S1890" s="8">
        <v>0.4</v>
      </c>
    </row>
    <row r="1891" spans="1:19" x14ac:dyDescent="0.3">
      <c r="A1891" s="3">
        <v>43894</v>
      </c>
      <c r="B1891" t="s">
        <v>680</v>
      </c>
      <c r="C1891" s="1" t="s">
        <v>258</v>
      </c>
      <c r="D1891" s="1">
        <v>73662.156000000003</v>
      </c>
      <c r="E1891" s="1">
        <v>95024.181240000005</v>
      </c>
      <c r="F1891" s="1">
        <v>10</v>
      </c>
      <c r="G1891" s="1">
        <v>-3350.5164</v>
      </c>
      <c r="H1891" s="1" t="s">
        <v>2</v>
      </c>
      <c r="I1891" s="1" t="s">
        <v>764</v>
      </c>
      <c r="J1891" s="5">
        <v>207596</v>
      </c>
      <c r="K1891" s="4" t="s">
        <v>96</v>
      </c>
      <c r="L1891" s="4" t="s">
        <v>76</v>
      </c>
      <c r="M1891" s="5" t="s">
        <v>39</v>
      </c>
      <c r="N1891" s="6">
        <v>35702</v>
      </c>
      <c r="O1891" s="7" t="s">
        <v>819</v>
      </c>
      <c r="P1891" s="7" t="s">
        <v>791</v>
      </c>
      <c r="Q1891" s="7" t="s">
        <v>818</v>
      </c>
      <c r="R1891" s="1">
        <v>76763.16</v>
      </c>
      <c r="S1891" s="8">
        <v>0.1</v>
      </c>
    </row>
    <row r="1892" spans="1:19" x14ac:dyDescent="0.3">
      <c r="A1892" s="3">
        <v>43895</v>
      </c>
      <c r="B1892" t="s">
        <v>296</v>
      </c>
      <c r="C1892" s="1" t="s">
        <v>258</v>
      </c>
      <c r="D1892" s="1">
        <v>814725</v>
      </c>
      <c r="E1892" s="1">
        <v>1059142.5</v>
      </c>
      <c r="F1892" s="1">
        <v>1</v>
      </c>
      <c r="G1892" s="1">
        <v>-3287.6640000000002</v>
      </c>
      <c r="H1892" s="1" t="s">
        <v>5</v>
      </c>
      <c r="I1892" s="1" t="s">
        <v>769</v>
      </c>
      <c r="J1892" s="5">
        <v>181478</v>
      </c>
      <c r="K1892" s="4" t="s">
        <v>97</v>
      </c>
      <c r="L1892" s="4" t="s">
        <v>76</v>
      </c>
      <c r="M1892" s="5" t="s">
        <v>39</v>
      </c>
      <c r="N1892" s="6">
        <v>34798</v>
      </c>
      <c r="O1892" s="7" t="s">
        <v>808</v>
      </c>
      <c r="P1892" s="7" t="s">
        <v>779</v>
      </c>
      <c r="Q1892" s="7" t="s">
        <v>791</v>
      </c>
      <c r="R1892" s="1">
        <v>20379.599999999999</v>
      </c>
      <c r="S1892" s="8">
        <v>0</v>
      </c>
    </row>
    <row r="1893" spans="1:19" x14ac:dyDescent="0.3">
      <c r="A1893" s="3">
        <v>43896</v>
      </c>
      <c r="B1893" t="s">
        <v>594</v>
      </c>
      <c r="C1893" s="1" t="s">
        <v>258</v>
      </c>
      <c r="D1893" s="1">
        <v>151286.39999999999</v>
      </c>
      <c r="E1893" s="1">
        <v>181543.67999999999</v>
      </c>
      <c r="F1893" s="1">
        <v>2</v>
      </c>
      <c r="G1893" s="1">
        <v>118.42200000000001</v>
      </c>
      <c r="H1893" s="1" t="s">
        <v>7</v>
      </c>
      <c r="I1893" s="1" t="s">
        <v>764</v>
      </c>
      <c r="J1893" s="5">
        <v>157916</v>
      </c>
      <c r="K1893" s="4" t="s">
        <v>98</v>
      </c>
      <c r="L1893" s="4" t="s">
        <v>76</v>
      </c>
      <c r="M1893" s="5" t="s">
        <v>39</v>
      </c>
      <c r="N1893" s="6">
        <v>21228</v>
      </c>
      <c r="O1893" s="7" t="s">
        <v>778</v>
      </c>
      <c r="P1893" s="7" t="s">
        <v>782</v>
      </c>
      <c r="Q1893" s="7" t="s">
        <v>787</v>
      </c>
      <c r="R1893" s="1">
        <v>-120429.36</v>
      </c>
      <c r="S1893" s="8">
        <v>0.4</v>
      </c>
    </row>
    <row r="1894" spans="1:19" x14ac:dyDescent="0.3">
      <c r="A1894" s="3">
        <v>43897</v>
      </c>
      <c r="B1894" t="s">
        <v>263</v>
      </c>
      <c r="C1894" s="1" t="s">
        <v>258</v>
      </c>
      <c r="D1894" s="1">
        <v>257315.4</v>
      </c>
      <c r="E1894" s="1">
        <v>306205.326</v>
      </c>
      <c r="F1894" s="1">
        <v>3</v>
      </c>
      <c r="G1894" s="1">
        <v>-423.44279999999998</v>
      </c>
      <c r="H1894" s="1" t="s">
        <v>7</v>
      </c>
      <c r="I1894" s="1" t="s">
        <v>764</v>
      </c>
      <c r="J1894" s="5">
        <v>155752</v>
      </c>
      <c r="K1894" s="4" t="s">
        <v>99</v>
      </c>
      <c r="L1894" s="4" t="s">
        <v>76</v>
      </c>
      <c r="M1894" s="5" t="s">
        <v>39</v>
      </c>
      <c r="N1894" s="6">
        <v>31631</v>
      </c>
      <c r="O1894" s="7" t="s">
        <v>815</v>
      </c>
      <c r="P1894" s="7" t="s">
        <v>801</v>
      </c>
      <c r="Q1894" s="7" t="s">
        <v>805</v>
      </c>
      <c r="R1894" s="1">
        <v>-156075.29999999999</v>
      </c>
      <c r="S1894" s="8">
        <v>0.25</v>
      </c>
    </row>
    <row r="1895" spans="1:19" x14ac:dyDescent="0.3">
      <c r="A1895" s="3">
        <v>43898</v>
      </c>
      <c r="B1895" t="s">
        <v>475</v>
      </c>
      <c r="C1895" s="1" t="s">
        <v>258</v>
      </c>
      <c r="D1895" s="1">
        <v>421392.29399999999</v>
      </c>
      <c r="E1895" s="1">
        <v>497242.90691999998</v>
      </c>
      <c r="F1895" s="1">
        <v>4</v>
      </c>
      <c r="G1895" s="1">
        <v>-145568.17799999999</v>
      </c>
      <c r="H1895" s="1" t="s">
        <v>13</v>
      </c>
      <c r="I1895" s="1" t="s">
        <v>765</v>
      </c>
      <c r="J1895" s="5">
        <v>155629</v>
      </c>
      <c r="K1895" s="4" t="s">
        <v>100</v>
      </c>
      <c r="L1895" s="4" t="s">
        <v>76</v>
      </c>
      <c r="M1895" s="5" t="s">
        <v>39</v>
      </c>
      <c r="N1895" s="6">
        <v>35329</v>
      </c>
      <c r="O1895" s="7" t="s">
        <v>825</v>
      </c>
      <c r="P1895" s="7" t="s">
        <v>791</v>
      </c>
      <c r="Q1895" s="7" t="s">
        <v>823</v>
      </c>
      <c r="R1895" s="1">
        <v>12974.4</v>
      </c>
      <c r="S1895" s="8">
        <v>0</v>
      </c>
    </row>
    <row r="1896" spans="1:19" x14ac:dyDescent="0.3">
      <c r="A1896" s="3">
        <v>43899</v>
      </c>
      <c r="B1896" t="s">
        <v>644</v>
      </c>
      <c r="C1896" s="1" t="s">
        <v>258</v>
      </c>
      <c r="D1896" s="1">
        <v>2920617</v>
      </c>
      <c r="E1896" s="1">
        <v>3417121.8899999997</v>
      </c>
      <c r="F1896" s="1">
        <v>5</v>
      </c>
      <c r="G1896" s="1">
        <v>16837.955999999998</v>
      </c>
      <c r="H1896" s="1" t="s">
        <v>13</v>
      </c>
      <c r="I1896" s="1" t="s">
        <v>765</v>
      </c>
      <c r="J1896" s="5">
        <v>97407</v>
      </c>
      <c r="K1896" s="4" t="s">
        <v>101</v>
      </c>
      <c r="L1896" s="4" t="s">
        <v>76</v>
      </c>
      <c r="M1896" s="5" t="s">
        <v>39</v>
      </c>
      <c r="N1896" s="6">
        <v>28356</v>
      </c>
      <c r="O1896" s="7" t="s">
        <v>790</v>
      </c>
      <c r="P1896" s="7" t="s">
        <v>801</v>
      </c>
      <c r="Q1896" s="7" t="s">
        <v>816</v>
      </c>
      <c r="R1896" s="1">
        <v>17350.2</v>
      </c>
      <c r="S1896" s="8">
        <v>0.1</v>
      </c>
    </row>
    <row r="1897" spans="1:19" x14ac:dyDescent="0.3">
      <c r="A1897" s="3">
        <v>43900</v>
      </c>
      <c r="B1897" t="s">
        <v>722</v>
      </c>
      <c r="C1897" s="1" t="s">
        <v>258</v>
      </c>
      <c r="D1897" s="1">
        <v>391894.2</v>
      </c>
      <c r="E1897" s="1">
        <v>454597.272</v>
      </c>
      <c r="F1897" s="1">
        <v>6</v>
      </c>
      <c r="G1897" s="1">
        <v>15881.400000000001</v>
      </c>
      <c r="H1897" s="1" t="s">
        <v>3</v>
      </c>
      <c r="I1897" s="1" t="s">
        <v>765</v>
      </c>
      <c r="J1897" s="5">
        <v>69914</v>
      </c>
      <c r="K1897" s="4" t="s">
        <v>102</v>
      </c>
      <c r="L1897" s="4" t="s">
        <v>76</v>
      </c>
      <c r="M1897" s="5" t="s">
        <v>39</v>
      </c>
      <c r="N1897" s="6">
        <v>25878</v>
      </c>
      <c r="O1897" s="7" t="s">
        <v>845</v>
      </c>
      <c r="P1897" s="7" t="s">
        <v>830</v>
      </c>
      <c r="Q1897" s="7" t="s">
        <v>785</v>
      </c>
      <c r="R1897" s="1">
        <v>-47534.957999999999</v>
      </c>
      <c r="S1897" s="8">
        <v>0.47</v>
      </c>
    </row>
    <row r="1898" spans="1:19" x14ac:dyDescent="0.3">
      <c r="A1898" s="3">
        <v>43901</v>
      </c>
      <c r="B1898" t="s">
        <v>609</v>
      </c>
      <c r="C1898" s="1" t="s">
        <v>258</v>
      </c>
      <c r="D1898" s="1">
        <v>1622412</v>
      </c>
      <c r="E1898" s="1">
        <v>1865773.7999999998</v>
      </c>
      <c r="F1898" s="1">
        <v>7</v>
      </c>
      <c r="G1898" s="1">
        <v>5133.4560000000001</v>
      </c>
      <c r="H1898" s="1" t="s">
        <v>2</v>
      </c>
      <c r="I1898" s="1" t="s">
        <v>764</v>
      </c>
      <c r="J1898" s="5">
        <v>110560</v>
      </c>
      <c r="K1898" s="4" t="s">
        <v>103</v>
      </c>
      <c r="L1898" s="4" t="s">
        <v>76</v>
      </c>
      <c r="M1898" s="5" t="s">
        <v>39</v>
      </c>
      <c r="N1898" s="6">
        <v>34090</v>
      </c>
      <c r="O1898" s="7" t="s">
        <v>829</v>
      </c>
      <c r="P1898" s="7" t="s">
        <v>794</v>
      </c>
      <c r="Q1898" s="7" t="s">
        <v>780</v>
      </c>
      <c r="R1898" s="1">
        <v>317719.8</v>
      </c>
      <c r="S1898" s="8">
        <v>0</v>
      </c>
    </row>
    <row r="1899" spans="1:19" x14ac:dyDescent="0.3">
      <c r="A1899" s="3">
        <v>43902</v>
      </c>
      <c r="B1899" t="s">
        <v>716</v>
      </c>
      <c r="C1899" s="1" t="s">
        <v>258</v>
      </c>
      <c r="D1899" s="1">
        <v>470199.6</v>
      </c>
      <c r="E1899" s="1">
        <v>536027.54399999988</v>
      </c>
      <c r="F1899" s="1">
        <v>8</v>
      </c>
      <c r="G1899" s="1">
        <v>-1772.6579999999999</v>
      </c>
      <c r="H1899" s="1" t="s">
        <v>13</v>
      </c>
      <c r="I1899" s="1" t="s">
        <v>765</v>
      </c>
      <c r="J1899" s="5">
        <v>106445</v>
      </c>
      <c r="K1899" s="4" t="s">
        <v>104</v>
      </c>
      <c r="L1899" s="4" t="s">
        <v>76</v>
      </c>
      <c r="M1899" s="5" t="s">
        <v>39</v>
      </c>
      <c r="N1899" s="6">
        <v>18160</v>
      </c>
      <c r="O1899" s="7" t="s">
        <v>802</v>
      </c>
      <c r="P1899" s="7" t="s">
        <v>791</v>
      </c>
      <c r="Q1899" s="7" t="s">
        <v>816</v>
      </c>
      <c r="R1899" s="1">
        <v>876078</v>
      </c>
      <c r="S1899" s="8">
        <v>0.1</v>
      </c>
    </row>
    <row r="1900" spans="1:19" x14ac:dyDescent="0.3">
      <c r="A1900" s="3">
        <v>43903</v>
      </c>
      <c r="B1900" t="s">
        <v>409</v>
      </c>
      <c r="C1900" s="1" t="s">
        <v>258</v>
      </c>
      <c r="D1900" s="1">
        <v>91184.94</v>
      </c>
      <c r="E1900" s="1">
        <v>103038.9822</v>
      </c>
      <c r="F1900" s="1">
        <v>9</v>
      </c>
      <c r="G1900" s="1">
        <v>-31311.327599999997</v>
      </c>
      <c r="H1900" s="1" t="s">
        <v>6</v>
      </c>
      <c r="I1900" s="1" t="s">
        <v>764</v>
      </c>
      <c r="J1900" s="5">
        <v>61403</v>
      </c>
      <c r="K1900" s="4" t="s">
        <v>105</v>
      </c>
      <c r="L1900" s="4" t="s">
        <v>76</v>
      </c>
      <c r="M1900" s="5" t="s">
        <v>39</v>
      </c>
      <c r="N1900" s="6">
        <v>35967</v>
      </c>
      <c r="O1900" s="7" t="s">
        <v>793</v>
      </c>
      <c r="P1900" s="7" t="s">
        <v>785</v>
      </c>
      <c r="Q1900" s="7" t="s">
        <v>823</v>
      </c>
      <c r="R1900" s="1">
        <v>-72953.460000000006</v>
      </c>
      <c r="S1900" s="8">
        <v>0.45</v>
      </c>
    </row>
    <row r="1901" spans="1:19" x14ac:dyDescent="0.3">
      <c r="A1901" s="3">
        <v>43904</v>
      </c>
      <c r="B1901" t="s">
        <v>396</v>
      </c>
      <c r="C1901" s="1" t="s">
        <v>258</v>
      </c>
      <c r="D1901" s="1">
        <v>81090</v>
      </c>
      <c r="E1901" s="1">
        <v>90820.800000000003</v>
      </c>
      <c r="F1901" s="1">
        <v>10</v>
      </c>
      <c r="G1901" s="1">
        <v>-6745.4639999999999</v>
      </c>
      <c r="H1901" s="1" t="s">
        <v>5</v>
      </c>
      <c r="I1901" s="1" t="s">
        <v>769</v>
      </c>
      <c r="J1901" s="5">
        <v>45314</v>
      </c>
      <c r="K1901" s="4" t="s">
        <v>106</v>
      </c>
      <c r="L1901" s="4" t="s">
        <v>76</v>
      </c>
      <c r="M1901" s="5" t="s">
        <v>39</v>
      </c>
      <c r="N1901" s="6">
        <v>19812</v>
      </c>
      <c r="O1901" s="7" t="s">
        <v>798</v>
      </c>
      <c r="P1901" s="7" t="s">
        <v>807</v>
      </c>
      <c r="Q1901" s="7" t="s">
        <v>818</v>
      </c>
      <c r="R1901" s="1">
        <v>-180891.9</v>
      </c>
      <c r="S1901" s="8">
        <v>0.5</v>
      </c>
    </row>
    <row r="1902" spans="1:19" x14ac:dyDescent="0.3">
      <c r="A1902" s="3">
        <v>43905</v>
      </c>
      <c r="B1902" t="s">
        <v>443</v>
      </c>
      <c r="C1902" s="1" t="s">
        <v>258</v>
      </c>
      <c r="D1902" s="1">
        <v>125077.5</v>
      </c>
      <c r="E1902" s="1">
        <v>138836.02500000002</v>
      </c>
      <c r="F1902" s="1">
        <v>1</v>
      </c>
      <c r="G1902" s="1">
        <v>-4704.3828000000003</v>
      </c>
      <c r="H1902" s="1" t="s">
        <v>2</v>
      </c>
      <c r="I1902" s="1" t="s">
        <v>764</v>
      </c>
      <c r="J1902" s="5">
        <v>41830</v>
      </c>
      <c r="K1902" s="4" t="s">
        <v>41</v>
      </c>
      <c r="L1902" s="4" t="s">
        <v>108</v>
      </c>
      <c r="M1902" s="5" t="s">
        <v>107</v>
      </c>
      <c r="N1902" s="6">
        <v>18562</v>
      </c>
      <c r="O1902" s="7" t="s">
        <v>813</v>
      </c>
      <c r="P1902" s="7" t="s">
        <v>800</v>
      </c>
      <c r="Q1902" s="7" t="s">
        <v>820</v>
      </c>
      <c r="R1902" s="1">
        <v>269616.59999999998</v>
      </c>
      <c r="S1902" s="8">
        <v>0</v>
      </c>
    </row>
    <row r="1903" spans="1:19" x14ac:dyDescent="0.3">
      <c r="A1903" s="3">
        <v>43906</v>
      </c>
      <c r="B1903" t="s">
        <v>497</v>
      </c>
      <c r="C1903" s="1" t="s">
        <v>258</v>
      </c>
      <c r="D1903" s="1">
        <v>343974.6</v>
      </c>
      <c r="E1903" s="1">
        <v>378372.06</v>
      </c>
      <c r="F1903" s="1">
        <v>2</v>
      </c>
      <c r="G1903" s="1">
        <v>-5116.32</v>
      </c>
      <c r="H1903" s="1" t="s">
        <v>12</v>
      </c>
      <c r="I1903" s="1" t="s">
        <v>764</v>
      </c>
      <c r="J1903" s="5">
        <v>107973</v>
      </c>
      <c r="K1903" s="4" t="s">
        <v>72</v>
      </c>
      <c r="L1903" s="4" t="s">
        <v>108</v>
      </c>
      <c r="M1903" s="5" t="s">
        <v>107</v>
      </c>
      <c r="N1903" s="6">
        <v>31454</v>
      </c>
      <c r="O1903" s="7" t="s">
        <v>815</v>
      </c>
      <c r="P1903" s="7" t="s">
        <v>782</v>
      </c>
      <c r="Q1903" s="7" t="s">
        <v>830</v>
      </c>
      <c r="R1903" s="1">
        <v>-10195.92</v>
      </c>
      <c r="S1903" s="8">
        <v>0.4</v>
      </c>
    </row>
    <row r="1904" spans="1:19" x14ac:dyDescent="0.3">
      <c r="A1904" s="3">
        <v>43907</v>
      </c>
      <c r="B1904" t="s">
        <v>342</v>
      </c>
      <c r="C1904" s="1" t="s">
        <v>258</v>
      </c>
      <c r="D1904" s="1">
        <v>114924.42</v>
      </c>
      <c r="E1904" s="1">
        <v>125267.61780000001</v>
      </c>
      <c r="F1904" s="1">
        <v>3</v>
      </c>
      <c r="G1904" s="1">
        <v>-8418.978000000001</v>
      </c>
      <c r="H1904" s="1" t="s">
        <v>13</v>
      </c>
      <c r="I1904" s="1" t="s">
        <v>765</v>
      </c>
      <c r="J1904" s="5">
        <v>88292</v>
      </c>
      <c r="K1904" s="4" t="s">
        <v>66</v>
      </c>
      <c r="L1904" s="4" t="s">
        <v>108</v>
      </c>
      <c r="M1904" s="5" t="s">
        <v>107</v>
      </c>
      <c r="N1904" s="6">
        <v>35407</v>
      </c>
      <c r="O1904" s="7" t="s">
        <v>825</v>
      </c>
      <c r="P1904" s="7" t="s">
        <v>787</v>
      </c>
      <c r="Q1904" s="7" t="s">
        <v>801</v>
      </c>
      <c r="R1904" s="1">
        <v>294616.8</v>
      </c>
      <c r="S1904" s="8">
        <v>0</v>
      </c>
    </row>
    <row r="1905" spans="1:19" x14ac:dyDescent="0.3">
      <c r="A1905" s="3">
        <v>43908</v>
      </c>
      <c r="B1905" t="s">
        <v>444</v>
      </c>
      <c r="C1905" s="1" t="s">
        <v>258</v>
      </c>
      <c r="D1905" s="1">
        <v>421637.4</v>
      </c>
      <c r="E1905" s="1">
        <v>455368.39200000005</v>
      </c>
      <c r="F1905" s="1">
        <v>4</v>
      </c>
      <c r="G1905" s="1">
        <v>88198.226999999999</v>
      </c>
      <c r="H1905" s="1" t="s">
        <v>5</v>
      </c>
      <c r="I1905" s="1" t="s">
        <v>769</v>
      </c>
      <c r="J1905" s="5">
        <v>116447</v>
      </c>
      <c r="K1905" s="4" t="s">
        <v>109</v>
      </c>
      <c r="L1905" s="4" t="s">
        <v>108</v>
      </c>
      <c r="M1905" s="5" t="s">
        <v>107</v>
      </c>
      <c r="N1905" s="6">
        <v>22220</v>
      </c>
      <c r="O1905" s="7" t="s">
        <v>846</v>
      </c>
      <c r="P1905" s="7" t="s">
        <v>800</v>
      </c>
      <c r="Q1905" s="7" t="s">
        <v>814</v>
      </c>
      <c r="R1905" s="1">
        <v>44902.44</v>
      </c>
      <c r="S1905" s="8">
        <v>0.1</v>
      </c>
    </row>
    <row r="1906" spans="1:19" x14ac:dyDescent="0.3">
      <c r="A1906" s="3">
        <v>43909</v>
      </c>
      <c r="B1906" t="s">
        <v>584</v>
      </c>
      <c r="C1906" s="1" t="s">
        <v>258</v>
      </c>
      <c r="D1906" s="1">
        <v>553877.13600000006</v>
      </c>
      <c r="E1906" s="1">
        <v>592648.53552000015</v>
      </c>
      <c r="F1906" s="1">
        <v>5</v>
      </c>
      <c r="G1906" s="1">
        <v>-7284.33</v>
      </c>
      <c r="H1906" s="1" t="s">
        <v>3</v>
      </c>
      <c r="I1906" s="1" t="s">
        <v>765</v>
      </c>
      <c r="J1906" s="5">
        <v>357284</v>
      </c>
      <c r="K1906" s="4" t="s">
        <v>110</v>
      </c>
      <c r="L1906" s="4" t="s">
        <v>108</v>
      </c>
      <c r="M1906" s="5" t="s">
        <v>107</v>
      </c>
      <c r="N1906" s="6">
        <v>25288</v>
      </c>
      <c r="O1906" s="7" t="s">
        <v>789</v>
      </c>
      <c r="P1906" s="7" t="s">
        <v>807</v>
      </c>
      <c r="Q1906" s="7" t="s">
        <v>820</v>
      </c>
      <c r="R1906" s="1">
        <v>116904.24</v>
      </c>
      <c r="S1906" s="8">
        <v>0.1</v>
      </c>
    </row>
    <row r="1907" spans="1:19" x14ac:dyDescent="0.3">
      <c r="A1907" s="3">
        <v>43910</v>
      </c>
      <c r="B1907" t="s">
        <v>349</v>
      </c>
      <c r="C1907" s="1" t="s">
        <v>258</v>
      </c>
      <c r="D1907" s="1">
        <v>477482.4</v>
      </c>
      <c r="E1907" s="1">
        <v>506131.34400000004</v>
      </c>
      <c r="F1907" s="1">
        <v>6</v>
      </c>
      <c r="G1907" s="1">
        <v>8900.9279999999981</v>
      </c>
      <c r="H1907" s="1" t="s">
        <v>16</v>
      </c>
      <c r="I1907" s="1" t="s">
        <v>770</v>
      </c>
      <c r="J1907" s="5">
        <v>271562</v>
      </c>
      <c r="K1907" s="4" t="s">
        <v>111</v>
      </c>
      <c r="L1907" s="4" t="s">
        <v>108</v>
      </c>
      <c r="M1907" s="5" t="s">
        <v>107</v>
      </c>
      <c r="N1907" s="6">
        <v>35624</v>
      </c>
      <c r="O1907" s="7" t="s">
        <v>819</v>
      </c>
      <c r="P1907" s="7" t="s">
        <v>805</v>
      </c>
      <c r="Q1907" s="7" t="s">
        <v>803</v>
      </c>
      <c r="R1907" s="1">
        <v>34945.199999999997</v>
      </c>
      <c r="S1907" s="8">
        <v>0</v>
      </c>
    </row>
    <row r="1908" spans="1:19" x14ac:dyDescent="0.3">
      <c r="A1908" s="3">
        <v>43911</v>
      </c>
      <c r="B1908" t="s">
        <v>687</v>
      </c>
      <c r="C1908" s="1" t="s">
        <v>258</v>
      </c>
      <c r="D1908" s="1">
        <v>581277.6</v>
      </c>
      <c r="E1908" s="1">
        <v>610341.48</v>
      </c>
      <c r="F1908" s="1">
        <v>7</v>
      </c>
      <c r="G1908" s="1">
        <v>16395.48</v>
      </c>
      <c r="H1908" s="1" t="s">
        <v>14</v>
      </c>
      <c r="I1908" s="1" t="s">
        <v>767</v>
      </c>
      <c r="J1908" s="5">
        <v>273707</v>
      </c>
      <c r="K1908" s="4" t="s">
        <v>112</v>
      </c>
      <c r="L1908" s="4" t="s">
        <v>108</v>
      </c>
      <c r="M1908" s="5" t="s">
        <v>107</v>
      </c>
      <c r="N1908" s="6">
        <v>22515</v>
      </c>
      <c r="O1908" s="7" t="s">
        <v>836</v>
      </c>
      <c r="P1908" s="7" t="s">
        <v>801</v>
      </c>
      <c r="Q1908" s="7" t="s">
        <v>806</v>
      </c>
      <c r="R1908" s="1">
        <v>43146</v>
      </c>
      <c r="S1908" s="8">
        <v>0</v>
      </c>
    </row>
    <row r="1909" spans="1:19" x14ac:dyDescent="0.3">
      <c r="A1909" s="3">
        <v>43912</v>
      </c>
      <c r="B1909" t="s">
        <v>528</v>
      </c>
      <c r="C1909" s="1" t="s">
        <v>258</v>
      </c>
      <c r="D1909" s="1">
        <v>341373.6</v>
      </c>
      <c r="E1909" s="1">
        <v>355028.54399999999</v>
      </c>
      <c r="F1909" s="1">
        <v>8</v>
      </c>
      <c r="G1909" s="1">
        <v>28912.5936</v>
      </c>
      <c r="H1909" s="1" t="s">
        <v>13</v>
      </c>
      <c r="I1909" s="1" t="s">
        <v>765</v>
      </c>
      <c r="J1909" s="5">
        <v>290908</v>
      </c>
      <c r="K1909" s="4" t="s">
        <v>113</v>
      </c>
      <c r="L1909" s="4" t="s">
        <v>108</v>
      </c>
      <c r="M1909" s="5" t="s">
        <v>107</v>
      </c>
      <c r="N1909" s="6">
        <v>18238</v>
      </c>
      <c r="O1909" s="7" t="s">
        <v>802</v>
      </c>
      <c r="P1909" s="7" t="s">
        <v>787</v>
      </c>
      <c r="Q1909" s="7" t="s">
        <v>785</v>
      </c>
      <c r="R1909" s="1">
        <v>79101</v>
      </c>
      <c r="S1909" s="8">
        <v>0</v>
      </c>
    </row>
    <row r="1910" spans="1:19" x14ac:dyDescent="0.3">
      <c r="A1910" s="3">
        <v>43913</v>
      </c>
      <c r="B1910" t="s">
        <v>425</v>
      </c>
      <c r="C1910" s="1" t="s">
        <v>258</v>
      </c>
      <c r="D1910" s="1">
        <v>1639915.2</v>
      </c>
      <c r="E1910" s="1">
        <v>1689112.656</v>
      </c>
      <c r="F1910" s="1">
        <v>9</v>
      </c>
      <c r="G1910" s="1">
        <v>106451.28000000001</v>
      </c>
      <c r="H1910" s="1" t="s">
        <v>13</v>
      </c>
      <c r="I1910" s="1" t="s">
        <v>765</v>
      </c>
      <c r="J1910" s="5">
        <v>130298</v>
      </c>
      <c r="K1910" s="4" t="s">
        <v>55</v>
      </c>
      <c r="L1910" s="4" t="s">
        <v>108</v>
      </c>
      <c r="M1910" s="5" t="s">
        <v>107</v>
      </c>
      <c r="N1910" s="6">
        <v>20244</v>
      </c>
      <c r="O1910" s="7" t="s">
        <v>828</v>
      </c>
      <c r="P1910" s="7" t="s">
        <v>785</v>
      </c>
      <c r="Q1910" s="7" t="s">
        <v>779</v>
      </c>
      <c r="R1910" s="1">
        <v>28972.080000000002</v>
      </c>
      <c r="S1910" s="8">
        <v>0.1</v>
      </c>
    </row>
    <row r="1911" spans="1:19" x14ac:dyDescent="0.3">
      <c r="A1911" s="3">
        <v>43914</v>
      </c>
      <c r="B1911" t="s">
        <v>660</v>
      </c>
      <c r="C1911" s="1" t="s">
        <v>258</v>
      </c>
      <c r="D1911" s="1">
        <v>599545.80000000005</v>
      </c>
      <c r="E1911" s="1">
        <v>611536.71600000001</v>
      </c>
      <c r="F1911" s="1">
        <v>10</v>
      </c>
      <c r="G1911" s="1">
        <v>-20912.774399999998</v>
      </c>
      <c r="H1911" s="1" t="s">
        <v>4</v>
      </c>
      <c r="I1911" s="1" t="s">
        <v>767</v>
      </c>
      <c r="J1911" s="5">
        <v>406312</v>
      </c>
      <c r="K1911" s="4" t="s">
        <v>114</v>
      </c>
      <c r="L1911" s="4" t="s">
        <v>108</v>
      </c>
      <c r="M1911" s="5" t="s">
        <v>107</v>
      </c>
      <c r="N1911" s="6">
        <v>16803</v>
      </c>
      <c r="O1911" s="7" t="s">
        <v>824</v>
      </c>
      <c r="P1911" s="7" t="s">
        <v>780</v>
      </c>
      <c r="Q1911" s="7" t="s">
        <v>780</v>
      </c>
      <c r="R1911" s="1">
        <v>48042</v>
      </c>
      <c r="S1911" s="8">
        <v>0</v>
      </c>
    </row>
    <row r="1912" spans="1:19" x14ac:dyDescent="0.3">
      <c r="A1912" s="3">
        <v>43915</v>
      </c>
      <c r="B1912" t="s">
        <v>504</v>
      </c>
      <c r="C1912" s="1" t="s">
        <v>258</v>
      </c>
      <c r="D1912" s="1">
        <v>26585.279999999999</v>
      </c>
      <c r="E1912" s="1">
        <v>26851.132799999999</v>
      </c>
      <c r="F1912" s="1">
        <v>1</v>
      </c>
      <c r="G1912" s="1">
        <v>10241.207999999999</v>
      </c>
      <c r="H1912" s="1" t="s">
        <v>5</v>
      </c>
      <c r="I1912" s="1" t="s">
        <v>769</v>
      </c>
      <c r="J1912" s="5">
        <v>320254</v>
      </c>
      <c r="K1912" s="4" t="s">
        <v>115</v>
      </c>
      <c r="L1912" s="4" t="s">
        <v>108</v>
      </c>
      <c r="M1912" s="5" t="s">
        <v>107</v>
      </c>
      <c r="N1912" s="6">
        <v>24993</v>
      </c>
      <c r="O1912" s="7" t="s">
        <v>843</v>
      </c>
      <c r="P1912" s="7" t="s">
        <v>785</v>
      </c>
      <c r="Q1912" s="7" t="s">
        <v>779</v>
      </c>
      <c r="R1912" s="1">
        <v>38959.919999999998</v>
      </c>
      <c r="S1912" s="8">
        <v>0.4</v>
      </c>
    </row>
    <row r="1913" spans="1:19" x14ac:dyDescent="0.3">
      <c r="A1913" s="3">
        <v>43916</v>
      </c>
      <c r="B1913" t="s">
        <v>601</v>
      </c>
      <c r="C1913" s="1" t="s">
        <v>258</v>
      </c>
      <c r="D1913" s="1">
        <v>775404</v>
      </c>
      <c r="E1913" s="1">
        <v>775404</v>
      </c>
      <c r="F1913" s="1">
        <v>2</v>
      </c>
      <c r="G1913" s="1">
        <v>732.56400000000008</v>
      </c>
      <c r="H1913" s="1" t="s">
        <v>9</v>
      </c>
      <c r="I1913" s="1" t="s">
        <v>764</v>
      </c>
      <c r="J1913" s="5">
        <v>238556</v>
      </c>
      <c r="K1913" s="4" t="s">
        <v>116</v>
      </c>
      <c r="L1913" s="4" t="s">
        <v>108</v>
      </c>
      <c r="M1913" s="5" t="s">
        <v>107</v>
      </c>
      <c r="N1913" s="6">
        <v>34935</v>
      </c>
      <c r="O1913" s="7" t="s">
        <v>808</v>
      </c>
      <c r="P1913" s="7" t="s">
        <v>801</v>
      </c>
      <c r="Q1913" s="7" t="s">
        <v>837</v>
      </c>
      <c r="R1913" s="1">
        <v>-3482.28</v>
      </c>
      <c r="S1913" s="8">
        <v>0.1</v>
      </c>
    </row>
    <row r="1914" spans="1:19" x14ac:dyDescent="0.3">
      <c r="A1914" s="3">
        <v>43917</v>
      </c>
      <c r="B1914" t="s">
        <v>355</v>
      </c>
      <c r="C1914" s="1" t="s">
        <v>258</v>
      </c>
      <c r="D1914" s="1">
        <v>269506.44</v>
      </c>
      <c r="E1914" s="1">
        <v>266811.37560000003</v>
      </c>
      <c r="F1914" s="1">
        <v>3</v>
      </c>
      <c r="G1914" s="1">
        <v>9034.9560000000019</v>
      </c>
      <c r="H1914" s="1" t="s">
        <v>12</v>
      </c>
      <c r="I1914" s="1" t="s">
        <v>764</v>
      </c>
      <c r="J1914" s="5">
        <v>209980</v>
      </c>
      <c r="K1914" s="4" t="s">
        <v>117</v>
      </c>
      <c r="L1914" s="4" t="s">
        <v>108</v>
      </c>
      <c r="M1914" s="5" t="s">
        <v>107</v>
      </c>
      <c r="N1914" s="6">
        <v>32132</v>
      </c>
      <c r="O1914" s="7" t="s">
        <v>834</v>
      </c>
      <c r="P1914" s="7" t="s">
        <v>787</v>
      </c>
      <c r="Q1914" s="7" t="s">
        <v>823</v>
      </c>
      <c r="R1914" s="1">
        <v>25398</v>
      </c>
      <c r="S1914" s="8">
        <v>0</v>
      </c>
    </row>
    <row r="1915" spans="1:19" x14ac:dyDescent="0.3">
      <c r="A1915" s="3">
        <v>43918</v>
      </c>
      <c r="B1915" t="s">
        <v>379</v>
      </c>
      <c r="C1915" s="1" t="s">
        <v>258</v>
      </c>
      <c r="D1915" s="1">
        <v>269781.84000000003</v>
      </c>
      <c r="E1915" s="1">
        <v>264386.20320000005</v>
      </c>
      <c r="F1915" s="1">
        <v>4</v>
      </c>
      <c r="G1915" s="1">
        <v>-39933.220319999993</v>
      </c>
      <c r="H1915" s="1" t="s">
        <v>17</v>
      </c>
      <c r="I1915" s="1" t="s">
        <v>765</v>
      </c>
      <c r="J1915" s="5">
        <v>176112</v>
      </c>
      <c r="K1915" s="4" t="s">
        <v>118</v>
      </c>
      <c r="L1915" s="4" t="s">
        <v>108</v>
      </c>
      <c r="M1915" s="5" t="s">
        <v>107</v>
      </c>
      <c r="N1915" s="6">
        <v>24875</v>
      </c>
      <c r="O1915" s="7" t="s">
        <v>843</v>
      </c>
      <c r="P1915" s="7" t="s">
        <v>782</v>
      </c>
      <c r="Q1915" s="7" t="s">
        <v>805</v>
      </c>
      <c r="R1915" s="1">
        <v>-2427.8040000000001</v>
      </c>
      <c r="S1915" s="8">
        <v>0.47</v>
      </c>
    </row>
    <row r="1916" spans="1:19" x14ac:dyDescent="0.3">
      <c r="A1916" s="3">
        <v>43919</v>
      </c>
      <c r="B1916" t="s">
        <v>741</v>
      </c>
      <c r="C1916" s="1" t="s">
        <v>258</v>
      </c>
      <c r="D1916" s="1">
        <v>233355.6</v>
      </c>
      <c r="E1916" s="1">
        <v>226354.932</v>
      </c>
      <c r="F1916" s="1">
        <v>5</v>
      </c>
      <c r="G1916" s="1">
        <v>17764.830000000002</v>
      </c>
      <c r="H1916" s="1" t="s">
        <v>12</v>
      </c>
      <c r="I1916" s="1" t="s">
        <v>764</v>
      </c>
      <c r="J1916" s="5">
        <v>217594</v>
      </c>
      <c r="K1916" s="4" t="s">
        <v>119</v>
      </c>
      <c r="L1916" s="4" t="s">
        <v>108</v>
      </c>
      <c r="M1916" s="5" t="s">
        <v>107</v>
      </c>
      <c r="N1916" s="6">
        <v>16744</v>
      </c>
      <c r="O1916" s="7" t="s">
        <v>847</v>
      </c>
      <c r="P1916" s="7" t="s">
        <v>830</v>
      </c>
      <c r="Q1916" s="7" t="s">
        <v>807</v>
      </c>
      <c r="R1916" s="1">
        <v>-2522.0520000000001</v>
      </c>
      <c r="S1916" s="8">
        <v>0.47</v>
      </c>
    </row>
    <row r="1917" spans="1:19" x14ac:dyDescent="0.3">
      <c r="A1917" s="3">
        <v>43920</v>
      </c>
      <c r="B1917" t="s">
        <v>374</v>
      </c>
      <c r="C1917" s="1" t="s">
        <v>258</v>
      </c>
      <c r="D1917" s="1">
        <v>603537.26399999997</v>
      </c>
      <c r="E1917" s="1">
        <v>579395.7734399999</v>
      </c>
      <c r="F1917" s="1">
        <v>6</v>
      </c>
      <c r="G1917" s="1">
        <v>2053.107</v>
      </c>
      <c r="H1917" s="1" t="s">
        <v>8</v>
      </c>
      <c r="I1917" s="1" t="s">
        <v>767</v>
      </c>
      <c r="J1917" s="5">
        <v>164710</v>
      </c>
      <c r="K1917" s="4" t="s">
        <v>120</v>
      </c>
      <c r="L1917" s="4" t="s">
        <v>108</v>
      </c>
      <c r="M1917" s="5" t="s">
        <v>107</v>
      </c>
      <c r="N1917" s="6">
        <v>26361</v>
      </c>
      <c r="O1917" s="7" t="s">
        <v>817</v>
      </c>
      <c r="P1917" s="7" t="s">
        <v>807</v>
      </c>
      <c r="Q1917" s="7" t="s">
        <v>807</v>
      </c>
      <c r="R1917" s="1">
        <v>4403.34</v>
      </c>
      <c r="S1917" s="8">
        <v>0.47</v>
      </c>
    </row>
    <row r="1918" spans="1:19" x14ac:dyDescent="0.3">
      <c r="A1918" s="3">
        <v>43921</v>
      </c>
      <c r="B1918" t="s">
        <v>395</v>
      </c>
      <c r="C1918" s="1" t="s">
        <v>258</v>
      </c>
      <c r="D1918" s="1">
        <v>173318.39999999999</v>
      </c>
      <c r="E1918" s="1">
        <v>164652.47999999998</v>
      </c>
      <c r="F1918" s="1">
        <v>7</v>
      </c>
      <c r="G1918" s="1">
        <v>-7347.06</v>
      </c>
      <c r="H1918" s="1" t="s">
        <v>3</v>
      </c>
      <c r="I1918" s="1" t="s">
        <v>765</v>
      </c>
      <c r="J1918" s="5">
        <v>77282</v>
      </c>
      <c r="K1918" s="4" t="s">
        <v>41</v>
      </c>
      <c r="L1918" s="4" t="s">
        <v>122</v>
      </c>
      <c r="M1918" s="5" t="s">
        <v>121</v>
      </c>
      <c r="N1918" s="6">
        <v>17235</v>
      </c>
      <c r="O1918" s="7" t="s">
        <v>833</v>
      </c>
      <c r="P1918" s="7" t="s">
        <v>807</v>
      </c>
      <c r="Q1918" s="7" t="s">
        <v>791</v>
      </c>
      <c r="R1918" s="1">
        <v>-27570.6</v>
      </c>
      <c r="S1918" s="8">
        <v>0.5</v>
      </c>
    </row>
    <row r="1919" spans="1:19" x14ac:dyDescent="0.3">
      <c r="A1919" s="3">
        <v>43922</v>
      </c>
      <c r="B1919" t="s">
        <v>361</v>
      </c>
      <c r="C1919" s="1" t="s">
        <v>258</v>
      </c>
      <c r="D1919" s="1">
        <v>284274</v>
      </c>
      <c r="E1919" s="1">
        <v>267217.56</v>
      </c>
      <c r="F1919" s="1">
        <v>8</v>
      </c>
      <c r="G1919" s="1">
        <v>1296.3139200000001</v>
      </c>
      <c r="H1919" s="1" t="s">
        <v>8</v>
      </c>
      <c r="I1919" s="1" t="s">
        <v>767</v>
      </c>
      <c r="J1919" s="5">
        <v>344932</v>
      </c>
      <c r="K1919" s="4" t="s">
        <v>66</v>
      </c>
      <c r="L1919" s="4" t="s">
        <v>122</v>
      </c>
      <c r="M1919" s="5" t="s">
        <v>121</v>
      </c>
      <c r="N1919" s="6">
        <v>16497</v>
      </c>
      <c r="O1919" s="7" t="s">
        <v>847</v>
      </c>
      <c r="P1919" s="7" t="s">
        <v>807</v>
      </c>
      <c r="Q1919" s="7" t="s">
        <v>780</v>
      </c>
      <c r="R1919" s="1">
        <v>75765.600000000006</v>
      </c>
      <c r="S1919" s="8">
        <v>0</v>
      </c>
    </row>
    <row r="1920" spans="1:19" x14ac:dyDescent="0.3">
      <c r="A1920" s="3">
        <v>43923</v>
      </c>
      <c r="B1920" t="s">
        <v>485</v>
      </c>
      <c r="C1920" s="1" t="s">
        <v>258</v>
      </c>
      <c r="D1920" s="1">
        <v>141445.44</v>
      </c>
      <c r="E1920" s="1">
        <v>131544.2592</v>
      </c>
      <c r="F1920" s="1">
        <v>9</v>
      </c>
      <c r="G1920" s="1">
        <v>18205.775999999998</v>
      </c>
      <c r="H1920" s="1" t="s">
        <v>4</v>
      </c>
      <c r="I1920" s="1" t="s">
        <v>767</v>
      </c>
      <c r="J1920" s="5">
        <v>174803</v>
      </c>
      <c r="K1920" s="4" t="s">
        <v>72</v>
      </c>
      <c r="L1920" s="4" t="s">
        <v>122</v>
      </c>
      <c r="M1920" s="5" t="s">
        <v>121</v>
      </c>
      <c r="N1920" s="6">
        <v>26262</v>
      </c>
      <c r="O1920" s="7" t="s">
        <v>826</v>
      </c>
      <c r="P1920" s="7" t="s">
        <v>830</v>
      </c>
      <c r="Q1920" s="7" t="s">
        <v>841</v>
      </c>
      <c r="R1920" s="1">
        <v>233759.52</v>
      </c>
      <c r="S1920" s="8">
        <v>0.1</v>
      </c>
    </row>
    <row r="1921" spans="1:19" x14ac:dyDescent="0.3">
      <c r="A1921" s="3">
        <v>43924</v>
      </c>
      <c r="B1921" t="s">
        <v>499</v>
      </c>
      <c r="C1921" s="1" t="s">
        <v>258</v>
      </c>
      <c r="D1921" s="1">
        <v>608940</v>
      </c>
      <c r="E1921" s="1">
        <v>560224.80000000005</v>
      </c>
      <c r="F1921" s="1">
        <v>10</v>
      </c>
      <c r="G1921" s="1">
        <v>-7898.4719999999998</v>
      </c>
      <c r="H1921" s="1" t="s">
        <v>11</v>
      </c>
      <c r="I1921" s="1" t="s">
        <v>764</v>
      </c>
      <c r="J1921" s="5">
        <v>148057</v>
      </c>
      <c r="K1921" s="4" t="s">
        <v>112</v>
      </c>
      <c r="L1921" s="4" t="s">
        <v>122</v>
      </c>
      <c r="M1921" s="5" t="s">
        <v>121</v>
      </c>
      <c r="N1921" s="6">
        <v>18592</v>
      </c>
      <c r="O1921" s="7" t="s">
        <v>813</v>
      </c>
      <c r="P1921" s="7" t="s">
        <v>830</v>
      </c>
      <c r="Q1921" s="7" t="s">
        <v>841</v>
      </c>
      <c r="R1921" s="1">
        <v>-8051.7780000000002</v>
      </c>
      <c r="S1921" s="8">
        <v>0.37</v>
      </c>
    </row>
    <row r="1922" spans="1:19" x14ac:dyDescent="0.3">
      <c r="A1922" s="3">
        <v>43925</v>
      </c>
      <c r="B1922" t="s">
        <v>315</v>
      </c>
      <c r="C1922" s="1" t="s">
        <v>258</v>
      </c>
      <c r="D1922" s="1">
        <v>2616905.88</v>
      </c>
      <c r="E1922" s="1">
        <v>2381384.3508000001</v>
      </c>
      <c r="F1922" s="1">
        <v>1</v>
      </c>
      <c r="G1922" s="1">
        <v>3187.2959999999998</v>
      </c>
      <c r="H1922" s="1" t="s">
        <v>18</v>
      </c>
      <c r="I1922" s="1" t="s">
        <v>769</v>
      </c>
      <c r="J1922" s="5">
        <v>437189</v>
      </c>
      <c r="K1922" s="4" t="s">
        <v>113</v>
      </c>
      <c r="L1922" s="4" t="s">
        <v>122</v>
      </c>
      <c r="M1922" s="5" t="s">
        <v>121</v>
      </c>
      <c r="N1922" s="6">
        <v>29979</v>
      </c>
      <c r="O1922" s="7" t="s">
        <v>848</v>
      </c>
      <c r="P1922" s="7" t="s">
        <v>780</v>
      </c>
      <c r="Q1922" s="7" t="s">
        <v>849</v>
      </c>
      <c r="R1922" s="1">
        <v>27264.6</v>
      </c>
      <c r="S1922" s="8">
        <v>0</v>
      </c>
    </row>
    <row r="1923" spans="1:19" x14ac:dyDescent="0.3">
      <c r="A1923" s="3">
        <v>43926</v>
      </c>
      <c r="B1923" t="s">
        <v>676</v>
      </c>
      <c r="C1923" s="1" t="s">
        <v>258</v>
      </c>
      <c r="D1923" s="1">
        <v>114444</v>
      </c>
      <c r="E1923" s="1">
        <v>102999.6</v>
      </c>
      <c r="F1923" s="1">
        <v>2</v>
      </c>
      <c r="G1923" s="1">
        <v>62849.952000000005</v>
      </c>
      <c r="H1923" s="1" t="s">
        <v>15</v>
      </c>
      <c r="I1923" s="1" t="s">
        <v>765</v>
      </c>
      <c r="J1923" s="5">
        <v>428770</v>
      </c>
      <c r="K1923" s="4" t="s">
        <v>123</v>
      </c>
      <c r="L1923" s="4" t="s">
        <v>122</v>
      </c>
      <c r="M1923" s="5" t="s">
        <v>121</v>
      </c>
      <c r="N1923" s="6">
        <v>22751</v>
      </c>
      <c r="O1923" s="7" t="s">
        <v>850</v>
      </c>
      <c r="P1923" s="7" t="s">
        <v>779</v>
      </c>
      <c r="Q1923" s="7" t="s">
        <v>811</v>
      </c>
      <c r="R1923" s="1">
        <v>12163.5</v>
      </c>
      <c r="S1923" s="8">
        <v>0.1</v>
      </c>
    </row>
    <row r="1924" spans="1:19" x14ac:dyDescent="0.3">
      <c r="A1924" s="3">
        <v>43927</v>
      </c>
      <c r="B1924" t="s">
        <v>262</v>
      </c>
      <c r="C1924" s="1" t="s">
        <v>258</v>
      </c>
      <c r="D1924" s="1">
        <v>170166.6</v>
      </c>
      <c r="E1924" s="1">
        <v>151448.274</v>
      </c>
      <c r="F1924" s="1">
        <v>3</v>
      </c>
      <c r="G1924" s="1">
        <v>-7529.0688</v>
      </c>
      <c r="H1924" s="1" t="s">
        <v>5</v>
      </c>
      <c r="I1924" s="1" t="s">
        <v>769</v>
      </c>
      <c r="J1924" s="5">
        <v>568663</v>
      </c>
      <c r="K1924" s="4" t="s">
        <v>124</v>
      </c>
      <c r="L1924" s="4" t="s">
        <v>122</v>
      </c>
      <c r="M1924" s="5" t="s">
        <v>121</v>
      </c>
      <c r="N1924" s="6">
        <v>17098</v>
      </c>
      <c r="O1924" s="7" t="s">
        <v>824</v>
      </c>
      <c r="P1924" s="7" t="s">
        <v>800</v>
      </c>
      <c r="Q1924" s="7" t="s">
        <v>795</v>
      </c>
      <c r="R1924" s="1">
        <v>312790.14</v>
      </c>
      <c r="S1924" s="8">
        <v>0.1</v>
      </c>
    </row>
    <row r="1925" spans="1:19" x14ac:dyDescent="0.3">
      <c r="A1925" s="3">
        <v>43928</v>
      </c>
      <c r="B1925" t="s">
        <v>465</v>
      </c>
      <c r="C1925" s="1" t="s">
        <v>258</v>
      </c>
      <c r="D1925" s="1">
        <v>545457.24</v>
      </c>
      <c r="E1925" s="1">
        <v>480002.37119999999</v>
      </c>
      <c r="F1925" s="1">
        <v>4</v>
      </c>
      <c r="G1925" s="1">
        <v>4160.22912</v>
      </c>
      <c r="H1925" s="1" t="s">
        <v>3</v>
      </c>
      <c r="I1925" s="1" t="s">
        <v>765</v>
      </c>
      <c r="J1925" s="5">
        <v>256792</v>
      </c>
      <c r="K1925" s="4" t="s">
        <v>125</v>
      </c>
      <c r="L1925" s="4" t="s">
        <v>122</v>
      </c>
      <c r="M1925" s="5" t="s">
        <v>121</v>
      </c>
      <c r="N1925" s="6">
        <v>33087</v>
      </c>
      <c r="O1925" s="7" t="s">
        <v>851</v>
      </c>
      <c r="P1925" s="7" t="s">
        <v>801</v>
      </c>
      <c r="Q1925" s="7" t="s">
        <v>782</v>
      </c>
      <c r="R1925" s="1">
        <v>13402.8</v>
      </c>
      <c r="S1925" s="8">
        <v>0.1</v>
      </c>
    </row>
    <row r="1926" spans="1:19" x14ac:dyDescent="0.3">
      <c r="A1926" s="3">
        <v>43929</v>
      </c>
      <c r="B1926" t="s">
        <v>640</v>
      </c>
      <c r="C1926" s="1" t="s">
        <v>258</v>
      </c>
      <c r="D1926" s="1">
        <v>233759.52</v>
      </c>
      <c r="E1926" s="1">
        <v>203370.7824</v>
      </c>
      <c r="F1926" s="1">
        <v>5</v>
      </c>
      <c r="G1926" s="1">
        <v>15664.751999999999</v>
      </c>
      <c r="H1926" s="1" t="s">
        <v>13</v>
      </c>
      <c r="I1926" s="1" t="s">
        <v>765</v>
      </c>
      <c r="J1926" s="5">
        <v>95564</v>
      </c>
      <c r="K1926" s="4" t="s">
        <v>41</v>
      </c>
      <c r="L1926" s="4" t="s">
        <v>126</v>
      </c>
      <c r="M1926" s="5" t="s">
        <v>121</v>
      </c>
      <c r="N1926" s="6">
        <v>30550</v>
      </c>
      <c r="O1926" s="7" t="s">
        <v>821</v>
      </c>
      <c r="P1926" s="7" t="s">
        <v>801</v>
      </c>
      <c r="Q1926" s="7" t="s">
        <v>806</v>
      </c>
      <c r="R1926" s="1">
        <v>371514.6</v>
      </c>
      <c r="S1926" s="8">
        <v>0.17</v>
      </c>
    </row>
    <row r="1927" spans="1:19" x14ac:dyDescent="0.3">
      <c r="A1927" s="3">
        <v>43930</v>
      </c>
      <c r="B1927" t="s">
        <v>501</v>
      </c>
      <c r="C1927" s="1" t="s">
        <v>258</v>
      </c>
      <c r="D1927" s="1">
        <v>209138.76</v>
      </c>
      <c r="E1927" s="1">
        <v>179859.33360000001</v>
      </c>
      <c r="F1927" s="1">
        <v>6</v>
      </c>
      <c r="G1927" s="1">
        <v>10024.789500000001</v>
      </c>
      <c r="H1927" s="1" t="s">
        <v>12</v>
      </c>
      <c r="I1927" s="1" t="s">
        <v>764</v>
      </c>
      <c r="J1927" s="5">
        <v>134148</v>
      </c>
      <c r="K1927" s="4" t="s">
        <v>112</v>
      </c>
      <c r="L1927" s="4" t="s">
        <v>126</v>
      </c>
      <c r="M1927" s="5" t="s">
        <v>121</v>
      </c>
      <c r="N1927" s="6">
        <v>28445</v>
      </c>
      <c r="O1927" s="7" t="s">
        <v>790</v>
      </c>
      <c r="P1927" s="7" t="s">
        <v>830</v>
      </c>
      <c r="Q1927" s="7" t="s">
        <v>852</v>
      </c>
      <c r="R1927" s="1">
        <v>381337.2</v>
      </c>
      <c r="S1927" s="8">
        <v>0</v>
      </c>
    </row>
    <row r="1928" spans="1:19" x14ac:dyDescent="0.3">
      <c r="A1928" s="3">
        <v>43931</v>
      </c>
      <c r="B1928" t="s">
        <v>674</v>
      </c>
      <c r="C1928" s="1" t="s">
        <v>258</v>
      </c>
      <c r="D1928" s="1">
        <v>169609.68</v>
      </c>
      <c r="E1928" s="1">
        <v>144168.228</v>
      </c>
      <c r="F1928" s="1">
        <v>7</v>
      </c>
      <c r="G1928" s="1">
        <v>-13447.231200000002</v>
      </c>
      <c r="H1928" s="1" t="s">
        <v>17</v>
      </c>
      <c r="I1928" s="1" t="s">
        <v>765</v>
      </c>
      <c r="J1928" s="5">
        <v>67018</v>
      </c>
      <c r="K1928" s="4" t="s">
        <v>66</v>
      </c>
      <c r="L1928" s="4" t="s">
        <v>126</v>
      </c>
      <c r="M1928" s="5" t="s">
        <v>121</v>
      </c>
      <c r="N1928" s="6">
        <v>34905</v>
      </c>
      <c r="O1928" s="7" t="s">
        <v>808</v>
      </c>
      <c r="P1928" s="7" t="s">
        <v>805</v>
      </c>
      <c r="Q1928" s="7" t="s">
        <v>841</v>
      </c>
      <c r="R1928" s="1">
        <v>-22565.358</v>
      </c>
      <c r="S1928" s="8">
        <v>7.0000000000000007E-2</v>
      </c>
    </row>
    <row r="1929" spans="1:19" x14ac:dyDescent="0.3">
      <c r="A1929" s="3">
        <v>43932</v>
      </c>
      <c r="B1929" t="s">
        <v>587</v>
      </c>
      <c r="C1929" s="1" t="s">
        <v>258</v>
      </c>
      <c r="D1929" s="1">
        <v>427696.2</v>
      </c>
      <c r="E1929" s="1">
        <v>359264.80800000002</v>
      </c>
      <c r="F1929" s="1">
        <v>8</v>
      </c>
      <c r="G1929" s="1">
        <v>13549.68</v>
      </c>
      <c r="H1929" s="1" t="s">
        <v>5</v>
      </c>
      <c r="I1929" s="1" t="s">
        <v>766</v>
      </c>
      <c r="J1929" s="5">
        <v>79257</v>
      </c>
      <c r="K1929" s="4" t="s">
        <v>113</v>
      </c>
      <c r="L1929" s="4" t="s">
        <v>126</v>
      </c>
      <c r="M1929" s="5" t="s">
        <v>121</v>
      </c>
      <c r="N1929" s="6">
        <v>23529</v>
      </c>
      <c r="O1929" s="7" t="s">
        <v>853</v>
      </c>
      <c r="P1929" s="7" t="s">
        <v>785</v>
      </c>
      <c r="Q1929" s="7" t="s">
        <v>780</v>
      </c>
      <c r="R1929" s="1">
        <v>267444</v>
      </c>
      <c r="S1929" s="8">
        <v>0</v>
      </c>
    </row>
    <row r="1930" spans="1:19" x14ac:dyDescent="0.3">
      <c r="A1930" s="3">
        <v>43933</v>
      </c>
      <c r="B1930" t="s">
        <v>481</v>
      </c>
      <c r="C1930" s="1" t="s">
        <v>258</v>
      </c>
      <c r="D1930" s="1">
        <v>412769.52</v>
      </c>
      <c r="E1930" s="1">
        <v>342598.70159999997</v>
      </c>
      <c r="F1930" s="1">
        <v>9</v>
      </c>
      <c r="G1930" s="1">
        <v>65907.504000000001</v>
      </c>
      <c r="H1930" s="1" t="s">
        <v>4</v>
      </c>
      <c r="I1930" s="1" t="s">
        <v>767</v>
      </c>
      <c r="J1930" s="5">
        <v>89289</v>
      </c>
      <c r="K1930" s="4" t="s">
        <v>127</v>
      </c>
      <c r="L1930" s="4" t="s">
        <v>126</v>
      </c>
      <c r="M1930" s="5" t="s">
        <v>121</v>
      </c>
      <c r="N1930" s="6">
        <v>24650</v>
      </c>
      <c r="O1930" s="7" t="s">
        <v>832</v>
      </c>
      <c r="P1930" s="7" t="s">
        <v>785</v>
      </c>
      <c r="Q1930" s="7" t="s">
        <v>854</v>
      </c>
      <c r="R1930" s="1">
        <v>24724.799999999999</v>
      </c>
      <c r="S1930" s="8">
        <v>0</v>
      </c>
    </row>
    <row r="1931" spans="1:19" x14ac:dyDescent="0.3">
      <c r="A1931" s="3">
        <v>43934</v>
      </c>
      <c r="B1931" t="s">
        <v>562</v>
      </c>
      <c r="C1931" s="1" t="s">
        <v>258</v>
      </c>
      <c r="D1931" s="1">
        <v>456833.52</v>
      </c>
      <c r="E1931" s="1">
        <v>374603.48639999999</v>
      </c>
      <c r="F1931" s="1">
        <v>10</v>
      </c>
      <c r="G1931" s="1">
        <v>13708.800000000001</v>
      </c>
      <c r="H1931" s="1" t="s">
        <v>16</v>
      </c>
      <c r="I1931" s="1" t="s">
        <v>771</v>
      </c>
      <c r="J1931" s="5">
        <v>503649</v>
      </c>
      <c r="K1931" s="4" t="s">
        <v>128</v>
      </c>
      <c r="L1931" s="5" t="s">
        <v>121</v>
      </c>
      <c r="M1931" s="5" t="s">
        <v>121</v>
      </c>
      <c r="N1931" s="6">
        <v>28946</v>
      </c>
      <c r="O1931" s="7" t="s">
        <v>840</v>
      </c>
      <c r="P1931" s="7" t="s">
        <v>779</v>
      </c>
      <c r="Q1931" s="7" t="s">
        <v>780</v>
      </c>
      <c r="R1931" s="1">
        <v>96328.8</v>
      </c>
      <c r="S1931" s="8">
        <v>0</v>
      </c>
    </row>
    <row r="1932" spans="1:19" x14ac:dyDescent="0.3">
      <c r="A1932" s="3">
        <v>43935</v>
      </c>
      <c r="B1932" t="s">
        <v>589</v>
      </c>
      <c r="C1932" s="1" t="s">
        <v>258</v>
      </c>
      <c r="D1932" s="1">
        <v>107956.8</v>
      </c>
      <c r="E1932" s="1">
        <v>87445.008000000002</v>
      </c>
      <c r="F1932" s="1">
        <v>1</v>
      </c>
      <c r="G1932" s="1">
        <v>-7738.74</v>
      </c>
      <c r="H1932" s="1" t="s">
        <v>3</v>
      </c>
      <c r="I1932" s="1" t="s">
        <v>765</v>
      </c>
      <c r="J1932" s="5">
        <v>253415</v>
      </c>
      <c r="K1932" s="4" t="s">
        <v>129</v>
      </c>
      <c r="L1932" s="5" t="s">
        <v>121</v>
      </c>
      <c r="M1932" s="5" t="s">
        <v>121</v>
      </c>
      <c r="N1932" s="6">
        <v>26704</v>
      </c>
      <c r="O1932" s="7" t="s">
        <v>809</v>
      </c>
      <c r="P1932" s="7" t="s">
        <v>782</v>
      </c>
      <c r="Q1932" s="7" t="s">
        <v>791</v>
      </c>
      <c r="R1932" s="1">
        <v>-32999.040000000001</v>
      </c>
      <c r="S1932" s="8">
        <v>0.17</v>
      </c>
    </row>
    <row r="1933" spans="1:19" x14ac:dyDescent="0.3">
      <c r="A1933" s="3">
        <v>43936</v>
      </c>
      <c r="B1933" t="s">
        <v>544</v>
      </c>
      <c r="C1933" s="1" t="s">
        <v>258</v>
      </c>
      <c r="D1933" s="1">
        <v>469804.86</v>
      </c>
      <c r="E1933" s="1">
        <v>375843.88800000004</v>
      </c>
      <c r="F1933" s="1">
        <v>2</v>
      </c>
      <c r="G1933" s="1">
        <v>813.34799999999996</v>
      </c>
      <c r="H1933" s="1" t="s">
        <v>5</v>
      </c>
      <c r="I1933" s="1" t="s">
        <v>766</v>
      </c>
      <c r="J1933" s="5">
        <v>140197</v>
      </c>
      <c r="K1933" s="4" t="s">
        <v>130</v>
      </c>
      <c r="L1933" s="5" t="s">
        <v>121</v>
      </c>
      <c r="M1933" s="5" t="s">
        <v>121</v>
      </c>
      <c r="N1933" s="6">
        <v>30314</v>
      </c>
      <c r="O1933" s="7" t="s">
        <v>848</v>
      </c>
      <c r="P1933" s="7" t="s">
        <v>787</v>
      </c>
      <c r="Q1933" s="7" t="s">
        <v>818</v>
      </c>
      <c r="R1933" s="1">
        <v>157406.39999999999</v>
      </c>
      <c r="S1933" s="8">
        <v>0</v>
      </c>
    </row>
    <row r="1934" spans="1:19" x14ac:dyDescent="0.3">
      <c r="A1934" s="3">
        <v>43937</v>
      </c>
      <c r="B1934" t="s">
        <v>348</v>
      </c>
      <c r="C1934" s="1" t="s">
        <v>258</v>
      </c>
      <c r="D1934" s="1">
        <v>749859.12</v>
      </c>
      <c r="E1934" s="1">
        <v>592388.70480000007</v>
      </c>
      <c r="F1934" s="1">
        <v>3</v>
      </c>
      <c r="G1934" s="1">
        <v>-181.30500000000001</v>
      </c>
      <c r="H1934" s="1" t="s">
        <v>9</v>
      </c>
      <c r="I1934" s="1" t="s">
        <v>764</v>
      </c>
      <c r="J1934" s="5">
        <v>158984</v>
      </c>
      <c r="K1934" s="4" t="s">
        <v>131</v>
      </c>
      <c r="L1934" s="5" t="s">
        <v>121</v>
      </c>
      <c r="M1934" s="5" t="s">
        <v>121</v>
      </c>
      <c r="N1934" s="6">
        <v>26586</v>
      </c>
      <c r="O1934" s="7" t="s">
        <v>817</v>
      </c>
      <c r="P1934" s="7" t="s">
        <v>800</v>
      </c>
      <c r="Q1934" s="7" t="s">
        <v>855</v>
      </c>
      <c r="R1934" s="1">
        <v>-44896.32</v>
      </c>
      <c r="S1934" s="8">
        <v>0.4</v>
      </c>
    </row>
    <row r="1935" spans="1:19" x14ac:dyDescent="0.3">
      <c r="A1935" s="3">
        <v>43938</v>
      </c>
      <c r="B1935" t="s">
        <v>368</v>
      </c>
      <c r="C1935" s="1" t="s">
        <v>258</v>
      </c>
      <c r="D1935" s="1">
        <v>150246</v>
      </c>
      <c r="E1935" s="1">
        <v>117191.88</v>
      </c>
      <c r="F1935" s="1">
        <v>4</v>
      </c>
      <c r="G1935" s="1">
        <v>35427.455999999998</v>
      </c>
      <c r="H1935" s="1" t="s">
        <v>17</v>
      </c>
      <c r="I1935" s="1" t="s">
        <v>765</v>
      </c>
      <c r="J1935" s="5">
        <v>417679</v>
      </c>
      <c r="K1935" s="4" t="s">
        <v>132</v>
      </c>
      <c r="L1935" s="5" t="s">
        <v>121</v>
      </c>
      <c r="M1935" s="5" t="s">
        <v>121</v>
      </c>
      <c r="N1935" s="6">
        <v>26144</v>
      </c>
      <c r="O1935" s="7" t="s">
        <v>826</v>
      </c>
      <c r="P1935" s="7" t="s">
        <v>805</v>
      </c>
      <c r="Q1935" s="7" t="s">
        <v>856</v>
      </c>
      <c r="R1935" s="1">
        <v>20272.5</v>
      </c>
      <c r="S1935" s="8">
        <v>0.1</v>
      </c>
    </row>
    <row r="1936" spans="1:19" x14ac:dyDescent="0.3">
      <c r="A1936" s="3">
        <v>43939</v>
      </c>
      <c r="B1936" t="s">
        <v>284</v>
      </c>
      <c r="C1936" s="1" t="s">
        <v>258</v>
      </c>
      <c r="D1936" s="1">
        <v>74113.2</v>
      </c>
      <c r="E1936" s="1">
        <v>57067.163999999997</v>
      </c>
      <c r="F1936" s="1">
        <v>5</v>
      </c>
      <c r="G1936" s="1">
        <v>5318.5860000000002</v>
      </c>
      <c r="H1936" s="1" t="s">
        <v>13</v>
      </c>
      <c r="I1936" s="1" t="s">
        <v>765</v>
      </c>
      <c r="J1936" s="5">
        <v>104336</v>
      </c>
      <c r="K1936" s="4" t="s">
        <v>133</v>
      </c>
      <c r="L1936" s="5" t="s">
        <v>121</v>
      </c>
      <c r="M1936" s="5" t="s">
        <v>121</v>
      </c>
      <c r="N1936" s="6">
        <v>29536</v>
      </c>
      <c r="O1936" s="7" t="s">
        <v>784</v>
      </c>
      <c r="P1936" s="7" t="s">
        <v>830</v>
      </c>
      <c r="Q1936" s="7" t="s">
        <v>830</v>
      </c>
      <c r="R1936" s="1">
        <v>565059.6</v>
      </c>
      <c r="S1936" s="8">
        <v>0</v>
      </c>
    </row>
    <row r="1937" spans="1:19" x14ac:dyDescent="0.3">
      <c r="A1937" s="3">
        <v>43940</v>
      </c>
      <c r="B1937" t="s">
        <v>671</v>
      </c>
      <c r="C1937" s="1" t="s">
        <v>258</v>
      </c>
      <c r="D1937" s="1">
        <v>50618.52</v>
      </c>
      <c r="E1937" s="1">
        <v>38470.075199999999</v>
      </c>
      <c r="F1937" s="1">
        <v>6</v>
      </c>
      <c r="G1937" s="1">
        <v>20128.067999999999</v>
      </c>
      <c r="H1937" s="1" t="s">
        <v>13</v>
      </c>
      <c r="I1937" s="1" t="s">
        <v>765</v>
      </c>
      <c r="J1937" s="5">
        <v>101417</v>
      </c>
      <c r="K1937" s="4" t="s">
        <v>134</v>
      </c>
      <c r="L1937" s="5" t="s">
        <v>121</v>
      </c>
      <c r="M1937" s="5" t="s">
        <v>121</v>
      </c>
      <c r="N1937" s="6">
        <v>34610</v>
      </c>
      <c r="O1937" s="7" t="s">
        <v>788</v>
      </c>
      <c r="P1937" s="7" t="s">
        <v>800</v>
      </c>
      <c r="Q1937" s="7" t="s">
        <v>807</v>
      </c>
      <c r="R1937" s="1">
        <v>-8662.2479999999996</v>
      </c>
      <c r="S1937" s="8">
        <v>0.17</v>
      </c>
    </row>
    <row r="1938" spans="1:19" x14ac:dyDescent="0.3">
      <c r="A1938" s="3">
        <v>43941</v>
      </c>
      <c r="B1938" t="s">
        <v>574</v>
      </c>
      <c r="C1938" s="1" t="s">
        <v>258</v>
      </c>
      <c r="D1938" s="1">
        <v>286278.3</v>
      </c>
      <c r="E1938" s="1">
        <v>214708.72499999998</v>
      </c>
      <c r="F1938" s="1">
        <v>7</v>
      </c>
      <c r="G1938" s="1">
        <v>20587.68</v>
      </c>
      <c r="H1938" s="1" t="s">
        <v>7</v>
      </c>
      <c r="I1938" s="1" t="s">
        <v>764</v>
      </c>
      <c r="J1938" s="5">
        <v>99093</v>
      </c>
      <c r="K1938" s="4" t="s">
        <v>135</v>
      </c>
      <c r="L1938" s="5" t="s">
        <v>121</v>
      </c>
      <c r="M1938" s="5" t="s">
        <v>121</v>
      </c>
      <c r="N1938" s="6">
        <v>22172</v>
      </c>
      <c r="O1938" s="7" t="s">
        <v>846</v>
      </c>
      <c r="P1938" s="7" t="s">
        <v>791</v>
      </c>
      <c r="Q1938" s="7" t="s">
        <v>803</v>
      </c>
      <c r="R1938" s="1">
        <v>450187.2</v>
      </c>
      <c r="S1938" s="8">
        <v>0</v>
      </c>
    </row>
    <row r="1939" spans="1:19" x14ac:dyDescent="0.3">
      <c r="A1939" s="3">
        <v>43942</v>
      </c>
      <c r="B1939" t="s">
        <v>734</v>
      </c>
      <c r="C1939" s="1" t="s">
        <v>258</v>
      </c>
      <c r="D1939" s="1">
        <v>155821.32</v>
      </c>
      <c r="E1939" s="1">
        <v>115307.77680000001</v>
      </c>
      <c r="F1939" s="1">
        <v>8</v>
      </c>
      <c r="G1939" s="1">
        <v>145818.79200000002</v>
      </c>
      <c r="H1939" s="1" t="s">
        <v>13</v>
      </c>
      <c r="I1939" s="1" t="s">
        <v>765</v>
      </c>
      <c r="J1939" s="5">
        <v>71325</v>
      </c>
      <c r="K1939" s="4" t="s">
        <v>136</v>
      </c>
      <c r="L1939" s="5" t="s">
        <v>121</v>
      </c>
      <c r="M1939" s="5" t="s">
        <v>121</v>
      </c>
      <c r="N1939" s="6">
        <v>35377</v>
      </c>
      <c r="O1939" s="7" t="s">
        <v>825</v>
      </c>
      <c r="P1939" s="7" t="s">
        <v>830</v>
      </c>
      <c r="Q1939" s="7" t="s">
        <v>801</v>
      </c>
      <c r="R1939" s="1">
        <v>216250.2</v>
      </c>
      <c r="S1939" s="8">
        <v>0.1</v>
      </c>
    </row>
    <row r="1940" spans="1:19" x14ac:dyDescent="0.3">
      <c r="A1940" s="3">
        <v>43943</v>
      </c>
      <c r="B1940" t="s">
        <v>447</v>
      </c>
      <c r="C1940" s="1" t="s">
        <v>258</v>
      </c>
      <c r="D1940" s="1">
        <v>123586.66800000001</v>
      </c>
      <c r="E1940" s="1">
        <v>90218.267640000005</v>
      </c>
      <c r="F1940" s="1">
        <v>9</v>
      </c>
      <c r="G1940" s="1">
        <v>-12408.422399999999</v>
      </c>
      <c r="H1940" s="1" t="s">
        <v>13</v>
      </c>
      <c r="I1940" s="1" t="s">
        <v>765</v>
      </c>
      <c r="J1940" s="5">
        <v>261438</v>
      </c>
      <c r="K1940" s="4" t="s">
        <v>137</v>
      </c>
      <c r="L1940" s="5" t="s">
        <v>121</v>
      </c>
      <c r="M1940" s="5" t="s">
        <v>121</v>
      </c>
      <c r="N1940" s="6">
        <v>24709</v>
      </c>
      <c r="O1940" s="7" t="s">
        <v>832</v>
      </c>
      <c r="P1940" s="7" t="s">
        <v>801</v>
      </c>
      <c r="Q1940" s="7" t="s">
        <v>841</v>
      </c>
      <c r="R1940" s="1">
        <v>-86818.32</v>
      </c>
      <c r="S1940" s="8">
        <v>0.4</v>
      </c>
    </row>
    <row r="1941" spans="1:19" x14ac:dyDescent="0.3">
      <c r="A1941" s="3">
        <v>43944</v>
      </c>
      <c r="B1941" t="s">
        <v>272</v>
      </c>
      <c r="C1941" s="1" t="s">
        <v>258</v>
      </c>
      <c r="D1941" s="1">
        <v>129631.39200000001</v>
      </c>
      <c r="E1941" s="1">
        <v>93334.602240000007</v>
      </c>
      <c r="F1941" s="1">
        <v>10</v>
      </c>
      <c r="G1941" s="1">
        <v>-44079.422400000003</v>
      </c>
      <c r="H1941" s="1" t="s">
        <v>11</v>
      </c>
      <c r="I1941" s="1" t="s">
        <v>764</v>
      </c>
      <c r="J1941" s="5">
        <v>23655</v>
      </c>
      <c r="K1941" s="4" t="s">
        <v>138</v>
      </c>
      <c r="L1941" s="5" t="s">
        <v>121</v>
      </c>
      <c r="M1941" s="5" t="s">
        <v>121</v>
      </c>
      <c r="N1941" s="6">
        <v>35211</v>
      </c>
      <c r="O1941" s="7" t="s">
        <v>825</v>
      </c>
      <c r="P1941" s="7" t="s">
        <v>794</v>
      </c>
      <c r="Q1941" s="7" t="s">
        <v>820</v>
      </c>
      <c r="R1941" s="1">
        <v>236752.2</v>
      </c>
      <c r="S1941" s="8">
        <v>0</v>
      </c>
    </row>
    <row r="1942" spans="1:19" x14ac:dyDescent="0.3">
      <c r="A1942" s="3">
        <v>43945</v>
      </c>
      <c r="B1942" t="s">
        <v>566</v>
      </c>
      <c r="C1942" s="1" t="s">
        <v>258</v>
      </c>
      <c r="D1942" s="1">
        <v>389262.6</v>
      </c>
      <c r="E1942" s="1">
        <v>276376.446</v>
      </c>
      <c r="F1942" s="1">
        <v>1</v>
      </c>
      <c r="G1942" s="1">
        <v>-63044.567999999999</v>
      </c>
      <c r="H1942" s="1" t="s">
        <v>17</v>
      </c>
      <c r="I1942" s="1" t="s">
        <v>765</v>
      </c>
      <c r="J1942" s="5">
        <v>52154</v>
      </c>
      <c r="K1942" s="4" t="s">
        <v>139</v>
      </c>
      <c r="L1942" s="5" t="s">
        <v>121</v>
      </c>
      <c r="M1942" s="5" t="s">
        <v>121</v>
      </c>
      <c r="N1942" s="6">
        <v>23577</v>
      </c>
      <c r="O1942" s="7" t="s">
        <v>853</v>
      </c>
      <c r="P1942" s="7" t="s">
        <v>805</v>
      </c>
      <c r="Q1942" s="7" t="s">
        <v>816</v>
      </c>
      <c r="R1942" s="1">
        <v>135615.22200000001</v>
      </c>
      <c r="S1942" s="8">
        <v>7.0000000000000007E-2</v>
      </c>
    </row>
    <row r="1943" spans="1:19" x14ac:dyDescent="0.3">
      <c r="A1943" s="3">
        <v>43946</v>
      </c>
      <c r="B1943" t="s">
        <v>650</v>
      </c>
      <c r="C1943" s="1" t="s">
        <v>258</v>
      </c>
      <c r="D1943" s="1">
        <v>269004.59999999998</v>
      </c>
      <c r="E1943" s="1">
        <v>188303.21999999997</v>
      </c>
      <c r="F1943" s="1">
        <v>2</v>
      </c>
      <c r="G1943" s="1">
        <v>-4176.8999999999996</v>
      </c>
      <c r="H1943" s="1" t="s">
        <v>8</v>
      </c>
      <c r="I1943" s="1" t="s">
        <v>768</v>
      </c>
      <c r="J1943" s="5">
        <v>25251</v>
      </c>
      <c r="K1943" s="4" t="s">
        <v>140</v>
      </c>
      <c r="L1943" s="5" t="s">
        <v>121</v>
      </c>
      <c r="M1943" s="5" t="s">
        <v>121</v>
      </c>
      <c r="N1943" s="6">
        <v>18975</v>
      </c>
      <c r="O1943" s="7" t="s">
        <v>822</v>
      </c>
      <c r="P1943" s="7" t="s">
        <v>787</v>
      </c>
      <c r="Q1943" s="7" t="s">
        <v>803</v>
      </c>
      <c r="R1943" s="1">
        <v>403797.6</v>
      </c>
      <c r="S1943" s="8">
        <v>0</v>
      </c>
    </row>
    <row r="1944" spans="1:19" x14ac:dyDescent="0.3">
      <c r="A1944" s="3">
        <v>43947</v>
      </c>
      <c r="B1944" t="s">
        <v>261</v>
      </c>
      <c r="C1944" s="1" t="s">
        <v>258</v>
      </c>
      <c r="D1944" s="1">
        <v>119468.52</v>
      </c>
      <c r="E1944" s="1">
        <v>144556.90919999999</v>
      </c>
      <c r="F1944" s="1">
        <v>3</v>
      </c>
      <c r="G1944" s="1">
        <v>7303.6080000000011</v>
      </c>
      <c r="H1944" s="1" t="s">
        <v>12</v>
      </c>
      <c r="I1944" s="1" t="s">
        <v>764</v>
      </c>
      <c r="J1944" s="5">
        <v>16280</v>
      </c>
      <c r="K1944" s="4" t="s">
        <v>141</v>
      </c>
      <c r="L1944" s="5" t="s">
        <v>121</v>
      </c>
      <c r="M1944" s="5" t="s">
        <v>121</v>
      </c>
      <c r="N1944" s="6">
        <v>25889</v>
      </c>
      <c r="O1944" s="7" t="s">
        <v>845</v>
      </c>
      <c r="P1944" s="7" t="s">
        <v>830</v>
      </c>
      <c r="Q1944" s="7" t="s">
        <v>783</v>
      </c>
      <c r="R1944" s="1">
        <v>12509.28</v>
      </c>
      <c r="S1944" s="8">
        <v>0.4</v>
      </c>
    </row>
    <row r="1945" spans="1:19" x14ac:dyDescent="0.3">
      <c r="A1945" s="3">
        <v>43948</v>
      </c>
      <c r="B1945" t="s">
        <v>629</v>
      </c>
      <c r="C1945" s="1" t="s">
        <v>258</v>
      </c>
      <c r="D1945" s="1">
        <v>118207.8</v>
      </c>
      <c r="E1945" s="1">
        <v>144213.516</v>
      </c>
      <c r="F1945" s="1">
        <v>4</v>
      </c>
      <c r="G1945" s="1">
        <v>13353.84</v>
      </c>
      <c r="H1945" s="1" t="s">
        <v>13</v>
      </c>
      <c r="I1945" s="1" t="s">
        <v>765</v>
      </c>
      <c r="J1945" s="5">
        <v>36875</v>
      </c>
      <c r="K1945" s="4" t="s">
        <v>142</v>
      </c>
      <c r="L1945" s="5" t="s">
        <v>121</v>
      </c>
      <c r="M1945" s="5" t="s">
        <v>121</v>
      </c>
      <c r="N1945" s="6">
        <v>22998</v>
      </c>
      <c r="O1945" s="7" t="s">
        <v>850</v>
      </c>
      <c r="P1945" s="7" t="s">
        <v>787</v>
      </c>
      <c r="Q1945" s="7" t="s">
        <v>792</v>
      </c>
      <c r="R1945" s="1">
        <v>24579.45</v>
      </c>
      <c r="S1945" s="8">
        <v>0.25</v>
      </c>
    </row>
    <row r="1946" spans="1:19" x14ac:dyDescent="0.3">
      <c r="A1946" s="3">
        <v>43949</v>
      </c>
      <c r="B1946" t="s">
        <v>616</v>
      </c>
      <c r="C1946" s="1" t="s">
        <v>258</v>
      </c>
      <c r="D1946" s="1">
        <v>83109.600000000006</v>
      </c>
      <c r="E1946" s="1">
        <v>102224.808</v>
      </c>
      <c r="F1946" s="1">
        <v>5</v>
      </c>
      <c r="G1946" s="1">
        <v>101533.24800000001</v>
      </c>
      <c r="H1946" s="1" t="s">
        <v>6</v>
      </c>
      <c r="I1946" s="1" t="s">
        <v>764</v>
      </c>
      <c r="J1946" s="5">
        <v>42608</v>
      </c>
      <c r="K1946" s="4" t="s">
        <v>143</v>
      </c>
      <c r="L1946" s="5" t="s">
        <v>121</v>
      </c>
      <c r="M1946" s="5" t="s">
        <v>121</v>
      </c>
      <c r="N1946" s="6">
        <v>34374</v>
      </c>
      <c r="O1946" s="7" t="s">
        <v>788</v>
      </c>
      <c r="P1946" s="7" t="s">
        <v>782</v>
      </c>
      <c r="Q1946" s="7" t="s">
        <v>791</v>
      </c>
      <c r="R1946" s="1">
        <v>55753.2</v>
      </c>
      <c r="S1946" s="8">
        <v>0</v>
      </c>
    </row>
    <row r="1947" spans="1:19" x14ac:dyDescent="0.3">
      <c r="A1947" s="3">
        <v>43950</v>
      </c>
      <c r="B1947" t="s">
        <v>438</v>
      </c>
      <c r="C1947" s="1" t="s">
        <v>258</v>
      </c>
      <c r="D1947" s="1">
        <v>106772.58</v>
      </c>
      <c r="E1947" s="1">
        <v>132397.99919999999</v>
      </c>
      <c r="F1947" s="1">
        <v>6</v>
      </c>
      <c r="G1947" s="1">
        <v>6215.2272000000003</v>
      </c>
      <c r="H1947" s="1" t="s">
        <v>10</v>
      </c>
      <c r="I1947" s="1" t="s">
        <v>769</v>
      </c>
      <c r="J1947" s="5">
        <v>32067</v>
      </c>
      <c r="K1947" s="4" t="s">
        <v>144</v>
      </c>
      <c r="L1947" s="5" t="s">
        <v>121</v>
      </c>
      <c r="M1947" s="5" t="s">
        <v>121</v>
      </c>
      <c r="N1947" s="6">
        <v>17471</v>
      </c>
      <c r="O1947" s="7" t="s">
        <v>833</v>
      </c>
      <c r="P1947" s="7" t="s">
        <v>800</v>
      </c>
      <c r="Q1947" s="7" t="s">
        <v>814</v>
      </c>
      <c r="R1947" s="1">
        <v>-73256.399999999994</v>
      </c>
      <c r="S1947" s="8">
        <v>0.1</v>
      </c>
    </row>
    <row r="1948" spans="1:19" x14ac:dyDescent="0.3">
      <c r="A1948" s="3">
        <v>43951</v>
      </c>
      <c r="B1948" t="s">
        <v>480</v>
      </c>
      <c r="C1948" s="1" t="s">
        <v>258</v>
      </c>
      <c r="D1948" s="1">
        <v>129621.6</v>
      </c>
      <c r="E1948" s="1">
        <v>162027</v>
      </c>
      <c r="F1948" s="1">
        <v>7</v>
      </c>
      <c r="G1948" s="1">
        <v>-8025.6149999999998</v>
      </c>
      <c r="H1948" s="1" t="s">
        <v>17</v>
      </c>
      <c r="I1948" s="1" t="s">
        <v>765</v>
      </c>
      <c r="J1948" s="5">
        <v>43655</v>
      </c>
      <c r="K1948" s="4" t="s">
        <v>145</v>
      </c>
      <c r="L1948" s="5" t="s">
        <v>121</v>
      </c>
      <c r="M1948" s="5" t="s">
        <v>121</v>
      </c>
      <c r="N1948" s="6">
        <v>35731</v>
      </c>
      <c r="O1948" s="7" t="s">
        <v>819</v>
      </c>
      <c r="P1948" s="7" t="s">
        <v>800</v>
      </c>
      <c r="Q1948" s="7" t="s">
        <v>849</v>
      </c>
      <c r="R1948" s="1">
        <v>125692.56</v>
      </c>
      <c r="S1948" s="8">
        <v>0.1</v>
      </c>
    </row>
    <row r="1949" spans="1:19" x14ac:dyDescent="0.3">
      <c r="A1949" s="3">
        <v>43952</v>
      </c>
      <c r="B1949" t="s">
        <v>279</v>
      </c>
      <c r="C1949" s="1" t="s">
        <v>258</v>
      </c>
      <c r="D1949" s="1">
        <v>94026.15</v>
      </c>
      <c r="E1949" s="1">
        <v>118472.94899999999</v>
      </c>
      <c r="F1949" s="1">
        <v>8</v>
      </c>
      <c r="G1949" s="1">
        <v>-8353.7999999999993</v>
      </c>
      <c r="H1949" s="1" t="s">
        <v>8</v>
      </c>
      <c r="I1949" s="1" t="s">
        <v>767</v>
      </c>
      <c r="J1949" s="5">
        <v>115809</v>
      </c>
      <c r="K1949" s="4" t="s">
        <v>146</v>
      </c>
      <c r="L1949" s="5" t="s">
        <v>121</v>
      </c>
      <c r="M1949" s="5" t="s">
        <v>121</v>
      </c>
      <c r="N1949" s="6">
        <v>23430</v>
      </c>
      <c r="O1949" s="7" t="s">
        <v>853</v>
      </c>
      <c r="P1949" s="7" t="s">
        <v>782</v>
      </c>
      <c r="Q1949" s="7" t="s">
        <v>795</v>
      </c>
      <c r="R1949" s="1">
        <v>454297.39199999999</v>
      </c>
      <c r="S1949" s="8">
        <v>7.0000000000000007E-2</v>
      </c>
    </row>
    <row r="1950" spans="1:19" x14ac:dyDescent="0.3">
      <c r="A1950" s="3">
        <v>43953</v>
      </c>
      <c r="B1950" t="s">
        <v>582</v>
      </c>
      <c r="C1950" s="1" t="s">
        <v>258</v>
      </c>
      <c r="D1950" s="1">
        <v>131475.96</v>
      </c>
      <c r="E1950" s="1">
        <v>166974.46919999999</v>
      </c>
      <c r="F1950" s="1">
        <v>9</v>
      </c>
      <c r="G1950" s="1">
        <v>14783.471999999998</v>
      </c>
      <c r="H1950" s="1" t="s">
        <v>12</v>
      </c>
      <c r="I1950" s="1" t="s">
        <v>764</v>
      </c>
      <c r="J1950" s="5">
        <v>54871</v>
      </c>
      <c r="K1950" s="4" t="s">
        <v>147</v>
      </c>
      <c r="L1950" s="5" t="s">
        <v>121</v>
      </c>
      <c r="M1950" s="5" t="s">
        <v>121</v>
      </c>
      <c r="N1950" s="6">
        <v>19005</v>
      </c>
      <c r="O1950" s="7" t="s">
        <v>827</v>
      </c>
      <c r="P1950" s="7" t="s">
        <v>780</v>
      </c>
      <c r="Q1950" s="7" t="s">
        <v>787</v>
      </c>
      <c r="R1950" s="1">
        <v>406857.6</v>
      </c>
      <c r="S1950" s="8">
        <v>0</v>
      </c>
    </row>
    <row r="1951" spans="1:19" x14ac:dyDescent="0.3">
      <c r="A1951" s="3">
        <v>43954</v>
      </c>
      <c r="B1951" t="s">
        <v>278</v>
      </c>
      <c r="C1951" s="1" t="s">
        <v>258</v>
      </c>
      <c r="D1951" s="1">
        <v>39914.639999999999</v>
      </c>
      <c r="E1951" s="1">
        <v>51090.739200000004</v>
      </c>
      <c r="F1951" s="1">
        <v>10</v>
      </c>
      <c r="G1951" s="1">
        <v>-8299.1790000000001</v>
      </c>
      <c r="H1951" s="1" t="s">
        <v>11</v>
      </c>
      <c r="I1951" s="1" t="s">
        <v>764</v>
      </c>
      <c r="J1951" s="5">
        <v>31714</v>
      </c>
      <c r="K1951" s="4" t="s">
        <v>148</v>
      </c>
      <c r="L1951" s="5" t="s">
        <v>121</v>
      </c>
      <c r="M1951" s="5" t="s">
        <v>121</v>
      </c>
      <c r="N1951" s="6">
        <v>19163</v>
      </c>
      <c r="O1951" s="7" t="s">
        <v>827</v>
      </c>
      <c r="P1951" s="7" t="s">
        <v>785</v>
      </c>
      <c r="Q1951" s="7" t="s">
        <v>792</v>
      </c>
      <c r="R1951" s="1">
        <v>123624</v>
      </c>
      <c r="S1951" s="8">
        <v>0</v>
      </c>
    </row>
    <row r="1952" spans="1:19" x14ac:dyDescent="0.3">
      <c r="A1952" s="3">
        <v>43955</v>
      </c>
      <c r="B1952" t="s">
        <v>539</v>
      </c>
      <c r="C1952" s="1" t="s">
        <v>258</v>
      </c>
      <c r="D1952" s="1">
        <v>386967.6</v>
      </c>
      <c r="E1952" s="1">
        <v>499188.20399999997</v>
      </c>
      <c r="F1952" s="1">
        <v>1</v>
      </c>
      <c r="G1952" s="1">
        <v>9495.8838000000014</v>
      </c>
      <c r="H1952" s="1" t="s">
        <v>3</v>
      </c>
      <c r="I1952" s="1" t="s">
        <v>765</v>
      </c>
      <c r="J1952" s="5">
        <v>48873</v>
      </c>
      <c r="K1952" s="4" t="s">
        <v>149</v>
      </c>
      <c r="L1952" s="5" t="s">
        <v>121</v>
      </c>
      <c r="M1952" s="5" t="s">
        <v>121</v>
      </c>
      <c r="N1952" s="6">
        <v>24846</v>
      </c>
      <c r="O1952" s="7" t="s">
        <v>843</v>
      </c>
      <c r="P1952" s="7" t="s">
        <v>780</v>
      </c>
      <c r="Q1952" s="7" t="s">
        <v>791</v>
      </c>
      <c r="R1952" s="1">
        <v>-23500.799999999999</v>
      </c>
      <c r="S1952" s="8">
        <v>0.4</v>
      </c>
    </row>
    <row r="1953" spans="1:19" x14ac:dyDescent="0.3">
      <c r="A1953" s="3">
        <v>43956</v>
      </c>
      <c r="B1953" t="s">
        <v>321</v>
      </c>
      <c r="C1953" s="1" t="s">
        <v>258</v>
      </c>
      <c r="D1953" s="1">
        <v>253796.4</v>
      </c>
      <c r="E1953" s="1">
        <v>329935.32</v>
      </c>
      <c r="F1953" s="1">
        <v>2</v>
      </c>
      <c r="G1953" s="1">
        <v>98864.438400000014</v>
      </c>
      <c r="H1953" s="1" t="s">
        <v>15</v>
      </c>
      <c r="I1953" s="1" t="s">
        <v>765</v>
      </c>
      <c r="J1953" s="5">
        <v>9355</v>
      </c>
      <c r="K1953" s="4" t="s">
        <v>150</v>
      </c>
      <c r="L1953" s="5" t="s">
        <v>121</v>
      </c>
      <c r="M1953" s="5" t="s">
        <v>121</v>
      </c>
      <c r="N1953" s="6">
        <v>18946</v>
      </c>
      <c r="O1953" s="7" t="s">
        <v>822</v>
      </c>
      <c r="P1953" s="7" t="s">
        <v>830</v>
      </c>
      <c r="Q1953" s="7" t="s">
        <v>855</v>
      </c>
      <c r="R1953" s="1">
        <v>43023.6</v>
      </c>
      <c r="S1953" s="8">
        <v>0</v>
      </c>
    </row>
    <row r="1954" spans="1:19" x14ac:dyDescent="0.3">
      <c r="A1954" s="3">
        <v>43957</v>
      </c>
      <c r="B1954" t="s">
        <v>698</v>
      </c>
      <c r="C1954" s="1" t="s">
        <v>258</v>
      </c>
      <c r="D1954" s="1">
        <v>652453.19999999995</v>
      </c>
      <c r="E1954" s="1">
        <v>782943.84</v>
      </c>
      <c r="F1954" s="1">
        <v>3</v>
      </c>
      <c r="G1954" s="1">
        <v>-11987.464320000001</v>
      </c>
      <c r="H1954" s="1" t="s">
        <v>3</v>
      </c>
      <c r="I1954" s="1" t="s">
        <v>765</v>
      </c>
      <c r="J1954" s="5">
        <v>1044579</v>
      </c>
      <c r="K1954" s="4" t="s">
        <v>151</v>
      </c>
      <c r="L1954" s="5" t="s">
        <v>107</v>
      </c>
      <c r="M1954" s="5" t="s">
        <v>107</v>
      </c>
      <c r="N1954" s="6">
        <v>21748</v>
      </c>
      <c r="O1954" s="7" t="s">
        <v>838</v>
      </c>
      <c r="P1954" s="7" t="s">
        <v>805</v>
      </c>
      <c r="Q1954" s="7" t="s">
        <v>783</v>
      </c>
      <c r="R1954" s="1">
        <v>13762.35</v>
      </c>
      <c r="S1954" s="8">
        <v>0.25</v>
      </c>
    </row>
    <row r="1955" spans="1:19" x14ac:dyDescent="0.3">
      <c r="A1955" s="3">
        <v>43958</v>
      </c>
      <c r="B1955" t="s">
        <v>708</v>
      </c>
      <c r="C1955" s="1" t="s">
        <v>258</v>
      </c>
      <c r="D1955" s="1">
        <v>235119.99600000001</v>
      </c>
      <c r="E1955" s="1">
        <v>279792.79524000001</v>
      </c>
      <c r="F1955" s="1">
        <v>4</v>
      </c>
      <c r="G1955" s="1">
        <v>-17929.641599999999</v>
      </c>
      <c r="H1955" s="1" t="s">
        <v>17</v>
      </c>
      <c r="I1955" s="1" t="s">
        <v>765</v>
      </c>
      <c r="J1955" s="5">
        <v>542713</v>
      </c>
      <c r="K1955" s="4" t="s">
        <v>152</v>
      </c>
      <c r="L1955" s="5" t="s">
        <v>107</v>
      </c>
      <c r="M1955" s="5" t="s">
        <v>107</v>
      </c>
      <c r="N1955" s="6">
        <v>22132</v>
      </c>
      <c r="O1955" s="7" t="s">
        <v>846</v>
      </c>
      <c r="P1955" s="7" t="s">
        <v>801</v>
      </c>
      <c r="Q1955" s="7" t="s">
        <v>779</v>
      </c>
      <c r="R1955" s="1">
        <v>25917.894</v>
      </c>
      <c r="S1955" s="8">
        <v>0.17</v>
      </c>
    </row>
    <row r="1956" spans="1:19" x14ac:dyDescent="0.3">
      <c r="A1956" s="3">
        <v>43959</v>
      </c>
      <c r="B1956" t="s">
        <v>330</v>
      </c>
      <c r="C1956" s="1" t="s">
        <v>258</v>
      </c>
      <c r="D1956" s="1">
        <v>151653.6</v>
      </c>
      <c r="E1956" s="1">
        <v>178951.24799999999</v>
      </c>
      <c r="F1956" s="1">
        <v>5</v>
      </c>
      <c r="G1956" s="1">
        <v>-1115.3700000000001</v>
      </c>
      <c r="H1956" s="1" t="s">
        <v>5</v>
      </c>
      <c r="I1956" s="1" t="s">
        <v>769</v>
      </c>
      <c r="J1956" s="5">
        <v>351168</v>
      </c>
      <c r="K1956" s="4" t="s">
        <v>153</v>
      </c>
      <c r="L1956" s="5" t="s">
        <v>107</v>
      </c>
      <c r="M1956" s="5" t="s">
        <v>107</v>
      </c>
      <c r="N1956" s="6">
        <v>30196</v>
      </c>
      <c r="O1956" s="7" t="s">
        <v>848</v>
      </c>
      <c r="P1956" s="7" t="s">
        <v>791</v>
      </c>
      <c r="Q1956" s="7" t="s">
        <v>782</v>
      </c>
      <c r="R1956" s="1">
        <v>127663.2</v>
      </c>
      <c r="S1956" s="8">
        <v>0</v>
      </c>
    </row>
    <row r="1957" spans="1:19" x14ac:dyDescent="0.3">
      <c r="A1957" s="3">
        <v>43960</v>
      </c>
      <c r="B1957" t="s">
        <v>555</v>
      </c>
      <c r="C1957" s="1" t="s">
        <v>258</v>
      </c>
      <c r="D1957" s="1">
        <v>83048.399999999994</v>
      </c>
      <c r="E1957" s="1">
        <v>97166.627999999982</v>
      </c>
      <c r="F1957" s="1">
        <v>6</v>
      </c>
      <c r="G1957" s="1">
        <v>-14106.000239999999</v>
      </c>
      <c r="H1957" s="1" t="s">
        <v>13</v>
      </c>
      <c r="I1957" s="1" t="s">
        <v>765</v>
      </c>
      <c r="J1957" s="5">
        <v>347489</v>
      </c>
      <c r="K1957" s="4" t="s">
        <v>154</v>
      </c>
      <c r="L1957" s="5" t="s">
        <v>107</v>
      </c>
      <c r="M1957" s="5" t="s">
        <v>107</v>
      </c>
      <c r="N1957" s="6">
        <v>26597</v>
      </c>
      <c r="O1957" s="7" t="s">
        <v>817</v>
      </c>
      <c r="P1957" s="7" t="s">
        <v>800</v>
      </c>
      <c r="Q1957" s="7" t="s">
        <v>841</v>
      </c>
      <c r="R1957" s="1">
        <v>5018.3999999999996</v>
      </c>
      <c r="S1957" s="8">
        <v>0</v>
      </c>
    </row>
    <row r="1958" spans="1:19" x14ac:dyDescent="0.3">
      <c r="A1958" s="3">
        <v>43961</v>
      </c>
      <c r="B1958" t="s">
        <v>602</v>
      </c>
      <c r="C1958" s="1" t="s">
        <v>258</v>
      </c>
      <c r="D1958" s="1">
        <v>88617.600000000006</v>
      </c>
      <c r="E1958" s="1">
        <v>102796.416</v>
      </c>
      <c r="F1958" s="1">
        <v>7</v>
      </c>
      <c r="G1958" s="1">
        <v>340522.46099999995</v>
      </c>
      <c r="H1958" s="1" t="s">
        <v>13</v>
      </c>
      <c r="I1958" s="1" t="s">
        <v>765</v>
      </c>
      <c r="J1958" s="5">
        <v>248130</v>
      </c>
      <c r="K1958" s="4" t="s">
        <v>155</v>
      </c>
      <c r="L1958" s="5" t="s">
        <v>107</v>
      </c>
      <c r="M1958" s="5" t="s">
        <v>107</v>
      </c>
      <c r="N1958" s="6">
        <v>17688</v>
      </c>
      <c r="O1958" s="7" t="s">
        <v>857</v>
      </c>
      <c r="P1958" s="7" t="s">
        <v>785</v>
      </c>
      <c r="Q1958" s="7" t="s">
        <v>779</v>
      </c>
      <c r="R1958" s="1">
        <v>39443.4</v>
      </c>
      <c r="S1958" s="8">
        <v>0.1</v>
      </c>
    </row>
    <row r="1959" spans="1:19" x14ac:dyDescent="0.3">
      <c r="A1959" s="3">
        <v>43962</v>
      </c>
      <c r="B1959" t="s">
        <v>367</v>
      </c>
      <c r="C1959" s="1" t="s">
        <v>258</v>
      </c>
      <c r="D1959" s="1">
        <v>57772.800000000003</v>
      </c>
      <c r="E1959" s="1">
        <v>66438.720000000001</v>
      </c>
      <c r="F1959" s="1">
        <v>8</v>
      </c>
      <c r="G1959" s="1">
        <v>-18918.144000000004</v>
      </c>
      <c r="H1959" s="1" t="s">
        <v>13</v>
      </c>
      <c r="I1959" s="1" t="s">
        <v>765</v>
      </c>
      <c r="J1959" s="5">
        <v>131089</v>
      </c>
      <c r="K1959" s="4" t="s">
        <v>156</v>
      </c>
      <c r="L1959" s="5" t="s">
        <v>107</v>
      </c>
      <c r="M1959" s="5" t="s">
        <v>107</v>
      </c>
      <c r="N1959" s="6">
        <v>35683</v>
      </c>
      <c r="O1959" s="7" t="s">
        <v>819</v>
      </c>
      <c r="P1959" s="7" t="s">
        <v>791</v>
      </c>
      <c r="Q1959" s="7" t="s">
        <v>800</v>
      </c>
      <c r="R1959" s="1">
        <v>282009.59999999998</v>
      </c>
      <c r="S1959" s="8">
        <v>0</v>
      </c>
    </row>
    <row r="1960" spans="1:19" x14ac:dyDescent="0.3">
      <c r="A1960" s="3">
        <v>43963</v>
      </c>
      <c r="B1960" t="s">
        <v>670</v>
      </c>
      <c r="C1960" s="1" t="s">
        <v>258</v>
      </c>
      <c r="D1960" s="1">
        <v>59731.199999999997</v>
      </c>
      <c r="E1960" s="1">
        <v>68093.567999999985</v>
      </c>
      <c r="F1960" s="1">
        <v>9</v>
      </c>
      <c r="G1960" s="1">
        <v>15241.248</v>
      </c>
      <c r="H1960" s="1" t="s">
        <v>7</v>
      </c>
      <c r="I1960" s="1" t="s">
        <v>764</v>
      </c>
      <c r="J1960" s="5">
        <v>111845</v>
      </c>
      <c r="K1960" s="4" t="s">
        <v>157</v>
      </c>
      <c r="L1960" s="5" t="s">
        <v>107</v>
      </c>
      <c r="M1960" s="5" t="s">
        <v>107</v>
      </c>
      <c r="N1960" s="6">
        <v>18356</v>
      </c>
      <c r="O1960" s="7" t="s">
        <v>813</v>
      </c>
      <c r="P1960" s="7" t="s">
        <v>779</v>
      </c>
      <c r="Q1960" s="7" t="s">
        <v>807</v>
      </c>
      <c r="R1960" s="1">
        <v>-1774.8</v>
      </c>
      <c r="S1960" s="8">
        <v>0.25</v>
      </c>
    </row>
    <row r="1961" spans="1:19" x14ac:dyDescent="0.3">
      <c r="A1961" s="3">
        <v>43964</v>
      </c>
      <c r="B1961" t="s">
        <v>505</v>
      </c>
      <c r="C1961" s="1" t="s">
        <v>258</v>
      </c>
      <c r="D1961" s="1">
        <v>108446.39999999999</v>
      </c>
      <c r="E1961" s="1">
        <v>122544.43199999999</v>
      </c>
      <c r="F1961" s="1">
        <v>10</v>
      </c>
      <c r="G1961" s="1">
        <v>25773.5844</v>
      </c>
      <c r="H1961" s="1" t="s">
        <v>13</v>
      </c>
      <c r="I1961" s="1" t="s">
        <v>765</v>
      </c>
      <c r="J1961" s="5">
        <v>105459</v>
      </c>
      <c r="K1961" s="4" t="s">
        <v>158</v>
      </c>
      <c r="L1961" s="5" t="s">
        <v>107</v>
      </c>
      <c r="M1961" s="5" t="s">
        <v>107</v>
      </c>
      <c r="N1961" s="6">
        <v>28976</v>
      </c>
      <c r="O1961" s="7" t="s">
        <v>840</v>
      </c>
      <c r="P1961" s="7" t="s">
        <v>794</v>
      </c>
      <c r="Q1961" s="7" t="s">
        <v>780</v>
      </c>
      <c r="R1961" s="1">
        <v>58690.8</v>
      </c>
      <c r="S1961" s="8">
        <v>0</v>
      </c>
    </row>
    <row r="1962" spans="1:19" x14ac:dyDescent="0.3">
      <c r="A1962" s="3">
        <v>43965</v>
      </c>
      <c r="B1962" t="s">
        <v>703</v>
      </c>
      <c r="C1962" s="1" t="s">
        <v>258</v>
      </c>
      <c r="D1962" s="1">
        <v>95288.4</v>
      </c>
      <c r="E1962" s="1">
        <v>106723.008</v>
      </c>
      <c r="F1962" s="1">
        <v>1</v>
      </c>
      <c r="G1962" s="1">
        <v>150551.541</v>
      </c>
      <c r="H1962" s="1" t="s">
        <v>15</v>
      </c>
      <c r="I1962" s="1" t="s">
        <v>765</v>
      </c>
      <c r="J1962" s="5">
        <v>65491</v>
      </c>
      <c r="K1962" s="4" t="s">
        <v>159</v>
      </c>
      <c r="L1962" s="5" t="s">
        <v>107</v>
      </c>
      <c r="M1962" s="5" t="s">
        <v>107</v>
      </c>
      <c r="N1962" s="6">
        <v>23902</v>
      </c>
      <c r="O1962" s="7" t="s">
        <v>786</v>
      </c>
      <c r="P1962" s="7" t="s">
        <v>785</v>
      </c>
      <c r="Q1962" s="7" t="s">
        <v>791</v>
      </c>
      <c r="R1962" s="1">
        <v>7588.8</v>
      </c>
      <c r="S1962" s="8">
        <v>0</v>
      </c>
    </row>
    <row r="1963" spans="1:19" x14ac:dyDescent="0.3">
      <c r="A1963" s="3">
        <v>43966</v>
      </c>
      <c r="B1963" t="s">
        <v>397</v>
      </c>
      <c r="C1963" s="1" t="s">
        <v>258</v>
      </c>
      <c r="D1963" s="1">
        <v>85986</v>
      </c>
      <c r="E1963" s="1">
        <v>95444.46</v>
      </c>
      <c r="F1963" s="1">
        <v>2</v>
      </c>
      <c r="G1963" s="1">
        <v>3177.0144</v>
      </c>
      <c r="H1963" s="1" t="s">
        <v>7</v>
      </c>
      <c r="I1963" s="1" t="s">
        <v>764</v>
      </c>
      <c r="J1963" s="5">
        <v>62049</v>
      </c>
      <c r="K1963" s="4" t="s">
        <v>160</v>
      </c>
      <c r="L1963" s="5" t="s">
        <v>107</v>
      </c>
      <c r="M1963" s="5" t="s">
        <v>107</v>
      </c>
      <c r="N1963" s="6">
        <v>29665</v>
      </c>
      <c r="O1963" s="7" t="s">
        <v>812</v>
      </c>
      <c r="P1963" s="7" t="s">
        <v>807</v>
      </c>
      <c r="Q1963" s="7" t="s">
        <v>797</v>
      </c>
      <c r="R1963" s="1">
        <v>-321148.53000000003</v>
      </c>
      <c r="S1963" s="8">
        <v>0.35</v>
      </c>
    </row>
    <row r="1964" spans="1:19" x14ac:dyDescent="0.3">
      <c r="A1964" s="3">
        <v>43967</v>
      </c>
      <c r="B1964" t="s">
        <v>622</v>
      </c>
      <c r="C1964" s="1" t="s">
        <v>258</v>
      </c>
      <c r="D1964" s="1">
        <v>126959.4</v>
      </c>
      <c r="E1964" s="1">
        <v>139655.34</v>
      </c>
      <c r="F1964" s="1">
        <v>3</v>
      </c>
      <c r="G1964" s="1">
        <v>57737.61</v>
      </c>
      <c r="H1964" s="1" t="s">
        <v>13</v>
      </c>
      <c r="I1964" s="1" t="s">
        <v>765</v>
      </c>
      <c r="J1964" s="5">
        <v>62182</v>
      </c>
      <c r="K1964" s="4" t="s">
        <v>161</v>
      </c>
      <c r="L1964" s="5" t="s">
        <v>107</v>
      </c>
      <c r="M1964" s="5" t="s">
        <v>107</v>
      </c>
      <c r="N1964" s="6">
        <v>21483</v>
      </c>
      <c r="O1964" s="7" t="s">
        <v>778</v>
      </c>
      <c r="P1964" s="7" t="s">
        <v>800</v>
      </c>
      <c r="Q1964" s="7" t="s">
        <v>841</v>
      </c>
      <c r="R1964" s="1">
        <v>17350.2</v>
      </c>
      <c r="S1964" s="8">
        <v>0</v>
      </c>
    </row>
    <row r="1965" spans="1:19" x14ac:dyDescent="0.3">
      <c r="A1965" s="3">
        <v>43968</v>
      </c>
      <c r="B1965" t="s">
        <v>270</v>
      </c>
      <c r="C1965" s="1" t="s">
        <v>258</v>
      </c>
      <c r="D1965" s="1">
        <v>54143.64</v>
      </c>
      <c r="E1965" s="1">
        <v>59016.567600000002</v>
      </c>
      <c r="F1965" s="1">
        <v>4</v>
      </c>
      <c r="G1965" s="1">
        <v>9404.91</v>
      </c>
      <c r="H1965" s="1" t="s">
        <v>12</v>
      </c>
      <c r="I1965" s="1" t="s">
        <v>764</v>
      </c>
      <c r="J1965" s="5">
        <v>52204</v>
      </c>
      <c r="K1965" s="4" t="s">
        <v>36</v>
      </c>
      <c r="L1965" s="5" t="s">
        <v>107</v>
      </c>
      <c r="M1965" s="5" t="s">
        <v>107</v>
      </c>
      <c r="N1965" s="6">
        <v>17264</v>
      </c>
      <c r="O1965" s="7" t="s">
        <v>833</v>
      </c>
      <c r="P1965" s="7" t="s">
        <v>779</v>
      </c>
      <c r="Q1965" s="7" t="s">
        <v>805</v>
      </c>
      <c r="R1965" s="1">
        <v>59165.1</v>
      </c>
      <c r="S1965" s="8">
        <v>0.1</v>
      </c>
    </row>
    <row r="1966" spans="1:19" x14ac:dyDescent="0.3">
      <c r="A1966" s="3">
        <v>43969</v>
      </c>
      <c r="B1966" t="s">
        <v>489</v>
      </c>
      <c r="C1966" s="1" t="s">
        <v>258</v>
      </c>
      <c r="D1966" s="1">
        <v>63606.995999999999</v>
      </c>
      <c r="E1966" s="1">
        <v>68695.555680000005</v>
      </c>
      <c r="F1966" s="1">
        <v>5</v>
      </c>
      <c r="G1966" s="1">
        <v>-656.53830000000005</v>
      </c>
      <c r="H1966" s="1" t="s">
        <v>7</v>
      </c>
      <c r="I1966" s="1" t="s">
        <v>764</v>
      </c>
      <c r="J1966" s="5">
        <v>46331</v>
      </c>
      <c r="K1966" s="4" t="s">
        <v>162</v>
      </c>
      <c r="L1966" s="5" t="s">
        <v>107</v>
      </c>
      <c r="M1966" s="5" t="s">
        <v>107</v>
      </c>
      <c r="N1966" s="6">
        <v>30687</v>
      </c>
      <c r="O1966" s="7" t="s">
        <v>799</v>
      </c>
      <c r="P1966" s="7" t="s">
        <v>780</v>
      </c>
      <c r="Q1966" s="7" t="s">
        <v>785</v>
      </c>
      <c r="R1966" s="1">
        <v>-78511.95</v>
      </c>
      <c r="S1966" s="8">
        <v>0.45</v>
      </c>
    </row>
    <row r="1967" spans="1:19" x14ac:dyDescent="0.3">
      <c r="A1967" s="3">
        <v>43970</v>
      </c>
      <c r="B1967" t="s">
        <v>564</v>
      </c>
      <c r="C1967" s="1" t="s">
        <v>258</v>
      </c>
      <c r="D1967" s="1">
        <v>43561.548000000003</v>
      </c>
      <c r="E1967" s="1">
        <v>46610.856360000005</v>
      </c>
      <c r="F1967" s="1">
        <v>6</v>
      </c>
      <c r="G1967" s="1">
        <v>67136.400000000009</v>
      </c>
      <c r="H1967" s="1" t="s">
        <v>13</v>
      </c>
      <c r="I1967" s="1" t="s">
        <v>765</v>
      </c>
      <c r="J1967" s="5">
        <v>45054</v>
      </c>
      <c r="K1967" s="4" t="s">
        <v>163</v>
      </c>
      <c r="L1967" s="5" t="s">
        <v>107</v>
      </c>
      <c r="M1967" s="5" t="s">
        <v>107</v>
      </c>
      <c r="N1967" s="6">
        <v>16645</v>
      </c>
      <c r="O1967" s="7" t="s">
        <v>847</v>
      </c>
      <c r="P1967" s="7" t="s">
        <v>805</v>
      </c>
      <c r="Q1967" s="7" t="s">
        <v>854</v>
      </c>
      <c r="R1967" s="1">
        <v>15422.4</v>
      </c>
      <c r="S1967" s="8">
        <v>0</v>
      </c>
    </row>
    <row r="1968" spans="1:19" x14ac:dyDescent="0.3">
      <c r="A1968" s="3">
        <v>43971</v>
      </c>
      <c r="B1968" t="s">
        <v>414</v>
      </c>
      <c r="C1968" s="1" t="s">
        <v>258</v>
      </c>
      <c r="D1968" s="1">
        <v>78332.94</v>
      </c>
      <c r="E1968" s="1">
        <v>83032.916400000002</v>
      </c>
      <c r="F1968" s="1">
        <v>7</v>
      </c>
      <c r="G1968" s="1">
        <v>-2404.2419999999997</v>
      </c>
      <c r="H1968" s="1" t="s">
        <v>10</v>
      </c>
      <c r="I1968" s="1" t="s">
        <v>766</v>
      </c>
      <c r="J1968" s="5">
        <v>43539</v>
      </c>
      <c r="K1968" s="4" t="s">
        <v>164</v>
      </c>
      <c r="L1968" s="5" t="s">
        <v>107</v>
      </c>
      <c r="M1968" s="5" t="s">
        <v>107</v>
      </c>
      <c r="N1968" s="6">
        <v>19034</v>
      </c>
      <c r="O1968" s="7" t="s">
        <v>827</v>
      </c>
      <c r="P1968" s="7" t="s">
        <v>782</v>
      </c>
      <c r="Q1968" s="7" t="s">
        <v>800</v>
      </c>
      <c r="R1968" s="1">
        <v>19461.599999999999</v>
      </c>
      <c r="S1968" s="8">
        <v>0.1</v>
      </c>
    </row>
    <row r="1969" spans="1:19" x14ac:dyDescent="0.3">
      <c r="A1969" s="3">
        <v>43972</v>
      </c>
      <c r="B1969" t="s">
        <v>421</v>
      </c>
      <c r="C1969" s="1" t="s">
        <v>258</v>
      </c>
      <c r="D1969" s="1">
        <v>246880.8</v>
      </c>
      <c r="E1969" s="1">
        <v>259224.84</v>
      </c>
      <c r="F1969" s="1">
        <v>8</v>
      </c>
      <c r="G1969" s="1">
        <v>-47875.536</v>
      </c>
      <c r="H1969" s="1" t="s">
        <v>17</v>
      </c>
      <c r="I1969" s="1" t="s">
        <v>765</v>
      </c>
      <c r="J1969" s="5">
        <v>39555</v>
      </c>
      <c r="K1969" s="4" t="s">
        <v>165</v>
      </c>
      <c r="L1969" s="5" t="s">
        <v>107</v>
      </c>
      <c r="M1969" s="5" t="s">
        <v>107</v>
      </c>
      <c r="N1969" s="6">
        <v>26616</v>
      </c>
      <c r="O1969" s="7" t="s">
        <v>817</v>
      </c>
      <c r="P1969" s="7" t="s">
        <v>830</v>
      </c>
      <c r="Q1969" s="7" t="s">
        <v>803</v>
      </c>
      <c r="R1969" s="1">
        <v>10281.6</v>
      </c>
      <c r="S1969" s="8">
        <v>0</v>
      </c>
    </row>
    <row r="1970" spans="1:19" x14ac:dyDescent="0.3">
      <c r="A1970" s="3">
        <v>43973</v>
      </c>
      <c r="B1970" t="s">
        <v>695</v>
      </c>
      <c r="C1970" s="1" t="s">
        <v>258</v>
      </c>
      <c r="D1970" s="1">
        <v>540396</v>
      </c>
      <c r="E1970" s="1">
        <v>562011.84</v>
      </c>
      <c r="F1970" s="1">
        <v>9</v>
      </c>
      <c r="G1970" s="1">
        <v>61543.637999999992</v>
      </c>
      <c r="H1970" s="1" t="s">
        <v>13</v>
      </c>
      <c r="I1970" s="1" t="s">
        <v>765</v>
      </c>
      <c r="J1970" s="5">
        <v>35336</v>
      </c>
      <c r="K1970" s="4" t="s">
        <v>166</v>
      </c>
      <c r="L1970" s="5" t="s">
        <v>107</v>
      </c>
      <c r="M1970" s="5" t="s">
        <v>107</v>
      </c>
      <c r="N1970" s="6">
        <v>19340</v>
      </c>
      <c r="O1970" s="7" t="s">
        <v>827</v>
      </c>
      <c r="P1970" s="7" t="s">
        <v>787</v>
      </c>
      <c r="Q1970" s="7" t="s">
        <v>787</v>
      </c>
      <c r="R1970" s="1">
        <v>31120.2</v>
      </c>
      <c r="S1970" s="8">
        <v>0</v>
      </c>
    </row>
    <row r="1971" spans="1:19" x14ac:dyDescent="0.3">
      <c r="A1971" s="3">
        <v>43974</v>
      </c>
      <c r="B1971" t="s">
        <v>529</v>
      </c>
      <c r="C1971" s="1" t="s">
        <v>258</v>
      </c>
      <c r="D1971" s="1">
        <v>641008.80000000005</v>
      </c>
      <c r="E1971" s="1">
        <v>660239.06400000001</v>
      </c>
      <c r="F1971" s="1">
        <v>10</v>
      </c>
      <c r="G1971" s="1">
        <v>-27355.482</v>
      </c>
      <c r="H1971" s="1" t="s">
        <v>3</v>
      </c>
      <c r="I1971" s="1" t="s">
        <v>765</v>
      </c>
      <c r="J1971" s="5">
        <v>27131</v>
      </c>
      <c r="K1971" s="4" t="s">
        <v>167</v>
      </c>
      <c r="L1971" s="5" t="s">
        <v>107</v>
      </c>
      <c r="M1971" s="5" t="s">
        <v>107</v>
      </c>
      <c r="N1971" s="6">
        <v>22574</v>
      </c>
      <c r="O1971" s="7" t="s">
        <v>836</v>
      </c>
      <c r="P1971" s="7" t="s">
        <v>800</v>
      </c>
      <c r="Q1971" s="7" t="s">
        <v>797</v>
      </c>
      <c r="R1971" s="1">
        <v>63984.6</v>
      </c>
      <c r="S1971" s="8">
        <v>0</v>
      </c>
    </row>
    <row r="1972" spans="1:19" x14ac:dyDescent="0.3">
      <c r="A1972" s="3">
        <v>43975</v>
      </c>
      <c r="B1972" t="s">
        <v>614</v>
      </c>
      <c r="C1972" s="1" t="s">
        <v>258</v>
      </c>
      <c r="D1972" s="1">
        <v>152265.60000000001</v>
      </c>
      <c r="E1972" s="1">
        <v>155310.91200000001</v>
      </c>
      <c r="F1972" s="1">
        <v>1</v>
      </c>
      <c r="G1972" s="1">
        <v>1393.5239999999999</v>
      </c>
      <c r="H1972" s="1" t="s">
        <v>13</v>
      </c>
      <c r="I1972" s="1" t="s">
        <v>765</v>
      </c>
      <c r="J1972" s="5">
        <v>251209</v>
      </c>
      <c r="K1972" s="4" t="s">
        <v>66</v>
      </c>
      <c r="L1972" s="4" t="s">
        <v>169</v>
      </c>
      <c r="M1972" s="5" t="s">
        <v>168</v>
      </c>
      <c r="N1972" s="6">
        <v>35436</v>
      </c>
      <c r="O1972" s="7" t="s">
        <v>819</v>
      </c>
      <c r="P1972" s="7" t="s">
        <v>780</v>
      </c>
      <c r="Q1972" s="7" t="s">
        <v>785</v>
      </c>
      <c r="R1972" s="1">
        <v>67362.84</v>
      </c>
      <c r="S1972" s="8">
        <v>0.1</v>
      </c>
    </row>
    <row r="1973" spans="1:19" x14ac:dyDescent="0.3">
      <c r="A1973" s="3">
        <v>43976</v>
      </c>
      <c r="B1973" t="s">
        <v>642</v>
      </c>
      <c r="C1973" s="1" t="s">
        <v>258</v>
      </c>
      <c r="D1973" s="1">
        <v>138825.46799999999</v>
      </c>
      <c r="E1973" s="1">
        <v>140213.72268000001</v>
      </c>
      <c r="F1973" s="1">
        <v>2</v>
      </c>
      <c r="G1973" s="1">
        <v>-4403.4624000000003</v>
      </c>
      <c r="H1973" s="1" t="s">
        <v>13</v>
      </c>
      <c r="I1973" s="1" t="s">
        <v>765</v>
      </c>
      <c r="J1973" s="5">
        <v>264529</v>
      </c>
      <c r="K1973" s="4" t="s">
        <v>41</v>
      </c>
      <c r="L1973" s="4" t="s">
        <v>169</v>
      </c>
      <c r="M1973" s="5" t="s">
        <v>168</v>
      </c>
      <c r="N1973" s="6">
        <v>25170</v>
      </c>
      <c r="O1973" s="7" t="s">
        <v>843</v>
      </c>
      <c r="P1973" s="7" t="s">
        <v>830</v>
      </c>
      <c r="Q1973" s="7" t="s">
        <v>849</v>
      </c>
      <c r="R1973" s="1">
        <v>-30275.64</v>
      </c>
      <c r="S1973" s="8">
        <v>0.1</v>
      </c>
    </row>
    <row r="1974" spans="1:19" x14ac:dyDescent="0.3">
      <c r="A1974" s="3">
        <v>43977</v>
      </c>
      <c r="B1974" t="s">
        <v>731</v>
      </c>
      <c r="C1974" s="1" t="s">
        <v>258</v>
      </c>
      <c r="D1974" s="1">
        <v>454624.2</v>
      </c>
      <c r="E1974" s="1">
        <v>454624.2</v>
      </c>
      <c r="F1974" s="1">
        <v>3</v>
      </c>
      <c r="G1974" s="1">
        <v>4695.57</v>
      </c>
      <c r="H1974" s="1" t="s">
        <v>3</v>
      </c>
      <c r="I1974" s="1" t="s">
        <v>765</v>
      </c>
      <c r="J1974" s="5">
        <v>499143</v>
      </c>
      <c r="K1974" s="4" t="s">
        <v>72</v>
      </c>
      <c r="L1974" s="4" t="s">
        <v>169</v>
      </c>
      <c r="M1974" s="5" t="s">
        <v>168</v>
      </c>
      <c r="N1974" s="6">
        <v>24433</v>
      </c>
      <c r="O1974" s="7" t="s">
        <v>831</v>
      </c>
      <c r="P1974" s="7" t="s">
        <v>830</v>
      </c>
      <c r="Q1974" s="7" t="s">
        <v>806</v>
      </c>
      <c r="R1974" s="1">
        <v>27383.94</v>
      </c>
      <c r="S1974" s="8">
        <v>0.1</v>
      </c>
    </row>
    <row r="1975" spans="1:19" x14ac:dyDescent="0.3">
      <c r="A1975" s="3">
        <v>43978</v>
      </c>
      <c r="B1975" t="s">
        <v>294</v>
      </c>
      <c r="C1975" s="1" t="s">
        <v>258</v>
      </c>
      <c r="D1975" s="1">
        <v>129438</v>
      </c>
      <c r="E1975" s="1">
        <v>128143.62</v>
      </c>
      <c r="F1975" s="1">
        <v>4</v>
      </c>
      <c r="G1975" s="1">
        <v>89048.937600000005</v>
      </c>
      <c r="H1975" s="1" t="s">
        <v>15</v>
      </c>
      <c r="I1975" s="1" t="s">
        <v>765</v>
      </c>
      <c r="J1975" s="5">
        <v>332418</v>
      </c>
      <c r="K1975" s="4" t="s">
        <v>170</v>
      </c>
      <c r="L1975" s="4" t="s">
        <v>169</v>
      </c>
      <c r="M1975" s="5" t="s">
        <v>168</v>
      </c>
      <c r="N1975" s="6">
        <v>18042</v>
      </c>
      <c r="O1975" s="7" t="s">
        <v>802</v>
      </c>
      <c r="P1975" s="7" t="s">
        <v>794</v>
      </c>
      <c r="Q1975" s="7" t="s">
        <v>837</v>
      </c>
      <c r="R1975" s="1">
        <v>-31138.560000000001</v>
      </c>
      <c r="S1975" s="8">
        <v>0.4</v>
      </c>
    </row>
    <row r="1976" spans="1:19" x14ac:dyDescent="0.3">
      <c r="A1976" s="3">
        <v>43979</v>
      </c>
      <c r="B1976" t="s">
        <v>332</v>
      </c>
      <c r="C1976" s="1" t="s">
        <v>258</v>
      </c>
      <c r="D1976" s="1">
        <v>258386.4</v>
      </c>
      <c r="E1976" s="1">
        <v>253218.67199999999</v>
      </c>
      <c r="F1976" s="1">
        <v>5</v>
      </c>
      <c r="G1976" s="1">
        <v>2027.39688</v>
      </c>
      <c r="H1976" s="1" t="s">
        <v>13</v>
      </c>
      <c r="I1976" s="1" t="s">
        <v>765</v>
      </c>
      <c r="J1976" s="5">
        <v>204632</v>
      </c>
      <c r="K1976" s="4" t="s">
        <v>171</v>
      </c>
      <c r="L1976" s="4" t="s">
        <v>169</v>
      </c>
      <c r="M1976" s="5" t="s">
        <v>168</v>
      </c>
      <c r="N1976" s="6">
        <v>26822</v>
      </c>
      <c r="O1976" s="7" t="s">
        <v>809</v>
      </c>
      <c r="P1976" s="7" t="s">
        <v>785</v>
      </c>
      <c r="Q1976" s="7" t="s">
        <v>805</v>
      </c>
      <c r="R1976" s="1">
        <v>45532.800000000003</v>
      </c>
      <c r="S1976" s="8">
        <v>0</v>
      </c>
    </row>
    <row r="1977" spans="1:19" x14ac:dyDescent="0.3">
      <c r="A1977" s="3">
        <v>43980</v>
      </c>
      <c r="B1977" t="s">
        <v>666</v>
      </c>
      <c r="C1977" s="1" t="s">
        <v>258</v>
      </c>
      <c r="D1977" s="1">
        <v>309916.79999999999</v>
      </c>
      <c r="E1977" s="1">
        <v>300619.29599999997</v>
      </c>
      <c r="F1977" s="1">
        <v>6</v>
      </c>
      <c r="G1977" s="1">
        <v>-2914.6622400000001</v>
      </c>
      <c r="H1977" s="1" t="s">
        <v>3</v>
      </c>
      <c r="I1977" s="1" t="s">
        <v>765</v>
      </c>
      <c r="J1977" s="5">
        <v>347232</v>
      </c>
      <c r="K1977" s="4" t="s">
        <v>172</v>
      </c>
      <c r="L1977" s="4" t="s">
        <v>249</v>
      </c>
      <c r="M1977" s="5" t="s">
        <v>173</v>
      </c>
      <c r="N1977" s="6">
        <v>25436</v>
      </c>
      <c r="O1977" s="7" t="s">
        <v>789</v>
      </c>
      <c r="P1977" s="7" t="s">
        <v>801</v>
      </c>
      <c r="Q1977" s="7" t="s">
        <v>823</v>
      </c>
      <c r="R1977" s="1">
        <v>403797.6</v>
      </c>
      <c r="S1977" s="8">
        <v>0</v>
      </c>
    </row>
    <row r="1978" spans="1:19" x14ac:dyDescent="0.3">
      <c r="A1978" s="3">
        <v>43981</v>
      </c>
      <c r="B1978" t="s">
        <v>339</v>
      </c>
      <c r="C1978" s="1" t="s">
        <v>258</v>
      </c>
      <c r="D1978" s="1">
        <v>312364.79999999999</v>
      </c>
      <c r="E1978" s="1">
        <v>299870.20799999998</v>
      </c>
      <c r="F1978" s="1">
        <v>7</v>
      </c>
      <c r="G1978" s="1">
        <v>-64215.935999999994</v>
      </c>
      <c r="H1978" s="1" t="s">
        <v>17</v>
      </c>
      <c r="I1978" s="1" t="s">
        <v>765</v>
      </c>
      <c r="J1978" s="5">
        <v>839626</v>
      </c>
      <c r="K1978" s="4" t="s">
        <v>174</v>
      </c>
      <c r="L1978" s="5" t="s">
        <v>168</v>
      </c>
      <c r="M1978" s="5" t="s">
        <v>168</v>
      </c>
      <c r="N1978" s="6">
        <v>22939</v>
      </c>
      <c r="O1978" s="7" t="s">
        <v>850</v>
      </c>
      <c r="P1978" s="7" t="s">
        <v>800</v>
      </c>
      <c r="Q1978" s="7" t="s">
        <v>797</v>
      </c>
      <c r="R1978" s="1">
        <v>-14161.68</v>
      </c>
      <c r="S1978" s="8">
        <v>0.1</v>
      </c>
    </row>
    <row r="1979" spans="1:19" x14ac:dyDescent="0.3">
      <c r="A1979" s="3">
        <v>43982</v>
      </c>
      <c r="B1979" t="s">
        <v>347</v>
      </c>
      <c r="C1979" s="1" t="s">
        <v>258</v>
      </c>
      <c r="D1979" s="1">
        <v>340333.2</v>
      </c>
      <c r="E1979" s="1">
        <v>323316.53999999998</v>
      </c>
      <c r="F1979" s="1">
        <v>8</v>
      </c>
      <c r="G1979" s="1">
        <v>41995.085039999998</v>
      </c>
      <c r="H1979" s="1" t="s">
        <v>8</v>
      </c>
      <c r="I1979" s="1" t="s">
        <v>768</v>
      </c>
      <c r="J1979" s="5">
        <v>208233</v>
      </c>
      <c r="K1979" s="4" t="s">
        <v>175</v>
      </c>
      <c r="L1979" s="5" t="s">
        <v>168</v>
      </c>
      <c r="M1979" s="5" t="s">
        <v>168</v>
      </c>
      <c r="N1979" s="6">
        <v>24167</v>
      </c>
      <c r="O1979" s="7" t="s">
        <v>831</v>
      </c>
      <c r="P1979" s="7" t="s">
        <v>807</v>
      </c>
      <c r="Q1979" s="7" t="s">
        <v>780</v>
      </c>
      <c r="R1979" s="1">
        <v>102803.76</v>
      </c>
      <c r="S1979" s="8">
        <v>0.1</v>
      </c>
    </row>
    <row r="1980" spans="1:19" x14ac:dyDescent="0.3">
      <c r="A1980" s="3">
        <v>43983</v>
      </c>
      <c r="B1980" t="s">
        <v>733</v>
      </c>
      <c r="C1980" s="1" t="s">
        <v>258</v>
      </c>
      <c r="D1980" s="1">
        <v>285130.8</v>
      </c>
      <c r="E1980" s="1">
        <v>268022.95199999999</v>
      </c>
      <c r="F1980" s="1">
        <v>9</v>
      </c>
      <c r="G1980" s="1">
        <v>10356.141600000001</v>
      </c>
      <c r="H1980" s="1" t="s">
        <v>7</v>
      </c>
      <c r="I1980" s="1" t="s">
        <v>764</v>
      </c>
      <c r="J1980" s="5">
        <v>137249</v>
      </c>
      <c r="K1980" s="4" t="s">
        <v>176</v>
      </c>
      <c r="L1980" s="5" t="s">
        <v>168</v>
      </c>
      <c r="M1980" s="5" t="s">
        <v>168</v>
      </c>
      <c r="N1980" s="6">
        <v>27943</v>
      </c>
      <c r="O1980" s="7" t="s">
        <v>844</v>
      </c>
      <c r="P1980" s="7" t="s">
        <v>805</v>
      </c>
      <c r="Q1980" s="7" t="s">
        <v>782</v>
      </c>
      <c r="R1980" s="1">
        <v>278154</v>
      </c>
      <c r="S1980" s="8">
        <v>0</v>
      </c>
    </row>
    <row r="1981" spans="1:19" x14ac:dyDescent="0.3">
      <c r="A1981" s="3">
        <v>43984</v>
      </c>
      <c r="B1981" t="s">
        <v>726</v>
      </c>
      <c r="C1981" s="1" t="s">
        <v>258</v>
      </c>
      <c r="D1981" s="1">
        <v>228747.24</v>
      </c>
      <c r="E1981" s="1">
        <v>212734.9332</v>
      </c>
      <c r="F1981" s="1">
        <v>10</v>
      </c>
      <c r="G1981" s="1">
        <v>-10215.503999999999</v>
      </c>
      <c r="H1981" s="1" t="s">
        <v>5</v>
      </c>
      <c r="I1981" s="1" t="s">
        <v>769</v>
      </c>
      <c r="J1981" s="5">
        <v>34791</v>
      </c>
      <c r="K1981" s="4" t="s">
        <v>177</v>
      </c>
      <c r="L1981" s="5" t="s">
        <v>168</v>
      </c>
      <c r="M1981" s="5" t="s">
        <v>168</v>
      </c>
      <c r="N1981" s="6">
        <v>31100</v>
      </c>
      <c r="O1981" s="7" t="s">
        <v>858</v>
      </c>
      <c r="P1981" s="7" t="s">
        <v>782</v>
      </c>
      <c r="Q1981" s="7" t="s">
        <v>806</v>
      </c>
      <c r="R1981" s="1">
        <v>126837</v>
      </c>
      <c r="S1981" s="8">
        <v>0</v>
      </c>
    </row>
    <row r="1982" spans="1:19" x14ac:dyDescent="0.3">
      <c r="A1982" s="3">
        <v>43985</v>
      </c>
      <c r="B1982" t="s">
        <v>623</v>
      </c>
      <c r="C1982" s="1" t="s">
        <v>258</v>
      </c>
      <c r="D1982" s="1">
        <v>244531.94399999999</v>
      </c>
      <c r="E1982" s="1">
        <v>224969.38847999999</v>
      </c>
      <c r="F1982" s="1">
        <v>1</v>
      </c>
      <c r="G1982" s="1">
        <v>1085.0759999999998</v>
      </c>
      <c r="H1982" s="1" t="s">
        <v>18</v>
      </c>
      <c r="I1982" s="1" t="s">
        <v>769</v>
      </c>
      <c r="J1982" s="5">
        <v>53680</v>
      </c>
      <c r="K1982" s="4" t="s">
        <v>178</v>
      </c>
      <c r="L1982" s="5" t="s">
        <v>168</v>
      </c>
      <c r="M1982" s="5" t="s">
        <v>168</v>
      </c>
      <c r="N1982" s="6">
        <v>34975</v>
      </c>
      <c r="O1982" s="7" t="s">
        <v>808</v>
      </c>
      <c r="P1982" s="7" t="s">
        <v>800</v>
      </c>
      <c r="Q1982" s="7" t="s">
        <v>807</v>
      </c>
      <c r="R1982" s="1">
        <v>23676.75</v>
      </c>
      <c r="S1982" s="8">
        <v>0.25</v>
      </c>
    </row>
    <row r="1983" spans="1:19" x14ac:dyDescent="0.3">
      <c r="A1983" s="3">
        <v>43986</v>
      </c>
      <c r="B1983" t="s">
        <v>385</v>
      </c>
      <c r="C1983" s="1" t="s">
        <v>258</v>
      </c>
      <c r="D1983" s="1">
        <v>110532.09600000001</v>
      </c>
      <c r="E1983" s="1">
        <v>100584.20736000001</v>
      </c>
      <c r="F1983" s="1">
        <v>2</v>
      </c>
      <c r="G1983" s="1">
        <v>7540.4519999999993</v>
      </c>
      <c r="H1983" s="1" t="s">
        <v>11</v>
      </c>
      <c r="I1983" s="1" t="s">
        <v>764</v>
      </c>
      <c r="J1983" s="5">
        <v>50252</v>
      </c>
      <c r="K1983" s="4" t="s">
        <v>179</v>
      </c>
      <c r="L1983" s="5" t="s">
        <v>168</v>
      </c>
      <c r="M1983" s="5" t="s">
        <v>168</v>
      </c>
      <c r="N1983" s="6">
        <v>34020</v>
      </c>
      <c r="O1983" s="7" t="s">
        <v>829</v>
      </c>
      <c r="P1983" s="7" t="s">
        <v>782</v>
      </c>
      <c r="Q1983" s="7" t="s">
        <v>797</v>
      </c>
      <c r="R1983" s="1">
        <v>357561</v>
      </c>
      <c r="S1983" s="8">
        <v>0</v>
      </c>
    </row>
    <row r="1984" spans="1:19" x14ac:dyDescent="0.3">
      <c r="A1984" s="3">
        <v>43987</v>
      </c>
      <c r="B1984" t="s">
        <v>570</v>
      </c>
      <c r="C1984" s="1" t="s">
        <v>258</v>
      </c>
      <c r="D1984" s="1">
        <v>973309.5</v>
      </c>
      <c r="E1984" s="1">
        <v>875978.55</v>
      </c>
      <c r="F1984" s="1">
        <v>3</v>
      </c>
      <c r="G1984" s="1">
        <v>18520.649999999998</v>
      </c>
      <c r="H1984" s="1" t="s">
        <v>17</v>
      </c>
      <c r="I1984" s="1" t="s">
        <v>765</v>
      </c>
      <c r="J1984" s="5">
        <v>33509</v>
      </c>
      <c r="K1984" s="4" t="s">
        <v>180</v>
      </c>
      <c r="L1984" s="5" t="s">
        <v>168</v>
      </c>
      <c r="M1984" s="5" t="s">
        <v>168</v>
      </c>
      <c r="N1984" s="6">
        <v>35034</v>
      </c>
      <c r="O1984" s="7" t="s">
        <v>808</v>
      </c>
      <c r="P1984" s="7" t="s">
        <v>787</v>
      </c>
      <c r="Q1984" s="7" t="s">
        <v>780</v>
      </c>
      <c r="R1984" s="1">
        <v>372096</v>
      </c>
      <c r="S1984" s="8">
        <v>0</v>
      </c>
    </row>
    <row r="1985" spans="1:19" x14ac:dyDescent="0.3">
      <c r="A1985" s="3">
        <v>43988</v>
      </c>
      <c r="B1985" t="s">
        <v>326</v>
      </c>
      <c r="C1985" s="1" t="s">
        <v>258</v>
      </c>
      <c r="D1985" s="1">
        <v>725342.4</v>
      </c>
      <c r="E1985" s="1">
        <v>645554.73600000003</v>
      </c>
      <c r="F1985" s="1">
        <v>4</v>
      </c>
      <c r="G1985" s="1">
        <v>-13255.72416</v>
      </c>
      <c r="H1985" s="1" t="s">
        <v>16</v>
      </c>
      <c r="I1985" s="1" t="s">
        <v>771</v>
      </c>
      <c r="J1985" s="5">
        <v>62609</v>
      </c>
      <c r="K1985" s="4" t="s">
        <v>181</v>
      </c>
      <c r="L1985" s="5" t="s">
        <v>168</v>
      </c>
      <c r="M1985" s="5" t="s">
        <v>168</v>
      </c>
      <c r="N1985" s="6">
        <v>20539</v>
      </c>
      <c r="O1985" s="7" t="s">
        <v>810</v>
      </c>
      <c r="P1985" s="7" t="s">
        <v>807</v>
      </c>
      <c r="Q1985" s="7" t="s">
        <v>841</v>
      </c>
      <c r="R1985" s="1">
        <v>-246375.9</v>
      </c>
      <c r="S1985" s="8">
        <v>0.45</v>
      </c>
    </row>
    <row r="1986" spans="1:19" x14ac:dyDescent="0.3">
      <c r="A1986" s="3">
        <v>43989</v>
      </c>
      <c r="B1986" t="s">
        <v>473</v>
      </c>
      <c r="C1986" s="1" t="s">
        <v>258</v>
      </c>
      <c r="D1986" s="1">
        <v>584564.04</v>
      </c>
      <c r="E1986" s="1">
        <v>514416.35520000005</v>
      </c>
      <c r="F1986" s="1">
        <v>5</v>
      </c>
      <c r="G1986" s="1">
        <v>-12993.7392</v>
      </c>
      <c r="H1986" s="1" t="s">
        <v>4</v>
      </c>
      <c r="I1986" s="1" t="s">
        <v>768</v>
      </c>
      <c r="J1986" s="5">
        <v>36866</v>
      </c>
      <c r="K1986" s="4" t="s">
        <v>182</v>
      </c>
      <c r="L1986" s="5" t="s">
        <v>168</v>
      </c>
      <c r="M1986" s="5" t="s">
        <v>168</v>
      </c>
      <c r="N1986" s="6">
        <v>22408</v>
      </c>
      <c r="O1986" s="7" t="s">
        <v>836</v>
      </c>
      <c r="P1986" s="7" t="s">
        <v>794</v>
      </c>
      <c r="Q1986" s="7" t="s">
        <v>805</v>
      </c>
      <c r="R1986" s="1">
        <v>178722.36</v>
      </c>
      <c r="S1986" s="8">
        <v>0.17</v>
      </c>
    </row>
    <row r="1987" spans="1:19" x14ac:dyDescent="0.3">
      <c r="A1987" s="3">
        <v>43990</v>
      </c>
      <c r="B1987" t="s">
        <v>277</v>
      </c>
      <c r="C1987" s="1" t="s">
        <v>258</v>
      </c>
      <c r="D1987" s="1">
        <v>587373.12</v>
      </c>
      <c r="E1987" s="1">
        <v>511014.61440000002</v>
      </c>
      <c r="F1987" s="1">
        <v>6</v>
      </c>
      <c r="G1987" s="1">
        <v>-11248.560000000001</v>
      </c>
      <c r="H1987" s="1" t="s">
        <v>3</v>
      </c>
      <c r="I1987" s="1" t="s">
        <v>765</v>
      </c>
      <c r="J1987" s="5">
        <v>91400</v>
      </c>
      <c r="K1987" s="4" t="s">
        <v>183</v>
      </c>
      <c r="L1987" s="5" t="s">
        <v>168</v>
      </c>
      <c r="M1987" s="5" t="s">
        <v>168</v>
      </c>
      <c r="N1987" s="6">
        <v>34031</v>
      </c>
      <c r="O1987" s="7" t="s">
        <v>829</v>
      </c>
      <c r="P1987" s="7" t="s">
        <v>807</v>
      </c>
      <c r="Q1987" s="7" t="s">
        <v>807</v>
      </c>
      <c r="R1987" s="1">
        <v>-41065.199999999997</v>
      </c>
      <c r="S1987" s="8">
        <v>0.1</v>
      </c>
    </row>
    <row r="1988" spans="1:19" x14ac:dyDescent="0.3">
      <c r="A1988" s="3">
        <v>43991</v>
      </c>
      <c r="B1988" t="s">
        <v>745</v>
      </c>
      <c r="C1988" s="1" t="s">
        <v>258</v>
      </c>
      <c r="D1988" s="1">
        <v>650164.31999999995</v>
      </c>
      <c r="E1988" s="1">
        <v>559141.31519999995</v>
      </c>
      <c r="F1988" s="1">
        <v>7</v>
      </c>
      <c r="G1988" s="1">
        <v>1017.144</v>
      </c>
      <c r="H1988" s="1" t="s">
        <v>2</v>
      </c>
      <c r="I1988" s="1" t="s">
        <v>764</v>
      </c>
      <c r="J1988" s="5">
        <v>31697</v>
      </c>
      <c r="K1988" s="4" t="s">
        <v>184</v>
      </c>
      <c r="L1988" s="5" t="s">
        <v>168</v>
      </c>
      <c r="M1988" s="5" t="s">
        <v>168</v>
      </c>
      <c r="N1988" s="6">
        <v>23017</v>
      </c>
      <c r="O1988" s="7" t="s">
        <v>859</v>
      </c>
      <c r="P1988" s="7" t="s">
        <v>780</v>
      </c>
      <c r="Q1988" s="7" t="s">
        <v>785</v>
      </c>
      <c r="R1988" s="1">
        <v>919591.2</v>
      </c>
      <c r="S1988" s="8">
        <v>0.1</v>
      </c>
    </row>
    <row r="1989" spans="1:19" x14ac:dyDescent="0.3">
      <c r="A1989" s="3">
        <v>43992</v>
      </c>
      <c r="B1989" t="s">
        <v>508</v>
      </c>
      <c r="C1989" s="1" t="s">
        <v>258</v>
      </c>
      <c r="D1989" s="1">
        <v>324494.64</v>
      </c>
      <c r="E1989" s="1">
        <v>275820.44400000002</v>
      </c>
      <c r="F1989" s="1">
        <v>8</v>
      </c>
      <c r="G1989" s="1">
        <v>14078.937600000001</v>
      </c>
      <c r="H1989" s="1" t="s">
        <v>13</v>
      </c>
      <c r="I1989" s="1" t="s">
        <v>765</v>
      </c>
      <c r="J1989" s="5">
        <v>652845</v>
      </c>
      <c r="K1989" s="4" t="s">
        <v>185</v>
      </c>
      <c r="L1989" s="5" t="s">
        <v>173</v>
      </c>
      <c r="M1989" s="5" t="s">
        <v>173</v>
      </c>
      <c r="N1989" s="6">
        <v>27147</v>
      </c>
      <c r="O1989" s="7" t="s">
        <v>860</v>
      </c>
      <c r="P1989" s="7" t="s">
        <v>779</v>
      </c>
      <c r="Q1989" s="7" t="s">
        <v>849</v>
      </c>
      <c r="R1989" s="1">
        <v>117136.8</v>
      </c>
      <c r="S1989" s="8">
        <v>0</v>
      </c>
    </row>
    <row r="1990" spans="1:19" x14ac:dyDescent="0.3">
      <c r="A1990" s="3">
        <v>43993</v>
      </c>
      <c r="B1990" t="s">
        <v>507</v>
      </c>
      <c r="C1990" s="1" t="s">
        <v>258</v>
      </c>
      <c r="D1990" s="1">
        <v>248196.6</v>
      </c>
      <c r="E1990" s="1">
        <v>208485.144</v>
      </c>
      <c r="F1990" s="1">
        <v>9</v>
      </c>
      <c r="G1990" s="1">
        <v>52420.7376</v>
      </c>
      <c r="H1990" s="1" t="s">
        <v>13</v>
      </c>
      <c r="I1990" s="1" t="s">
        <v>765</v>
      </c>
      <c r="J1990" s="5">
        <v>106294</v>
      </c>
      <c r="K1990" s="4" t="s">
        <v>186</v>
      </c>
      <c r="L1990" s="5" t="s">
        <v>173</v>
      </c>
      <c r="M1990" s="5" t="s">
        <v>173</v>
      </c>
      <c r="N1990" s="6">
        <v>22633</v>
      </c>
      <c r="O1990" s="7" t="s">
        <v>836</v>
      </c>
      <c r="P1990" s="7" t="s">
        <v>787</v>
      </c>
      <c r="Q1990" s="7" t="s">
        <v>792</v>
      </c>
      <c r="R1990" s="1">
        <v>-138985.20000000001</v>
      </c>
      <c r="S1990" s="8">
        <v>0.1</v>
      </c>
    </row>
    <row r="1991" spans="1:19" x14ac:dyDescent="0.3">
      <c r="A1991" s="3">
        <v>43994</v>
      </c>
      <c r="B1991" t="s">
        <v>554</v>
      </c>
      <c r="C1991" s="1" t="s">
        <v>258</v>
      </c>
      <c r="D1991" s="1">
        <v>108011.88</v>
      </c>
      <c r="E1991" s="1">
        <v>89649.860400000005</v>
      </c>
      <c r="F1991" s="1">
        <v>10</v>
      </c>
      <c r="G1991" s="1">
        <v>-3192.4367999999999</v>
      </c>
      <c r="H1991" s="1" t="s">
        <v>9</v>
      </c>
      <c r="I1991" s="1" t="s">
        <v>764</v>
      </c>
      <c r="J1991" s="5">
        <v>100908</v>
      </c>
      <c r="K1991" s="4" t="s">
        <v>187</v>
      </c>
      <c r="L1991" s="5" t="s">
        <v>173</v>
      </c>
      <c r="M1991" s="5" t="s">
        <v>173</v>
      </c>
      <c r="N1991" s="6">
        <v>30480</v>
      </c>
      <c r="O1991" s="7" t="s">
        <v>821</v>
      </c>
      <c r="P1991" s="7" t="s">
        <v>785</v>
      </c>
      <c r="Q1991" s="7" t="s">
        <v>803</v>
      </c>
      <c r="R1991" s="1">
        <v>112179.6</v>
      </c>
      <c r="S1991" s="8">
        <v>0</v>
      </c>
    </row>
    <row r="1992" spans="1:19" x14ac:dyDescent="0.3">
      <c r="A1992" s="3">
        <v>43995</v>
      </c>
      <c r="B1992" t="s">
        <v>608</v>
      </c>
      <c r="C1992" s="1" t="s">
        <v>258</v>
      </c>
      <c r="D1992" s="1">
        <v>47056.68</v>
      </c>
      <c r="E1992" s="1">
        <v>38586.477599999998</v>
      </c>
      <c r="F1992" s="1">
        <v>1</v>
      </c>
      <c r="G1992" s="1">
        <v>-9274.7375999999986</v>
      </c>
      <c r="H1992" s="1" t="s">
        <v>3</v>
      </c>
      <c r="I1992" s="1" t="s">
        <v>765</v>
      </c>
      <c r="J1992" s="5">
        <v>314238</v>
      </c>
      <c r="K1992" s="4" t="s">
        <v>188</v>
      </c>
      <c r="L1992" s="5" t="s">
        <v>173</v>
      </c>
      <c r="M1992" s="5" t="s">
        <v>173</v>
      </c>
      <c r="N1992" s="6">
        <v>25672</v>
      </c>
      <c r="O1992" s="7" t="s">
        <v>845</v>
      </c>
      <c r="P1992" s="7" t="s">
        <v>779</v>
      </c>
      <c r="Q1992" s="7" t="s">
        <v>855</v>
      </c>
      <c r="R1992" s="1">
        <v>-29208.923999999999</v>
      </c>
      <c r="S1992" s="8">
        <v>0.17</v>
      </c>
    </row>
    <row r="1993" spans="1:19" x14ac:dyDescent="0.3">
      <c r="A1993" s="3">
        <v>43996</v>
      </c>
      <c r="B1993" t="s">
        <v>298</v>
      </c>
      <c r="C1993" s="1" t="s">
        <v>258</v>
      </c>
      <c r="D1993" s="1">
        <v>277165.62</v>
      </c>
      <c r="E1993" s="1">
        <v>224504.15220000001</v>
      </c>
      <c r="F1993" s="1">
        <v>2</v>
      </c>
      <c r="G1993" s="1">
        <v>431395.37279999995</v>
      </c>
      <c r="H1993" s="1" t="s">
        <v>8</v>
      </c>
      <c r="I1993" s="1" t="s">
        <v>768</v>
      </c>
      <c r="J1993" s="5">
        <v>174663</v>
      </c>
      <c r="K1993" s="4" t="s">
        <v>189</v>
      </c>
      <c r="L1993" s="5" t="s">
        <v>173</v>
      </c>
      <c r="M1993" s="5" t="s">
        <v>173</v>
      </c>
      <c r="N1993" s="6">
        <v>20284</v>
      </c>
      <c r="O1993" s="7" t="s">
        <v>828</v>
      </c>
      <c r="P1993" s="7" t="s">
        <v>805</v>
      </c>
      <c r="Q1993" s="7" t="s">
        <v>855</v>
      </c>
      <c r="R1993" s="1">
        <v>-130319.28</v>
      </c>
      <c r="S1993" s="8">
        <v>0.4</v>
      </c>
    </row>
    <row r="1994" spans="1:19" x14ac:dyDescent="0.3">
      <c r="A1994" s="3">
        <v>43997</v>
      </c>
      <c r="B1994" t="s">
        <v>760</v>
      </c>
      <c r="C1994" s="1" t="s">
        <v>258</v>
      </c>
      <c r="D1994" s="1">
        <v>60006.6</v>
      </c>
      <c r="E1994" s="1">
        <v>48005.279999999999</v>
      </c>
      <c r="F1994" s="1">
        <v>3</v>
      </c>
      <c r="G1994" s="1">
        <v>3545.0405999999998</v>
      </c>
      <c r="H1994" s="1" t="s">
        <v>3</v>
      </c>
      <c r="I1994" s="1" t="s">
        <v>765</v>
      </c>
      <c r="J1994" s="5">
        <v>118781</v>
      </c>
      <c r="K1994" s="4" t="s">
        <v>190</v>
      </c>
      <c r="L1994" s="5" t="s">
        <v>173</v>
      </c>
      <c r="M1994" s="5" t="s">
        <v>173</v>
      </c>
      <c r="N1994" s="6">
        <v>29606</v>
      </c>
      <c r="O1994" s="7" t="s">
        <v>812</v>
      </c>
      <c r="P1994" s="7" t="s">
        <v>780</v>
      </c>
      <c r="Q1994" s="7" t="s">
        <v>797</v>
      </c>
      <c r="R1994" s="1">
        <v>271605.59999999998</v>
      </c>
      <c r="S1994" s="8">
        <v>0</v>
      </c>
    </row>
    <row r="1995" spans="1:19" x14ac:dyDescent="0.3">
      <c r="A1995" s="3">
        <v>43998</v>
      </c>
      <c r="B1995" t="s">
        <v>610</v>
      </c>
      <c r="C1995" s="1" t="s">
        <v>258</v>
      </c>
      <c r="D1995" s="1">
        <v>225828</v>
      </c>
      <c r="E1995" s="1">
        <v>178404.12</v>
      </c>
      <c r="F1995" s="1">
        <v>4</v>
      </c>
      <c r="G1995" s="1">
        <v>7196.2020000000002</v>
      </c>
      <c r="H1995" s="1" t="s">
        <v>2</v>
      </c>
      <c r="I1995" s="1" t="s">
        <v>764</v>
      </c>
      <c r="J1995" s="5">
        <v>42735</v>
      </c>
      <c r="K1995" s="4" t="s">
        <v>191</v>
      </c>
      <c r="L1995" s="5" t="s">
        <v>173</v>
      </c>
      <c r="M1995" s="5" t="s">
        <v>173</v>
      </c>
      <c r="N1995" s="6">
        <v>26350</v>
      </c>
      <c r="O1995" s="7" t="s">
        <v>817</v>
      </c>
      <c r="P1995" s="7" t="s">
        <v>782</v>
      </c>
      <c r="Q1995" s="7" t="s">
        <v>823</v>
      </c>
      <c r="R1995" s="1">
        <v>-41983.199999999997</v>
      </c>
      <c r="S1995" s="8">
        <v>0.1</v>
      </c>
    </row>
    <row r="1996" spans="1:19" x14ac:dyDescent="0.3">
      <c r="A1996" s="3">
        <v>43999</v>
      </c>
      <c r="B1996" t="s">
        <v>371</v>
      </c>
      <c r="C1996" s="1" t="s">
        <v>258</v>
      </c>
      <c r="D1996" s="1">
        <v>152265.60000000001</v>
      </c>
      <c r="E1996" s="1">
        <v>118767.16800000001</v>
      </c>
      <c r="F1996" s="1">
        <v>5</v>
      </c>
      <c r="G1996" s="1">
        <v>26785.403999999999</v>
      </c>
      <c r="H1996" s="1" t="s">
        <v>17</v>
      </c>
      <c r="I1996" s="1" t="s">
        <v>765</v>
      </c>
      <c r="J1996" s="5">
        <v>166815</v>
      </c>
      <c r="K1996" s="4" t="s">
        <v>192</v>
      </c>
      <c r="L1996" s="5" t="s">
        <v>173</v>
      </c>
      <c r="M1996" s="5" t="s">
        <v>173</v>
      </c>
      <c r="N1996" s="6">
        <v>25937</v>
      </c>
      <c r="O1996" s="7" t="s">
        <v>826</v>
      </c>
      <c r="P1996" s="7" t="s">
        <v>780</v>
      </c>
      <c r="Q1996" s="7" t="s">
        <v>779</v>
      </c>
      <c r="R1996" s="1">
        <v>349207.2</v>
      </c>
      <c r="S1996" s="8">
        <v>0</v>
      </c>
    </row>
    <row r="1997" spans="1:19" x14ac:dyDescent="0.3">
      <c r="A1997" s="3">
        <v>44000</v>
      </c>
      <c r="B1997" t="s">
        <v>659</v>
      </c>
      <c r="C1997" s="1" t="s">
        <v>258</v>
      </c>
      <c r="D1997" s="1">
        <v>431054.85600000003</v>
      </c>
      <c r="E1997" s="1">
        <v>331912.23912000004</v>
      </c>
      <c r="F1997" s="1">
        <v>6</v>
      </c>
      <c r="G1997" s="1">
        <v>-351.96120000000002</v>
      </c>
      <c r="H1997" s="1" t="s">
        <v>7</v>
      </c>
      <c r="I1997" s="1" t="s">
        <v>764</v>
      </c>
      <c r="J1997" s="5">
        <v>52120</v>
      </c>
      <c r="K1997" s="4" t="s">
        <v>193</v>
      </c>
      <c r="L1997" s="5" t="s">
        <v>173</v>
      </c>
      <c r="M1997" s="5" t="s">
        <v>173</v>
      </c>
      <c r="N1997" s="6">
        <v>27914</v>
      </c>
      <c r="O1997" s="7" t="s">
        <v>844</v>
      </c>
      <c r="P1997" s="7" t="s">
        <v>785</v>
      </c>
      <c r="Q1997" s="7" t="s">
        <v>807</v>
      </c>
      <c r="R1997" s="1">
        <v>8629.2000000000007</v>
      </c>
      <c r="S1997" s="8">
        <v>0</v>
      </c>
    </row>
    <row r="1998" spans="1:19" x14ac:dyDescent="0.3">
      <c r="A1998" s="3">
        <v>44001</v>
      </c>
      <c r="B1998" t="s">
        <v>388</v>
      </c>
      <c r="C1998" s="1" t="s">
        <v>258</v>
      </c>
      <c r="D1998" s="1">
        <v>84727.728000000003</v>
      </c>
      <c r="E1998" s="1">
        <v>64393.073280000004</v>
      </c>
      <c r="F1998" s="1">
        <v>7</v>
      </c>
      <c r="G1998" s="1">
        <v>3585.7080000000001</v>
      </c>
      <c r="H1998" s="1" t="s">
        <v>13</v>
      </c>
      <c r="I1998" s="1" t="s">
        <v>765</v>
      </c>
      <c r="J1998" s="5">
        <v>66676</v>
      </c>
      <c r="K1998" s="4" t="s">
        <v>194</v>
      </c>
      <c r="L1998" s="5" t="s">
        <v>173</v>
      </c>
      <c r="M1998" s="5" t="s">
        <v>173</v>
      </c>
      <c r="N1998" s="6">
        <v>27305</v>
      </c>
      <c r="O1998" s="7" t="s">
        <v>860</v>
      </c>
      <c r="P1998" s="7" t="s">
        <v>800</v>
      </c>
      <c r="Q1998" s="7" t="s">
        <v>807</v>
      </c>
      <c r="R1998" s="1">
        <v>44002.8</v>
      </c>
      <c r="S1998" s="8">
        <v>0</v>
      </c>
    </row>
    <row r="1999" spans="1:19" x14ac:dyDescent="0.3">
      <c r="A1999" s="3">
        <v>44002</v>
      </c>
      <c r="B1999" t="s">
        <v>427</v>
      </c>
      <c r="C1999" s="1" t="s">
        <v>258</v>
      </c>
      <c r="D1999" s="1">
        <v>1311271.2</v>
      </c>
      <c r="E1999" s="1">
        <v>983453.39999999991</v>
      </c>
      <c r="F1999" s="1">
        <v>8</v>
      </c>
      <c r="G1999" s="1">
        <v>22652.421119999999</v>
      </c>
      <c r="H1999" s="1" t="s">
        <v>4</v>
      </c>
      <c r="I1999" s="1" t="s">
        <v>767</v>
      </c>
      <c r="J1999" s="5">
        <v>52702</v>
      </c>
      <c r="K1999" s="4" t="s">
        <v>195</v>
      </c>
      <c r="L1999" s="5" t="s">
        <v>173</v>
      </c>
      <c r="M1999" s="5" t="s">
        <v>173</v>
      </c>
      <c r="N1999" s="6">
        <v>33736</v>
      </c>
      <c r="O1999" s="7" t="s">
        <v>861</v>
      </c>
      <c r="P1999" s="7" t="s">
        <v>794</v>
      </c>
      <c r="Q1999" s="7" t="s">
        <v>787</v>
      </c>
      <c r="R1999" s="1">
        <v>83109.600000000006</v>
      </c>
      <c r="S1999" s="8">
        <v>0</v>
      </c>
    </row>
    <row r="2000" spans="1:19" x14ac:dyDescent="0.3">
      <c r="A2000" s="3">
        <v>44003</v>
      </c>
      <c r="B2000" t="s">
        <v>556</v>
      </c>
      <c r="C2000" s="1" t="s">
        <v>258</v>
      </c>
      <c r="D2000" s="1">
        <v>180417.6</v>
      </c>
      <c r="E2000" s="1">
        <v>133509.024</v>
      </c>
      <c r="F2000" s="1">
        <v>9</v>
      </c>
      <c r="G2000" s="1">
        <v>33733.745999999999</v>
      </c>
      <c r="H2000" s="1" t="s">
        <v>11</v>
      </c>
      <c r="I2000" s="1" t="s">
        <v>764</v>
      </c>
      <c r="J2000" s="5">
        <v>31577</v>
      </c>
      <c r="K2000" s="4" t="s">
        <v>196</v>
      </c>
      <c r="L2000" s="5" t="s">
        <v>173</v>
      </c>
      <c r="M2000" s="5" t="s">
        <v>173</v>
      </c>
      <c r="N2000" s="6">
        <v>30097</v>
      </c>
      <c r="O2000" s="7" t="s">
        <v>848</v>
      </c>
      <c r="P2000" s="7" t="s">
        <v>794</v>
      </c>
      <c r="Q2000" s="7" t="s">
        <v>820</v>
      </c>
      <c r="R2000" s="1">
        <v>-17468.315999999999</v>
      </c>
      <c r="S2000" s="8">
        <v>7.0000000000000007E-2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6"/>
  <sheetViews>
    <sheetView workbookViewId="0">
      <selection activeCell="B2" sqref="B2"/>
    </sheetView>
  </sheetViews>
  <sheetFormatPr defaultRowHeight="16.5" x14ac:dyDescent="0.3"/>
  <cols>
    <col min="1" max="8" width="9" style="1"/>
  </cols>
  <sheetData>
    <row r="1" spans="1:8" x14ac:dyDescent="0.3">
      <c r="A1" s="1" t="s">
        <v>864</v>
      </c>
      <c r="B1" s="1" t="s">
        <v>865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</row>
    <row r="2" spans="1:8" x14ac:dyDescent="0.3">
      <c r="A2" s="1" t="s">
        <v>1258</v>
      </c>
      <c r="B2" s="1">
        <v>1977</v>
      </c>
      <c r="C2" s="1">
        <v>2</v>
      </c>
      <c r="D2" s="1">
        <v>28</v>
      </c>
      <c r="E2" s="1" t="s">
        <v>872</v>
      </c>
      <c r="F2" s="1">
        <v>19770228</v>
      </c>
      <c r="G2" s="1">
        <v>2</v>
      </c>
      <c r="H2" s="1">
        <v>28</v>
      </c>
    </row>
    <row r="3" spans="1:8" x14ac:dyDescent="0.3">
      <c r="A3" s="1" t="s">
        <v>1259</v>
      </c>
      <c r="B3" s="1">
        <v>1978</v>
      </c>
      <c r="C3" s="1">
        <v>11</v>
      </c>
      <c r="D3" s="1">
        <v>22</v>
      </c>
      <c r="E3" s="1" t="s">
        <v>873</v>
      </c>
      <c r="F3" s="1">
        <v>19781122</v>
      </c>
      <c r="G3" s="1">
        <v>11</v>
      </c>
      <c r="H3" s="1">
        <v>22</v>
      </c>
    </row>
    <row r="4" spans="1:8" x14ac:dyDescent="0.3">
      <c r="A4" s="1" t="s">
        <v>1260</v>
      </c>
      <c r="B4" s="1">
        <v>1984</v>
      </c>
      <c r="C4" s="1">
        <v>3</v>
      </c>
      <c r="D4" s="1">
        <v>28</v>
      </c>
      <c r="E4" s="1" t="s">
        <v>874</v>
      </c>
      <c r="F4" s="1">
        <v>19840328</v>
      </c>
      <c r="G4" s="1">
        <v>3</v>
      </c>
      <c r="H4" s="1">
        <v>28</v>
      </c>
    </row>
    <row r="5" spans="1:8" x14ac:dyDescent="0.3">
      <c r="A5" s="1" t="s">
        <v>263</v>
      </c>
      <c r="B5" s="1">
        <v>1981</v>
      </c>
      <c r="C5" s="1">
        <v>10</v>
      </c>
      <c r="D5" s="1">
        <v>7</v>
      </c>
      <c r="E5" s="1" t="s">
        <v>875</v>
      </c>
      <c r="F5" s="1">
        <v>19811007</v>
      </c>
      <c r="G5" s="1">
        <v>10</v>
      </c>
      <c r="H5" s="1">
        <v>7</v>
      </c>
    </row>
    <row r="6" spans="1:8" x14ac:dyDescent="0.3">
      <c r="A6" s="1" t="s">
        <v>1261</v>
      </c>
      <c r="B6" s="1">
        <v>1956</v>
      </c>
      <c r="C6" s="1">
        <v>2</v>
      </c>
      <c r="D6" s="1">
        <v>19</v>
      </c>
      <c r="E6" s="1" t="s">
        <v>876</v>
      </c>
      <c r="F6" s="1">
        <v>19560219</v>
      </c>
      <c r="G6" s="1">
        <v>2</v>
      </c>
      <c r="H6" s="1">
        <v>19</v>
      </c>
    </row>
    <row r="7" spans="1:8" x14ac:dyDescent="0.3">
      <c r="A7" s="1" t="s">
        <v>1262</v>
      </c>
      <c r="B7" s="1">
        <v>1975</v>
      </c>
      <c r="C7" s="1">
        <v>12</v>
      </c>
      <c r="D7" s="1">
        <v>27</v>
      </c>
      <c r="E7" s="1" t="s">
        <v>877</v>
      </c>
      <c r="F7" s="1">
        <v>19751227</v>
      </c>
      <c r="G7" s="1">
        <v>12</v>
      </c>
      <c r="H7" s="1">
        <v>27</v>
      </c>
    </row>
    <row r="8" spans="1:8" x14ac:dyDescent="0.3">
      <c r="A8" s="1" t="s">
        <v>580</v>
      </c>
      <c r="B8" s="1">
        <v>1981</v>
      </c>
      <c r="C8" s="1">
        <v>7</v>
      </c>
      <c r="D8" s="1">
        <v>13</v>
      </c>
      <c r="E8" s="1" t="s">
        <v>878</v>
      </c>
      <c r="F8" s="1">
        <v>19810713</v>
      </c>
      <c r="G8" s="1">
        <v>7</v>
      </c>
      <c r="H8" s="1">
        <v>13</v>
      </c>
    </row>
    <row r="9" spans="1:8" x14ac:dyDescent="0.3">
      <c r="A9" s="1" t="s">
        <v>1263</v>
      </c>
      <c r="B9" s="1">
        <v>1993</v>
      </c>
      <c r="C9" s="1">
        <v>12</v>
      </c>
      <c r="D9" s="1">
        <v>8</v>
      </c>
      <c r="E9" s="1" t="s">
        <v>879</v>
      </c>
      <c r="F9" s="1">
        <v>19931208</v>
      </c>
      <c r="G9" s="1">
        <v>12</v>
      </c>
      <c r="H9" s="1">
        <v>8</v>
      </c>
    </row>
    <row r="10" spans="1:8" x14ac:dyDescent="0.3">
      <c r="A10" s="1" t="s">
        <v>1264</v>
      </c>
      <c r="B10" s="1">
        <v>1973</v>
      </c>
      <c r="C10" s="1">
        <v>8</v>
      </c>
      <c r="D10" s="1">
        <v>20</v>
      </c>
      <c r="E10" s="1" t="s">
        <v>880</v>
      </c>
      <c r="F10" s="1">
        <v>19730820</v>
      </c>
      <c r="G10" s="1">
        <v>8</v>
      </c>
      <c r="H10" s="1">
        <v>20</v>
      </c>
    </row>
    <row r="11" spans="1:8" x14ac:dyDescent="0.3">
      <c r="A11" s="1" t="s">
        <v>1265</v>
      </c>
      <c r="B11" s="1">
        <v>2000</v>
      </c>
      <c r="C11" s="1">
        <v>3</v>
      </c>
      <c r="D11" s="1">
        <v>7</v>
      </c>
      <c r="E11" s="1" t="s">
        <v>881</v>
      </c>
      <c r="F11" s="1">
        <v>20000307</v>
      </c>
      <c r="G11" s="1">
        <v>3</v>
      </c>
      <c r="H11" s="1">
        <v>7</v>
      </c>
    </row>
    <row r="12" spans="1:8" x14ac:dyDescent="0.3">
      <c r="A12" s="1" t="s">
        <v>622</v>
      </c>
      <c r="B12" s="1">
        <v>1961</v>
      </c>
      <c r="C12" s="1">
        <v>5</v>
      </c>
      <c r="D12" s="1">
        <v>7</v>
      </c>
      <c r="E12" s="1" t="s">
        <v>882</v>
      </c>
      <c r="F12" s="1">
        <v>19610507</v>
      </c>
      <c r="G12" s="1">
        <v>5</v>
      </c>
      <c r="H12" s="1">
        <v>7</v>
      </c>
    </row>
    <row r="13" spans="1:8" x14ac:dyDescent="0.3">
      <c r="A13" s="1" t="s">
        <v>1266</v>
      </c>
      <c r="B13" s="1">
        <v>1986</v>
      </c>
      <c r="C13" s="1">
        <v>9</v>
      </c>
      <c r="D13" s="1">
        <v>23</v>
      </c>
      <c r="E13" s="1" t="s">
        <v>883</v>
      </c>
      <c r="F13" s="1">
        <v>19860923</v>
      </c>
      <c r="G13" s="1">
        <v>9</v>
      </c>
      <c r="H13" s="1">
        <v>23</v>
      </c>
    </row>
    <row r="14" spans="1:8" x14ac:dyDescent="0.3">
      <c r="A14" s="1" t="s">
        <v>564</v>
      </c>
      <c r="B14" s="1">
        <v>1971</v>
      </c>
      <c r="C14" s="1">
        <v>3</v>
      </c>
      <c r="D14" s="1">
        <v>31</v>
      </c>
      <c r="E14" s="1" t="s">
        <v>884</v>
      </c>
      <c r="F14" s="1">
        <v>19710331</v>
      </c>
      <c r="G14" s="1">
        <v>3</v>
      </c>
      <c r="H14" s="1">
        <v>31</v>
      </c>
    </row>
    <row r="15" spans="1:8" x14ac:dyDescent="0.3">
      <c r="A15" s="1" t="s">
        <v>406</v>
      </c>
      <c r="B15" s="1">
        <v>1979</v>
      </c>
      <c r="C15" s="1">
        <v>10</v>
      </c>
      <c r="D15" s="1">
        <v>1</v>
      </c>
      <c r="E15" s="1" t="s">
        <v>885</v>
      </c>
      <c r="F15" s="1">
        <v>19791001</v>
      </c>
      <c r="G15" s="1">
        <v>10</v>
      </c>
      <c r="H15" s="1">
        <v>1</v>
      </c>
    </row>
    <row r="16" spans="1:8" x14ac:dyDescent="0.3">
      <c r="A16" s="1" t="s">
        <v>654</v>
      </c>
      <c r="B16" s="1">
        <v>1960</v>
      </c>
      <c r="C16" s="1">
        <v>5</v>
      </c>
      <c r="D16" s="1">
        <v>1</v>
      </c>
      <c r="E16" s="1" t="s">
        <v>886</v>
      </c>
      <c r="F16" s="1">
        <v>19600501</v>
      </c>
      <c r="G16" s="1">
        <v>5</v>
      </c>
      <c r="H16" s="1">
        <v>1</v>
      </c>
    </row>
    <row r="17" spans="1:8" x14ac:dyDescent="0.3">
      <c r="A17" s="1" t="s">
        <v>584</v>
      </c>
      <c r="B17" s="1">
        <v>1977</v>
      </c>
      <c r="C17" s="1">
        <v>4</v>
      </c>
      <c r="D17" s="1">
        <v>20</v>
      </c>
      <c r="E17" s="1" t="s">
        <v>887</v>
      </c>
      <c r="F17" s="1">
        <v>19770420</v>
      </c>
      <c r="G17" s="1">
        <v>4</v>
      </c>
      <c r="H17" s="1">
        <v>20</v>
      </c>
    </row>
    <row r="18" spans="1:8" x14ac:dyDescent="0.3">
      <c r="A18" s="1" t="s">
        <v>1267</v>
      </c>
      <c r="B18" s="1">
        <v>1996</v>
      </c>
      <c r="C18" s="1">
        <v>11</v>
      </c>
      <c r="D18" s="1">
        <v>25</v>
      </c>
      <c r="E18" s="1" t="s">
        <v>888</v>
      </c>
      <c r="F18" s="1">
        <v>19961125</v>
      </c>
      <c r="G18" s="1">
        <v>11</v>
      </c>
      <c r="H18" s="1">
        <v>25</v>
      </c>
    </row>
    <row r="19" spans="1:8" x14ac:dyDescent="0.3">
      <c r="A19" s="1" t="s">
        <v>560</v>
      </c>
      <c r="B19" s="1">
        <v>1970</v>
      </c>
      <c r="C19" s="1">
        <v>2</v>
      </c>
      <c r="D19" s="1">
        <v>4</v>
      </c>
      <c r="E19" s="1" t="s">
        <v>889</v>
      </c>
      <c r="F19" s="1">
        <v>19700204</v>
      </c>
      <c r="G19" s="1">
        <v>2</v>
      </c>
      <c r="H19" s="1">
        <v>4</v>
      </c>
    </row>
    <row r="20" spans="1:8" x14ac:dyDescent="0.3">
      <c r="A20" s="1" t="s">
        <v>1268</v>
      </c>
      <c r="B20" s="1">
        <v>1983</v>
      </c>
      <c r="C20" s="1">
        <v>7</v>
      </c>
      <c r="D20" s="1">
        <v>6</v>
      </c>
      <c r="E20" s="1" t="s">
        <v>890</v>
      </c>
      <c r="F20" s="1">
        <v>19830706</v>
      </c>
      <c r="G20" s="1">
        <v>7</v>
      </c>
      <c r="H20" s="1">
        <v>6</v>
      </c>
    </row>
    <row r="21" spans="1:8" x14ac:dyDescent="0.3">
      <c r="A21" s="1" t="s">
        <v>266</v>
      </c>
      <c r="B21" s="1">
        <v>1958</v>
      </c>
      <c r="C21" s="1">
        <v>1</v>
      </c>
      <c r="D21" s="1">
        <v>18</v>
      </c>
      <c r="E21" s="1" t="s">
        <v>891</v>
      </c>
      <c r="F21" s="1">
        <v>19580118</v>
      </c>
      <c r="G21" s="1">
        <v>1</v>
      </c>
      <c r="H21" s="1">
        <v>18</v>
      </c>
    </row>
    <row r="22" spans="1:8" x14ac:dyDescent="0.3">
      <c r="A22" s="1" t="s">
        <v>1269</v>
      </c>
      <c r="B22" s="1">
        <v>1973</v>
      </c>
      <c r="C22" s="1">
        <v>10</v>
      </c>
      <c r="D22" s="1">
        <v>4</v>
      </c>
      <c r="E22" s="1" t="s">
        <v>892</v>
      </c>
      <c r="F22" s="1">
        <v>19731004</v>
      </c>
      <c r="G22" s="1">
        <v>10</v>
      </c>
      <c r="H22" s="1">
        <v>4</v>
      </c>
    </row>
    <row r="23" spans="1:8" x14ac:dyDescent="0.3">
      <c r="A23" s="1" t="s">
        <v>323</v>
      </c>
      <c r="B23" s="1">
        <v>1989</v>
      </c>
      <c r="C23" s="1">
        <v>9</v>
      </c>
      <c r="D23" s="1">
        <v>28</v>
      </c>
      <c r="E23" s="1" t="s">
        <v>893</v>
      </c>
      <c r="F23" s="1">
        <v>19890928</v>
      </c>
      <c r="G23" s="1">
        <v>9</v>
      </c>
      <c r="H23" s="1">
        <v>28</v>
      </c>
    </row>
    <row r="24" spans="1:8" x14ac:dyDescent="0.3">
      <c r="A24" s="1" t="s">
        <v>1270</v>
      </c>
      <c r="B24" s="1">
        <v>1961</v>
      </c>
      <c r="C24" s="1">
        <v>9</v>
      </c>
      <c r="D24" s="1">
        <v>23</v>
      </c>
      <c r="E24" s="1" t="s">
        <v>894</v>
      </c>
      <c r="F24" s="1">
        <v>19610923</v>
      </c>
      <c r="G24" s="1">
        <v>9</v>
      </c>
      <c r="H24" s="1">
        <v>23</v>
      </c>
    </row>
    <row r="25" spans="1:8" x14ac:dyDescent="0.3">
      <c r="A25" s="1" t="s">
        <v>1271</v>
      </c>
      <c r="B25" s="1">
        <v>1989</v>
      </c>
      <c r="C25" s="1">
        <v>7</v>
      </c>
      <c r="D25" s="1">
        <v>13</v>
      </c>
      <c r="E25" s="1" t="s">
        <v>895</v>
      </c>
      <c r="F25" s="1">
        <v>19890713</v>
      </c>
      <c r="G25" s="1">
        <v>7</v>
      </c>
      <c r="H25" s="1">
        <v>13</v>
      </c>
    </row>
    <row r="26" spans="1:8" x14ac:dyDescent="0.3">
      <c r="A26" s="1" t="s">
        <v>681</v>
      </c>
      <c r="B26" s="1">
        <v>1987</v>
      </c>
      <c r="C26" s="1">
        <v>11</v>
      </c>
      <c r="D26" s="1">
        <v>26</v>
      </c>
      <c r="E26" s="1" t="s">
        <v>896</v>
      </c>
      <c r="F26" s="1">
        <v>19871126</v>
      </c>
      <c r="G26" s="1">
        <v>11</v>
      </c>
      <c r="H26" s="1">
        <v>26</v>
      </c>
    </row>
    <row r="27" spans="1:8" x14ac:dyDescent="0.3">
      <c r="A27" s="1" t="s">
        <v>706</v>
      </c>
      <c r="B27" s="1">
        <v>1970</v>
      </c>
      <c r="C27" s="1">
        <v>12</v>
      </c>
      <c r="D27" s="1">
        <v>8</v>
      </c>
      <c r="E27" s="1" t="s">
        <v>897</v>
      </c>
      <c r="F27" s="1">
        <v>19701208</v>
      </c>
      <c r="G27" s="1">
        <v>12</v>
      </c>
      <c r="H27" s="1">
        <v>8</v>
      </c>
    </row>
    <row r="28" spans="1:8" x14ac:dyDescent="0.3">
      <c r="A28" s="1" t="s">
        <v>269</v>
      </c>
      <c r="B28" s="1">
        <v>1964</v>
      </c>
      <c r="C28" s="1">
        <v>9</v>
      </c>
      <c r="D28" s="1">
        <v>14</v>
      </c>
      <c r="E28" s="1" t="s">
        <v>898</v>
      </c>
      <c r="F28" s="1">
        <v>19640914</v>
      </c>
      <c r="G28" s="1">
        <v>9</v>
      </c>
      <c r="H28" s="1">
        <v>14</v>
      </c>
    </row>
    <row r="29" spans="1:8" x14ac:dyDescent="0.3">
      <c r="A29" s="1" t="s">
        <v>1272</v>
      </c>
      <c r="B29" s="1">
        <v>1979</v>
      </c>
      <c r="C29" s="1">
        <v>1</v>
      </c>
      <c r="D29" s="1">
        <v>20</v>
      </c>
      <c r="E29" s="1" t="s">
        <v>899</v>
      </c>
      <c r="F29" s="1">
        <v>19790120</v>
      </c>
      <c r="G29" s="1">
        <v>1</v>
      </c>
      <c r="H29" s="1">
        <v>20</v>
      </c>
    </row>
    <row r="30" spans="1:8" x14ac:dyDescent="0.3">
      <c r="A30" s="1" t="s">
        <v>1273</v>
      </c>
      <c r="B30" s="1">
        <v>1973</v>
      </c>
      <c r="C30" s="1">
        <v>6</v>
      </c>
      <c r="D30" s="1">
        <v>14</v>
      </c>
      <c r="E30" s="1" t="s">
        <v>900</v>
      </c>
      <c r="F30" s="1">
        <v>19730614</v>
      </c>
      <c r="G30" s="1">
        <v>6</v>
      </c>
      <c r="H30" s="1">
        <v>14</v>
      </c>
    </row>
    <row r="31" spans="1:8" x14ac:dyDescent="0.3">
      <c r="A31" s="1" t="s">
        <v>492</v>
      </c>
      <c r="B31" s="1">
        <v>1965</v>
      </c>
      <c r="C31" s="1">
        <v>4</v>
      </c>
      <c r="D31" s="1">
        <v>22</v>
      </c>
      <c r="E31" s="1" t="s">
        <v>901</v>
      </c>
      <c r="F31" s="1">
        <v>19650422</v>
      </c>
      <c r="G31" s="1">
        <v>4</v>
      </c>
      <c r="H31" s="1">
        <v>22</v>
      </c>
    </row>
    <row r="32" spans="1:8" x14ac:dyDescent="0.3">
      <c r="A32" s="1" t="s">
        <v>1274</v>
      </c>
      <c r="B32" s="1">
        <v>1963</v>
      </c>
      <c r="C32" s="1">
        <v>6</v>
      </c>
      <c r="D32" s="1">
        <v>23</v>
      </c>
      <c r="E32" s="1" t="s">
        <v>902</v>
      </c>
      <c r="F32" s="1">
        <v>19630623</v>
      </c>
      <c r="G32" s="1">
        <v>6</v>
      </c>
      <c r="H32" s="1">
        <v>23</v>
      </c>
    </row>
    <row r="33" spans="1:8" x14ac:dyDescent="0.3">
      <c r="A33" s="1" t="s">
        <v>1275</v>
      </c>
      <c r="B33" s="1">
        <v>1979</v>
      </c>
      <c r="C33" s="1">
        <v>4</v>
      </c>
      <c r="D33" s="1">
        <v>13</v>
      </c>
      <c r="E33" s="1" t="s">
        <v>903</v>
      </c>
      <c r="F33" s="1">
        <v>19790413</v>
      </c>
      <c r="G33" s="1">
        <v>4</v>
      </c>
      <c r="H33" s="1">
        <v>13</v>
      </c>
    </row>
    <row r="34" spans="1:8" x14ac:dyDescent="0.3">
      <c r="A34" s="1" t="s">
        <v>403</v>
      </c>
      <c r="B34" s="1">
        <v>1983</v>
      </c>
      <c r="C34" s="1">
        <v>3</v>
      </c>
      <c r="D34" s="1">
        <v>23</v>
      </c>
      <c r="E34" s="1" t="s">
        <v>904</v>
      </c>
      <c r="F34" s="1">
        <v>19830323</v>
      </c>
      <c r="G34" s="1">
        <v>3</v>
      </c>
      <c r="H34" s="1">
        <v>23</v>
      </c>
    </row>
    <row r="35" spans="1:8" x14ac:dyDescent="0.3">
      <c r="A35" s="1" t="s">
        <v>1276</v>
      </c>
      <c r="B35" s="1">
        <v>1967</v>
      </c>
      <c r="C35" s="1">
        <v>12</v>
      </c>
      <c r="D35" s="1">
        <v>19</v>
      </c>
      <c r="E35" s="1" t="s">
        <v>905</v>
      </c>
      <c r="F35" s="1">
        <v>19671219</v>
      </c>
      <c r="G35" s="1">
        <v>12</v>
      </c>
      <c r="H35" s="1">
        <v>19</v>
      </c>
    </row>
    <row r="36" spans="1:8" x14ac:dyDescent="0.3">
      <c r="A36" s="1" t="s">
        <v>1277</v>
      </c>
      <c r="B36" s="1">
        <v>1975</v>
      </c>
      <c r="C36" s="1">
        <v>8</v>
      </c>
      <c r="D36" s="1">
        <v>20</v>
      </c>
      <c r="E36" s="1" t="s">
        <v>906</v>
      </c>
      <c r="F36" s="1">
        <v>19750820</v>
      </c>
      <c r="G36" s="1">
        <v>8</v>
      </c>
      <c r="H36" s="1">
        <v>20</v>
      </c>
    </row>
    <row r="37" spans="1:8" x14ac:dyDescent="0.3">
      <c r="A37" s="1" t="s">
        <v>331</v>
      </c>
      <c r="B37" s="1">
        <v>1993</v>
      </c>
      <c r="C37" s="1">
        <v>11</v>
      </c>
      <c r="D37" s="1">
        <v>1</v>
      </c>
      <c r="E37" s="1" t="s">
        <v>907</v>
      </c>
      <c r="F37" s="1">
        <v>19931101</v>
      </c>
      <c r="G37" s="1">
        <v>11</v>
      </c>
      <c r="H37" s="1">
        <v>1</v>
      </c>
    </row>
    <row r="38" spans="1:8" x14ac:dyDescent="0.3">
      <c r="A38" s="1" t="s">
        <v>334</v>
      </c>
      <c r="B38" s="1">
        <v>1955</v>
      </c>
      <c r="C38" s="1">
        <v>10</v>
      </c>
      <c r="D38" s="1">
        <v>29</v>
      </c>
      <c r="E38" s="1" t="s">
        <v>908</v>
      </c>
      <c r="F38" s="1">
        <v>19551029</v>
      </c>
      <c r="G38" s="1">
        <v>10</v>
      </c>
      <c r="H38" s="1">
        <v>29</v>
      </c>
    </row>
    <row r="39" spans="1:8" x14ac:dyDescent="0.3">
      <c r="A39" s="1" t="s">
        <v>308</v>
      </c>
      <c r="B39" s="1">
        <v>1984</v>
      </c>
      <c r="C39" s="1">
        <v>6</v>
      </c>
      <c r="D39" s="1">
        <v>29</v>
      </c>
      <c r="E39" s="1" t="s">
        <v>909</v>
      </c>
      <c r="F39" s="1">
        <v>19840629</v>
      </c>
      <c r="G39" s="1">
        <v>6</v>
      </c>
      <c r="H39" s="1">
        <v>29</v>
      </c>
    </row>
    <row r="40" spans="1:8" x14ac:dyDescent="0.3">
      <c r="A40" s="1" t="s">
        <v>583</v>
      </c>
      <c r="B40" s="1">
        <v>1985</v>
      </c>
      <c r="C40" s="1">
        <v>2</v>
      </c>
      <c r="D40" s="1">
        <v>18</v>
      </c>
      <c r="E40" s="1" t="s">
        <v>910</v>
      </c>
      <c r="F40" s="1">
        <v>19850218</v>
      </c>
      <c r="G40" s="1">
        <v>2</v>
      </c>
      <c r="H40" s="1">
        <v>18</v>
      </c>
    </row>
    <row r="41" spans="1:8" x14ac:dyDescent="0.3">
      <c r="A41" s="1" t="s">
        <v>595</v>
      </c>
      <c r="B41" s="1">
        <v>1979</v>
      </c>
      <c r="C41" s="1">
        <v>6</v>
      </c>
      <c r="D41" s="1">
        <v>15</v>
      </c>
      <c r="E41" s="1" t="s">
        <v>911</v>
      </c>
      <c r="F41" s="1">
        <v>19790615</v>
      </c>
      <c r="G41" s="1">
        <v>6</v>
      </c>
      <c r="H41" s="1">
        <v>15</v>
      </c>
    </row>
    <row r="42" spans="1:8" x14ac:dyDescent="0.3">
      <c r="A42" s="1" t="s">
        <v>1278</v>
      </c>
      <c r="B42" s="1">
        <v>1993</v>
      </c>
      <c r="C42" s="1">
        <v>6</v>
      </c>
      <c r="D42" s="1">
        <v>4</v>
      </c>
      <c r="E42" s="1" t="s">
        <v>912</v>
      </c>
      <c r="F42" s="1">
        <v>19930604</v>
      </c>
      <c r="G42" s="1">
        <v>6</v>
      </c>
      <c r="H42" s="1">
        <v>4</v>
      </c>
    </row>
    <row r="43" spans="1:8" x14ac:dyDescent="0.3">
      <c r="A43" s="1" t="s">
        <v>507</v>
      </c>
      <c r="B43" s="1">
        <v>1956</v>
      </c>
      <c r="C43" s="1">
        <v>12</v>
      </c>
      <c r="D43" s="1">
        <v>1</v>
      </c>
      <c r="E43" s="1" t="s">
        <v>913</v>
      </c>
      <c r="F43" s="1">
        <v>19561201</v>
      </c>
      <c r="G43" s="1">
        <v>12</v>
      </c>
      <c r="H43" s="1">
        <v>1</v>
      </c>
    </row>
    <row r="44" spans="1:8" x14ac:dyDescent="0.3">
      <c r="A44" s="1" t="s">
        <v>1279</v>
      </c>
      <c r="B44" s="1">
        <v>1973</v>
      </c>
      <c r="C44" s="1">
        <v>2</v>
      </c>
      <c r="D44" s="1">
        <v>21</v>
      </c>
      <c r="E44" s="1" t="s">
        <v>914</v>
      </c>
      <c r="F44" s="1">
        <v>19730221</v>
      </c>
      <c r="G44" s="1">
        <v>2</v>
      </c>
      <c r="H44" s="1">
        <v>21</v>
      </c>
    </row>
    <row r="45" spans="1:8" x14ac:dyDescent="0.3">
      <c r="A45" s="1" t="s">
        <v>638</v>
      </c>
      <c r="B45" s="1">
        <v>1974</v>
      </c>
      <c r="C45" s="1">
        <v>8</v>
      </c>
      <c r="D45" s="1">
        <v>9</v>
      </c>
      <c r="E45" s="1" t="s">
        <v>915</v>
      </c>
      <c r="F45" s="1">
        <v>19740809</v>
      </c>
      <c r="G45" s="1">
        <v>8</v>
      </c>
      <c r="H45" s="1">
        <v>9</v>
      </c>
    </row>
    <row r="46" spans="1:8" x14ac:dyDescent="0.3">
      <c r="A46" s="1" t="s">
        <v>634</v>
      </c>
      <c r="B46" s="1">
        <v>1967</v>
      </c>
      <c r="C46" s="1">
        <v>9</v>
      </c>
      <c r="D46" s="1">
        <v>12</v>
      </c>
      <c r="E46" s="1" t="s">
        <v>916</v>
      </c>
      <c r="F46" s="1">
        <v>19670912</v>
      </c>
      <c r="G46" s="1">
        <v>9</v>
      </c>
      <c r="H46" s="1">
        <v>12</v>
      </c>
    </row>
    <row r="47" spans="1:8" x14ac:dyDescent="0.3">
      <c r="A47" s="1" t="s">
        <v>1280</v>
      </c>
      <c r="B47" s="1">
        <v>1974</v>
      </c>
      <c r="C47" s="1">
        <v>8</v>
      </c>
      <c r="D47" s="1">
        <v>17</v>
      </c>
      <c r="E47" s="1" t="s">
        <v>917</v>
      </c>
      <c r="F47" s="1">
        <v>19740817</v>
      </c>
      <c r="G47" s="1">
        <v>8</v>
      </c>
      <c r="H47" s="1">
        <v>17</v>
      </c>
    </row>
    <row r="48" spans="1:8" x14ac:dyDescent="0.3">
      <c r="A48" s="1" t="s">
        <v>321</v>
      </c>
      <c r="B48" s="1">
        <v>1983</v>
      </c>
      <c r="C48" s="1">
        <v>11</v>
      </c>
      <c r="D48" s="1">
        <v>17</v>
      </c>
      <c r="E48" s="1" t="s">
        <v>918</v>
      </c>
      <c r="F48" s="1">
        <v>19831117</v>
      </c>
      <c r="G48" s="1">
        <v>11</v>
      </c>
      <c r="H48" s="1">
        <v>17</v>
      </c>
    </row>
    <row r="49" spans="1:8" x14ac:dyDescent="0.3">
      <c r="A49" s="1" t="s">
        <v>322</v>
      </c>
      <c r="B49" s="1">
        <v>1967</v>
      </c>
      <c r="C49" s="1">
        <v>12</v>
      </c>
      <c r="D49" s="1">
        <v>8</v>
      </c>
      <c r="E49" s="1" t="s">
        <v>919</v>
      </c>
      <c r="F49" s="1">
        <v>19671208</v>
      </c>
      <c r="G49" s="1">
        <v>12</v>
      </c>
      <c r="H49" s="1">
        <v>8</v>
      </c>
    </row>
    <row r="50" spans="1:8" x14ac:dyDescent="0.3">
      <c r="A50" s="1" t="s">
        <v>320</v>
      </c>
      <c r="B50" s="1">
        <v>1988</v>
      </c>
      <c r="C50" s="1">
        <v>4</v>
      </c>
      <c r="D50" s="1">
        <v>16</v>
      </c>
      <c r="E50" s="1" t="s">
        <v>920</v>
      </c>
      <c r="F50" s="1">
        <v>19880416</v>
      </c>
      <c r="G50" s="1">
        <v>4</v>
      </c>
      <c r="H50" s="1">
        <v>16</v>
      </c>
    </row>
    <row r="51" spans="1:8" x14ac:dyDescent="0.3">
      <c r="A51" s="1" t="s">
        <v>745</v>
      </c>
      <c r="B51" s="1">
        <v>1964</v>
      </c>
      <c r="C51" s="1">
        <v>5</v>
      </c>
      <c r="D51" s="1">
        <v>14</v>
      </c>
      <c r="E51" s="1" t="s">
        <v>921</v>
      </c>
      <c r="F51" s="1">
        <v>19640514</v>
      </c>
      <c r="G51" s="1">
        <v>5</v>
      </c>
      <c r="H51" s="1">
        <v>14</v>
      </c>
    </row>
    <row r="52" spans="1:8" x14ac:dyDescent="0.3">
      <c r="A52" s="1" t="s">
        <v>714</v>
      </c>
      <c r="B52" s="1">
        <v>1998</v>
      </c>
      <c r="C52" s="1">
        <v>5</v>
      </c>
      <c r="D52" s="1">
        <v>16</v>
      </c>
      <c r="E52" s="1" t="s">
        <v>922</v>
      </c>
      <c r="F52" s="1">
        <v>19980516</v>
      </c>
      <c r="G52" s="1">
        <v>5</v>
      </c>
      <c r="H52" s="1">
        <v>16</v>
      </c>
    </row>
    <row r="53" spans="1:8" x14ac:dyDescent="0.3">
      <c r="A53" s="1" t="s">
        <v>382</v>
      </c>
      <c r="B53" s="1">
        <v>1970</v>
      </c>
      <c r="C53" s="1">
        <v>2</v>
      </c>
      <c r="D53" s="1">
        <v>27</v>
      </c>
      <c r="E53" s="1" t="s">
        <v>923</v>
      </c>
      <c r="F53" s="1">
        <v>19700227</v>
      </c>
      <c r="G53" s="1">
        <v>2</v>
      </c>
      <c r="H53" s="1">
        <v>27</v>
      </c>
    </row>
    <row r="54" spans="1:8" x14ac:dyDescent="0.3">
      <c r="A54" s="1" t="s">
        <v>1281</v>
      </c>
      <c r="B54" s="1">
        <v>1977</v>
      </c>
      <c r="C54" s="1">
        <v>3</v>
      </c>
      <c r="D54" s="1">
        <v>28</v>
      </c>
      <c r="E54" s="1" t="s">
        <v>924</v>
      </c>
      <c r="F54" s="1">
        <v>19770328</v>
      </c>
      <c r="G54" s="1">
        <v>3</v>
      </c>
      <c r="H54" s="1">
        <v>28</v>
      </c>
    </row>
    <row r="55" spans="1:8" x14ac:dyDescent="0.3">
      <c r="A55" s="1" t="s">
        <v>337</v>
      </c>
      <c r="B55" s="1">
        <v>2000</v>
      </c>
      <c r="C55" s="1">
        <v>7</v>
      </c>
      <c r="D55" s="1">
        <v>17</v>
      </c>
      <c r="E55" s="1" t="s">
        <v>925</v>
      </c>
      <c r="F55" s="1">
        <v>20000717</v>
      </c>
      <c r="G55" s="1">
        <v>7</v>
      </c>
      <c r="H55" s="1">
        <v>17</v>
      </c>
    </row>
    <row r="56" spans="1:8" x14ac:dyDescent="0.3">
      <c r="A56" s="1" t="s">
        <v>609</v>
      </c>
      <c r="B56" s="1">
        <v>1996</v>
      </c>
      <c r="C56" s="1">
        <v>10</v>
      </c>
      <c r="D56" s="1">
        <v>12</v>
      </c>
      <c r="E56" s="1" t="s">
        <v>926</v>
      </c>
      <c r="F56" s="1">
        <v>19961012</v>
      </c>
      <c r="G56" s="1">
        <v>10</v>
      </c>
      <c r="H56" s="1">
        <v>12</v>
      </c>
    </row>
    <row r="57" spans="1:8" x14ac:dyDescent="0.3">
      <c r="A57" s="1" t="s">
        <v>1282</v>
      </c>
      <c r="B57" s="1">
        <v>1995</v>
      </c>
      <c r="C57" s="1">
        <v>10</v>
      </c>
      <c r="D57" s="1">
        <v>12</v>
      </c>
      <c r="E57" s="1" t="s">
        <v>927</v>
      </c>
      <c r="F57" s="1">
        <v>19951012</v>
      </c>
      <c r="G57" s="1">
        <v>10</v>
      </c>
      <c r="H57" s="1">
        <v>12</v>
      </c>
    </row>
    <row r="58" spans="1:8" x14ac:dyDescent="0.3">
      <c r="A58" s="1" t="s">
        <v>1283</v>
      </c>
      <c r="B58" s="1">
        <v>1958</v>
      </c>
      <c r="C58" s="1">
        <v>1</v>
      </c>
      <c r="D58" s="1">
        <v>8</v>
      </c>
      <c r="E58" s="1" t="s">
        <v>928</v>
      </c>
      <c r="F58" s="1">
        <v>19580108</v>
      </c>
      <c r="G58" s="1">
        <v>1</v>
      </c>
      <c r="H58" s="1">
        <v>8</v>
      </c>
    </row>
    <row r="59" spans="1:8" x14ac:dyDescent="0.3">
      <c r="A59" s="1" t="s">
        <v>1284</v>
      </c>
      <c r="B59" s="1">
        <v>1989</v>
      </c>
      <c r="C59" s="1">
        <v>8</v>
      </c>
      <c r="D59" s="1">
        <v>12</v>
      </c>
      <c r="E59" s="1" t="s">
        <v>929</v>
      </c>
      <c r="F59" s="1">
        <v>19890812</v>
      </c>
      <c r="G59" s="1">
        <v>8</v>
      </c>
      <c r="H59" s="1">
        <v>12</v>
      </c>
    </row>
    <row r="60" spans="1:8" x14ac:dyDescent="0.3">
      <c r="A60" s="1" t="s">
        <v>312</v>
      </c>
      <c r="B60" s="1">
        <v>1978</v>
      </c>
      <c r="C60" s="1">
        <v>5</v>
      </c>
      <c r="D60" s="1">
        <v>3</v>
      </c>
      <c r="E60" s="1" t="s">
        <v>930</v>
      </c>
      <c r="F60" s="1">
        <v>19780503</v>
      </c>
      <c r="G60" s="1">
        <v>5</v>
      </c>
      <c r="H60" s="1">
        <v>3</v>
      </c>
    </row>
    <row r="61" spans="1:8" x14ac:dyDescent="0.3">
      <c r="A61" s="1" t="s">
        <v>1285</v>
      </c>
      <c r="B61" s="1">
        <v>1958</v>
      </c>
      <c r="C61" s="1">
        <v>6</v>
      </c>
      <c r="D61" s="1">
        <v>23</v>
      </c>
      <c r="E61" s="1" t="s">
        <v>931</v>
      </c>
      <c r="F61" s="1">
        <v>19580623</v>
      </c>
      <c r="G61" s="1">
        <v>6</v>
      </c>
      <c r="H61" s="1">
        <v>23</v>
      </c>
    </row>
    <row r="62" spans="1:8" x14ac:dyDescent="0.3">
      <c r="A62" s="1" t="s">
        <v>728</v>
      </c>
      <c r="B62" s="1">
        <v>1998</v>
      </c>
      <c r="C62" s="1">
        <v>9</v>
      </c>
      <c r="D62" s="1">
        <v>16</v>
      </c>
      <c r="E62" s="1" t="s">
        <v>932</v>
      </c>
      <c r="F62" s="1">
        <v>19980916</v>
      </c>
      <c r="G62" s="1">
        <v>9</v>
      </c>
      <c r="H62" s="1">
        <v>16</v>
      </c>
    </row>
    <row r="63" spans="1:8" x14ac:dyDescent="0.3">
      <c r="A63" s="1" t="s">
        <v>373</v>
      </c>
      <c r="B63" s="1">
        <v>1987</v>
      </c>
      <c r="C63" s="1">
        <v>11</v>
      </c>
      <c r="D63" s="1">
        <v>30</v>
      </c>
      <c r="E63" s="1" t="s">
        <v>933</v>
      </c>
      <c r="F63" s="1">
        <v>19871130</v>
      </c>
      <c r="G63" s="1">
        <v>11</v>
      </c>
      <c r="H63" s="1">
        <v>30</v>
      </c>
    </row>
    <row r="64" spans="1:8" x14ac:dyDescent="0.3">
      <c r="A64" s="1" t="s">
        <v>453</v>
      </c>
      <c r="B64" s="1">
        <v>1993</v>
      </c>
      <c r="C64" s="1">
        <v>11</v>
      </c>
      <c r="D64" s="1">
        <v>11</v>
      </c>
      <c r="E64" s="1" t="s">
        <v>934</v>
      </c>
      <c r="F64" s="1">
        <v>19931111</v>
      </c>
      <c r="G64" s="1">
        <v>11</v>
      </c>
      <c r="H64" s="1">
        <v>11</v>
      </c>
    </row>
    <row r="65" spans="1:8" x14ac:dyDescent="0.3">
      <c r="A65" s="1" t="s">
        <v>724</v>
      </c>
      <c r="B65" s="1">
        <v>1995</v>
      </c>
      <c r="C65" s="1">
        <v>5</v>
      </c>
      <c r="D65" s="1">
        <v>13</v>
      </c>
      <c r="E65" s="1" t="s">
        <v>935</v>
      </c>
      <c r="F65" s="1">
        <v>19950513</v>
      </c>
      <c r="G65" s="1">
        <v>5</v>
      </c>
      <c r="H65" s="1">
        <v>13</v>
      </c>
    </row>
    <row r="66" spans="1:8" x14ac:dyDescent="0.3">
      <c r="A66" s="1" t="s">
        <v>287</v>
      </c>
      <c r="B66" s="1">
        <v>1986</v>
      </c>
      <c r="C66" s="1">
        <v>5</v>
      </c>
      <c r="D66" s="1">
        <v>1</v>
      </c>
      <c r="E66" s="1" t="s">
        <v>936</v>
      </c>
      <c r="F66" s="1">
        <v>19860501</v>
      </c>
      <c r="G66" s="1">
        <v>5</v>
      </c>
      <c r="H66" s="1">
        <v>1</v>
      </c>
    </row>
    <row r="67" spans="1:8" x14ac:dyDescent="0.3">
      <c r="A67" s="1" t="s">
        <v>670</v>
      </c>
      <c r="B67" s="1">
        <v>1964</v>
      </c>
      <c r="C67" s="1">
        <v>4</v>
      </c>
      <c r="D67" s="1">
        <v>2</v>
      </c>
      <c r="E67" s="1" t="s">
        <v>937</v>
      </c>
      <c r="F67" s="1">
        <v>19640402</v>
      </c>
      <c r="G67" s="1">
        <v>4</v>
      </c>
      <c r="H67" s="1">
        <v>2</v>
      </c>
    </row>
    <row r="68" spans="1:8" x14ac:dyDescent="0.3">
      <c r="A68" s="1" t="s">
        <v>699</v>
      </c>
      <c r="B68" s="1">
        <v>1961</v>
      </c>
      <c r="C68" s="1">
        <v>12</v>
      </c>
      <c r="D68" s="1">
        <v>13</v>
      </c>
      <c r="E68" s="1" t="s">
        <v>938</v>
      </c>
      <c r="F68" s="1">
        <v>19611213</v>
      </c>
      <c r="G68" s="1">
        <v>12</v>
      </c>
      <c r="H68" s="1">
        <v>13</v>
      </c>
    </row>
    <row r="69" spans="1:8" x14ac:dyDescent="0.3">
      <c r="A69" s="1" t="s">
        <v>547</v>
      </c>
      <c r="B69" s="1">
        <v>1979</v>
      </c>
      <c r="C69" s="1">
        <v>1</v>
      </c>
      <c r="D69" s="1">
        <v>24</v>
      </c>
      <c r="E69" s="1" t="s">
        <v>939</v>
      </c>
      <c r="F69" s="1">
        <v>19790124</v>
      </c>
      <c r="G69" s="1">
        <v>1</v>
      </c>
      <c r="H69" s="1">
        <v>24</v>
      </c>
    </row>
    <row r="70" spans="1:8" x14ac:dyDescent="0.3">
      <c r="A70" s="1" t="s">
        <v>274</v>
      </c>
      <c r="B70" s="1">
        <v>1968</v>
      </c>
      <c r="C70" s="1">
        <v>9</v>
      </c>
      <c r="D70" s="1">
        <v>15</v>
      </c>
      <c r="E70" s="1" t="s">
        <v>940</v>
      </c>
      <c r="F70" s="1">
        <v>19680915</v>
      </c>
      <c r="G70" s="1">
        <v>9</v>
      </c>
      <c r="H70" s="1">
        <v>15</v>
      </c>
    </row>
    <row r="71" spans="1:8" x14ac:dyDescent="0.3">
      <c r="A71" s="1" t="s">
        <v>1286</v>
      </c>
      <c r="B71" s="1">
        <v>1983</v>
      </c>
      <c r="C71" s="1">
        <v>7</v>
      </c>
      <c r="D71" s="1">
        <v>25</v>
      </c>
      <c r="E71" s="1" t="s">
        <v>941</v>
      </c>
      <c r="F71" s="1">
        <v>19830725</v>
      </c>
      <c r="G71" s="1">
        <v>7</v>
      </c>
      <c r="H71" s="1">
        <v>25</v>
      </c>
    </row>
    <row r="72" spans="1:8" x14ac:dyDescent="0.3">
      <c r="A72" s="1" t="s">
        <v>451</v>
      </c>
      <c r="B72" s="1">
        <v>1992</v>
      </c>
      <c r="C72" s="1">
        <v>10</v>
      </c>
      <c r="D72" s="1">
        <v>10</v>
      </c>
      <c r="E72" s="1" t="s">
        <v>942</v>
      </c>
      <c r="F72" s="1">
        <v>19921010</v>
      </c>
      <c r="G72" s="1">
        <v>10</v>
      </c>
      <c r="H72" s="1">
        <v>10</v>
      </c>
    </row>
    <row r="73" spans="1:8" x14ac:dyDescent="0.3">
      <c r="A73" s="1" t="s">
        <v>1287</v>
      </c>
      <c r="B73" s="1">
        <v>1978</v>
      </c>
      <c r="C73" s="1">
        <v>1</v>
      </c>
      <c r="D73" s="1">
        <v>8</v>
      </c>
      <c r="E73" s="1" t="s">
        <v>943</v>
      </c>
      <c r="F73" s="1">
        <v>19780108</v>
      </c>
      <c r="G73" s="1">
        <v>1</v>
      </c>
      <c r="H73" s="1">
        <v>8</v>
      </c>
    </row>
    <row r="74" spans="1:8" x14ac:dyDescent="0.3">
      <c r="A74" s="1" t="s">
        <v>513</v>
      </c>
      <c r="B74" s="1">
        <v>1975</v>
      </c>
      <c r="C74" s="1">
        <v>10</v>
      </c>
      <c r="D74" s="1">
        <v>14</v>
      </c>
      <c r="E74" s="1" t="s">
        <v>944</v>
      </c>
      <c r="F74" s="1">
        <v>19751014</v>
      </c>
      <c r="G74" s="1">
        <v>10</v>
      </c>
      <c r="H74" s="1">
        <v>14</v>
      </c>
    </row>
    <row r="75" spans="1:8" x14ac:dyDescent="0.3">
      <c r="A75" s="1" t="s">
        <v>423</v>
      </c>
      <c r="B75" s="1">
        <v>1991</v>
      </c>
      <c r="C75" s="1">
        <v>5</v>
      </c>
      <c r="D75" s="1">
        <v>27</v>
      </c>
      <c r="E75" s="1" t="s">
        <v>945</v>
      </c>
      <c r="F75" s="1">
        <v>19910527</v>
      </c>
      <c r="G75" s="1">
        <v>5</v>
      </c>
      <c r="H75" s="1">
        <v>27</v>
      </c>
    </row>
    <row r="76" spans="1:8" x14ac:dyDescent="0.3">
      <c r="A76" s="1" t="s">
        <v>483</v>
      </c>
      <c r="B76" s="1">
        <v>1971</v>
      </c>
      <c r="C76" s="1">
        <v>5</v>
      </c>
      <c r="D76" s="1">
        <v>2</v>
      </c>
      <c r="E76" s="1" t="s">
        <v>946</v>
      </c>
      <c r="F76" s="1">
        <v>19710502</v>
      </c>
      <c r="G76" s="1">
        <v>5</v>
      </c>
      <c r="H76" s="1">
        <v>2</v>
      </c>
    </row>
    <row r="77" spans="1:8" x14ac:dyDescent="0.3">
      <c r="A77" s="1" t="s">
        <v>599</v>
      </c>
      <c r="B77" s="1">
        <v>1987</v>
      </c>
      <c r="C77" s="1">
        <v>12</v>
      </c>
      <c r="D77" s="1">
        <v>14</v>
      </c>
      <c r="E77" s="1" t="s">
        <v>947</v>
      </c>
      <c r="F77" s="1">
        <v>19871214</v>
      </c>
      <c r="G77" s="1">
        <v>12</v>
      </c>
      <c r="H77" s="1">
        <v>14</v>
      </c>
    </row>
    <row r="78" spans="1:8" x14ac:dyDescent="0.3">
      <c r="A78" s="1" t="s">
        <v>1288</v>
      </c>
      <c r="B78" s="1">
        <v>1993</v>
      </c>
      <c r="C78" s="1">
        <v>10</v>
      </c>
      <c r="D78" s="1">
        <v>16</v>
      </c>
      <c r="E78" s="1" t="s">
        <v>948</v>
      </c>
      <c r="F78" s="1">
        <v>19931016</v>
      </c>
      <c r="G78" s="1">
        <v>10</v>
      </c>
      <c r="H78" s="1">
        <v>16</v>
      </c>
    </row>
    <row r="79" spans="1:8" x14ac:dyDescent="0.3">
      <c r="A79" s="1" t="s">
        <v>1289</v>
      </c>
      <c r="B79" s="1">
        <v>1968</v>
      </c>
      <c r="C79" s="1">
        <v>11</v>
      </c>
      <c r="D79" s="1">
        <v>26</v>
      </c>
      <c r="E79" s="1" t="s">
        <v>949</v>
      </c>
      <c r="F79" s="1">
        <v>19681126</v>
      </c>
      <c r="G79" s="1">
        <v>11</v>
      </c>
      <c r="H79" s="1">
        <v>26</v>
      </c>
    </row>
    <row r="80" spans="1:8" x14ac:dyDescent="0.3">
      <c r="A80" s="1" t="s">
        <v>593</v>
      </c>
      <c r="B80" s="1">
        <v>1956</v>
      </c>
      <c r="C80" s="1">
        <v>11</v>
      </c>
      <c r="D80" s="1">
        <v>30</v>
      </c>
      <c r="E80" s="1" t="s">
        <v>950</v>
      </c>
      <c r="F80" s="1">
        <v>19561130</v>
      </c>
      <c r="G80" s="1">
        <v>11</v>
      </c>
      <c r="H80" s="1">
        <v>30</v>
      </c>
    </row>
    <row r="81" spans="1:8" x14ac:dyDescent="0.3">
      <c r="A81" s="1" t="s">
        <v>731</v>
      </c>
      <c r="B81" s="1">
        <v>1984</v>
      </c>
      <c r="C81" s="1">
        <v>9</v>
      </c>
      <c r="D81" s="1">
        <v>4</v>
      </c>
      <c r="E81" s="1" t="s">
        <v>951</v>
      </c>
      <c r="F81" s="1">
        <v>19840904</v>
      </c>
      <c r="G81" s="1">
        <v>9</v>
      </c>
      <c r="H81" s="1">
        <v>4</v>
      </c>
    </row>
    <row r="82" spans="1:8" x14ac:dyDescent="0.3">
      <c r="A82" s="1" t="s">
        <v>332</v>
      </c>
      <c r="B82" s="1">
        <v>1976</v>
      </c>
      <c r="C82" s="1">
        <v>3</v>
      </c>
      <c r="D82" s="1">
        <v>11</v>
      </c>
      <c r="E82" s="1" t="s">
        <v>952</v>
      </c>
      <c r="F82" s="1">
        <v>19760311</v>
      </c>
      <c r="G82" s="1">
        <v>3</v>
      </c>
      <c r="H82" s="1">
        <v>11</v>
      </c>
    </row>
    <row r="83" spans="1:8" x14ac:dyDescent="0.3">
      <c r="A83" s="1" t="s">
        <v>318</v>
      </c>
      <c r="B83" s="1">
        <v>1989</v>
      </c>
      <c r="C83" s="1">
        <v>6</v>
      </c>
      <c r="D83" s="1">
        <v>8</v>
      </c>
      <c r="E83" s="1" t="s">
        <v>953</v>
      </c>
      <c r="F83" s="1">
        <v>19890608</v>
      </c>
      <c r="G83" s="1">
        <v>6</v>
      </c>
      <c r="H83" s="1">
        <v>8</v>
      </c>
    </row>
    <row r="84" spans="1:8" x14ac:dyDescent="0.3">
      <c r="A84" s="1" t="s">
        <v>425</v>
      </c>
      <c r="B84" s="1">
        <v>1981</v>
      </c>
      <c r="C84" s="1">
        <v>3</v>
      </c>
      <c r="D84" s="1">
        <v>26</v>
      </c>
      <c r="E84" s="1" t="s">
        <v>954</v>
      </c>
      <c r="F84" s="1">
        <v>19810326</v>
      </c>
      <c r="G84" s="1">
        <v>3</v>
      </c>
      <c r="H84" s="1">
        <v>26</v>
      </c>
    </row>
    <row r="85" spans="1:8" x14ac:dyDescent="0.3">
      <c r="A85" s="1" t="s">
        <v>1290</v>
      </c>
      <c r="B85" s="1">
        <v>1982</v>
      </c>
      <c r="C85" s="1">
        <v>4</v>
      </c>
      <c r="D85" s="1">
        <v>5</v>
      </c>
      <c r="E85" s="1" t="s">
        <v>955</v>
      </c>
      <c r="F85" s="1">
        <v>19820405</v>
      </c>
      <c r="G85" s="1">
        <v>4</v>
      </c>
      <c r="H85" s="1">
        <v>5</v>
      </c>
    </row>
    <row r="86" spans="1:8" x14ac:dyDescent="0.3">
      <c r="A86" s="1" t="s">
        <v>485</v>
      </c>
      <c r="B86" s="1">
        <v>1981</v>
      </c>
      <c r="C86" s="1">
        <v>12</v>
      </c>
      <c r="D86" s="1">
        <v>6</v>
      </c>
      <c r="E86" s="1" t="s">
        <v>956</v>
      </c>
      <c r="F86" s="1">
        <v>19811206</v>
      </c>
      <c r="G86" s="1">
        <v>12</v>
      </c>
      <c r="H86" s="1">
        <v>6</v>
      </c>
    </row>
    <row r="87" spans="1:8" x14ac:dyDescent="0.3">
      <c r="A87" s="1" t="s">
        <v>1291</v>
      </c>
      <c r="B87" s="1">
        <v>1973</v>
      </c>
      <c r="C87" s="1">
        <v>12</v>
      </c>
      <c r="D87" s="1">
        <v>6</v>
      </c>
      <c r="E87" s="1" t="s">
        <v>957</v>
      </c>
      <c r="F87" s="1">
        <v>19731206</v>
      </c>
      <c r="G87" s="1">
        <v>12</v>
      </c>
      <c r="H87" s="1">
        <v>6</v>
      </c>
    </row>
    <row r="88" spans="1:8" x14ac:dyDescent="0.3">
      <c r="A88" s="1" t="s">
        <v>545</v>
      </c>
      <c r="B88" s="1">
        <v>1979</v>
      </c>
      <c r="C88" s="1">
        <v>10</v>
      </c>
      <c r="D88" s="1">
        <v>20</v>
      </c>
      <c r="E88" s="1" t="s">
        <v>958</v>
      </c>
      <c r="F88" s="1">
        <v>19791020</v>
      </c>
      <c r="G88" s="1">
        <v>10</v>
      </c>
      <c r="H88" s="1">
        <v>20</v>
      </c>
    </row>
    <row r="89" spans="1:8" x14ac:dyDescent="0.3">
      <c r="A89" s="1" t="s">
        <v>1292</v>
      </c>
      <c r="B89" s="1">
        <v>1986</v>
      </c>
      <c r="C89" s="1">
        <v>8</v>
      </c>
      <c r="D89" s="1">
        <v>8</v>
      </c>
      <c r="E89" s="1" t="s">
        <v>959</v>
      </c>
      <c r="F89" s="1">
        <v>19860808</v>
      </c>
      <c r="G89" s="1">
        <v>8</v>
      </c>
      <c r="H89" s="1">
        <v>8</v>
      </c>
    </row>
    <row r="90" spans="1:8" x14ac:dyDescent="0.3">
      <c r="A90" s="1" t="s">
        <v>1293</v>
      </c>
      <c r="B90" s="1">
        <v>1966</v>
      </c>
      <c r="C90" s="1">
        <v>12</v>
      </c>
      <c r="D90" s="1">
        <v>10</v>
      </c>
      <c r="E90" s="1" t="s">
        <v>960</v>
      </c>
      <c r="F90" s="1">
        <v>19661210</v>
      </c>
      <c r="G90" s="1">
        <v>12</v>
      </c>
      <c r="H90" s="1">
        <v>10</v>
      </c>
    </row>
    <row r="91" spans="1:8" x14ac:dyDescent="0.3">
      <c r="A91" s="1" t="s">
        <v>559</v>
      </c>
      <c r="B91" s="1">
        <v>1996</v>
      </c>
      <c r="C91" s="1">
        <v>10</v>
      </c>
      <c r="D91" s="1">
        <v>17</v>
      </c>
      <c r="E91" s="1" t="s">
        <v>961</v>
      </c>
      <c r="F91" s="1">
        <v>19961017</v>
      </c>
      <c r="G91" s="1">
        <v>10</v>
      </c>
      <c r="H91" s="1">
        <v>17</v>
      </c>
    </row>
    <row r="92" spans="1:8" x14ac:dyDescent="0.3">
      <c r="A92" s="1" t="s">
        <v>1294</v>
      </c>
      <c r="B92" s="1">
        <v>1974</v>
      </c>
      <c r="C92" s="1">
        <v>11</v>
      </c>
      <c r="D92" s="1">
        <v>17</v>
      </c>
      <c r="E92" s="1" t="s">
        <v>962</v>
      </c>
      <c r="F92" s="1">
        <v>19741117</v>
      </c>
      <c r="G92" s="1">
        <v>11</v>
      </c>
      <c r="H92" s="1">
        <v>17</v>
      </c>
    </row>
    <row r="93" spans="1:8" x14ac:dyDescent="0.3">
      <c r="A93" s="1" t="s">
        <v>719</v>
      </c>
      <c r="B93" s="1">
        <v>1988</v>
      </c>
      <c r="C93" s="1">
        <v>11</v>
      </c>
      <c r="D93" s="1">
        <v>29</v>
      </c>
      <c r="E93" s="1" t="s">
        <v>963</v>
      </c>
      <c r="F93" s="1">
        <v>19881129</v>
      </c>
      <c r="G93" s="1">
        <v>11</v>
      </c>
      <c r="H93" s="1">
        <v>29</v>
      </c>
    </row>
    <row r="94" spans="1:8" x14ac:dyDescent="0.3">
      <c r="A94" s="1" t="s">
        <v>1295</v>
      </c>
      <c r="B94" s="1">
        <v>1990</v>
      </c>
      <c r="C94" s="1">
        <v>8</v>
      </c>
      <c r="D94" s="1">
        <v>3</v>
      </c>
      <c r="E94" s="1" t="s">
        <v>964</v>
      </c>
      <c r="F94" s="1">
        <v>19900803</v>
      </c>
      <c r="G94" s="1">
        <v>8</v>
      </c>
      <c r="H94" s="1">
        <v>3</v>
      </c>
    </row>
    <row r="95" spans="1:8" x14ac:dyDescent="0.3">
      <c r="A95" s="1" t="s">
        <v>278</v>
      </c>
      <c r="B95" s="1">
        <v>1999</v>
      </c>
      <c r="C95" s="1">
        <v>5</v>
      </c>
      <c r="D95" s="1">
        <v>1</v>
      </c>
      <c r="E95" s="1" t="s">
        <v>965</v>
      </c>
      <c r="F95" s="1">
        <v>19990501</v>
      </c>
      <c r="G95" s="1">
        <v>5</v>
      </c>
      <c r="H95" s="1">
        <v>1</v>
      </c>
    </row>
    <row r="96" spans="1:8" x14ac:dyDescent="0.3">
      <c r="A96" s="1" t="s">
        <v>283</v>
      </c>
      <c r="B96" s="1">
        <v>1998</v>
      </c>
      <c r="C96" s="1">
        <v>12</v>
      </c>
      <c r="D96" s="1">
        <v>21</v>
      </c>
      <c r="E96" s="1" t="s">
        <v>966</v>
      </c>
      <c r="F96" s="1">
        <v>19981221</v>
      </c>
      <c r="G96" s="1">
        <v>12</v>
      </c>
      <c r="H96" s="1">
        <v>21</v>
      </c>
    </row>
    <row r="97" spans="1:8" x14ac:dyDescent="0.3">
      <c r="A97" s="1" t="s">
        <v>691</v>
      </c>
      <c r="B97" s="1">
        <v>1972</v>
      </c>
      <c r="C97" s="1">
        <v>4</v>
      </c>
      <c r="D97" s="1">
        <v>10</v>
      </c>
      <c r="E97" s="1" t="s">
        <v>967</v>
      </c>
      <c r="F97" s="1">
        <v>19720410</v>
      </c>
      <c r="G97" s="1">
        <v>4</v>
      </c>
      <c r="H97" s="1">
        <v>10</v>
      </c>
    </row>
    <row r="98" spans="1:8" x14ac:dyDescent="0.3">
      <c r="A98" s="1" t="s">
        <v>1296</v>
      </c>
      <c r="B98" s="1">
        <v>1957</v>
      </c>
      <c r="C98" s="1">
        <v>8</v>
      </c>
      <c r="D98" s="1">
        <v>23</v>
      </c>
      <c r="E98" s="1" t="s">
        <v>968</v>
      </c>
      <c r="F98" s="1">
        <v>19570823</v>
      </c>
      <c r="G98" s="1">
        <v>8</v>
      </c>
      <c r="H98" s="1">
        <v>23</v>
      </c>
    </row>
    <row r="99" spans="1:8" x14ac:dyDescent="0.3">
      <c r="A99" s="1" t="s">
        <v>1297</v>
      </c>
      <c r="B99" s="1">
        <v>1960</v>
      </c>
      <c r="C99" s="1">
        <v>1</v>
      </c>
      <c r="D99" s="1">
        <v>22</v>
      </c>
      <c r="E99" s="1" t="s">
        <v>969</v>
      </c>
      <c r="F99" s="1">
        <v>19600122</v>
      </c>
      <c r="G99" s="1">
        <v>1</v>
      </c>
      <c r="H99" s="1">
        <v>22</v>
      </c>
    </row>
    <row r="100" spans="1:8" x14ac:dyDescent="0.3">
      <c r="A100" s="1" t="s">
        <v>1298</v>
      </c>
      <c r="B100" s="1">
        <v>1986</v>
      </c>
      <c r="C100" s="1">
        <v>4</v>
      </c>
      <c r="D100" s="1">
        <v>27</v>
      </c>
      <c r="E100" s="1" t="s">
        <v>970</v>
      </c>
      <c r="F100" s="1">
        <v>19860427</v>
      </c>
      <c r="G100" s="1">
        <v>4</v>
      </c>
      <c r="H100" s="1">
        <v>27</v>
      </c>
    </row>
    <row r="101" spans="1:8" x14ac:dyDescent="0.3">
      <c r="A101" s="1" t="s">
        <v>1299</v>
      </c>
      <c r="B101" s="1">
        <v>1979</v>
      </c>
      <c r="C101" s="1">
        <v>9</v>
      </c>
      <c r="D101" s="1">
        <v>26</v>
      </c>
      <c r="E101" s="1" t="s">
        <v>971</v>
      </c>
      <c r="F101" s="1">
        <v>19790926</v>
      </c>
      <c r="G101" s="1">
        <v>9</v>
      </c>
      <c r="H101" s="1">
        <v>26</v>
      </c>
    </row>
    <row r="102" spans="1:8" x14ac:dyDescent="0.3">
      <c r="A102" s="1" t="s">
        <v>555</v>
      </c>
      <c r="B102" s="1">
        <v>1992</v>
      </c>
      <c r="C102" s="1">
        <v>7</v>
      </c>
      <c r="D102" s="1">
        <v>2</v>
      </c>
      <c r="E102" s="1" t="s">
        <v>972</v>
      </c>
      <c r="F102" s="1">
        <v>19920702</v>
      </c>
      <c r="G102" s="1">
        <v>7</v>
      </c>
      <c r="H102" s="1">
        <v>2</v>
      </c>
    </row>
    <row r="103" spans="1:8" x14ac:dyDescent="0.3">
      <c r="A103" s="1" t="s">
        <v>296</v>
      </c>
      <c r="B103" s="1">
        <v>1955</v>
      </c>
      <c r="C103" s="1">
        <v>2</v>
      </c>
      <c r="D103" s="1">
        <v>25</v>
      </c>
      <c r="E103" s="1" t="s">
        <v>973</v>
      </c>
      <c r="F103" s="1">
        <v>19550225</v>
      </c>
      <c r="G103" s="1">
        <v>2</v>
      </c>
      <c r="H103" s="1">
        <v>25</v>
      </c>
    </row>
    <row r="104" spans="1:8" x14ac:dyDescent="0.3">
      <c r="A104" s="1" t="s">
        <v>435</v>
      </c>
      <c r="B104" s="1">
        <v>1967</v>
      </c>
      <c r="C104" s="1">
        <v>7</v>
      </c>
      <c r="D104" s="1">
        <v>9</v>
      </c>
      <c r="E104" s="1" t="s">
        <v>974</v>
      </c>
      <c r="F104" s="1">
        <v>19670709</v>
      </c>
      <c r="G104" s="1">
        <v>7</v>
      </c>
      <c r="H104" s="1">
        <v>9</v>
      </c>
    </row>
    <row r="105" spans="1:8" x14ac:dyDescent="0.3">
      <c r="A105" s="1" t="s">
        <v>361</v>
      </c>
      <c r="B105" s="1">
        <v>1975</v>
      </c>
      <c r="C105" s="1">
        <v>8</v>
      </c>
      <c r="D105" s="1">
        <v>15</v>
      </c>
      <c r="E105" s="1" t="s">
        <v>975</v>
      </c>
      <c r="F105" s="1">
        <v>19750815</v>
      </c>
      <c r="G105" s="1">
        <v>8</v>
      </c>
      <c r="H105" s="1">
        <v>15</v>
      </c>
    </row>
    <row r="106" spans="1:8" x14ac:dyDescent="0.3">
      <c r="A106" s="1" t="s">
        <v>1300</v>
      </c>
      <c r="B106" s="1">
        <v>1969</v>
      </c>
      <c r="C106" s="1">
        <v>1</v>
      </c>
      <c r="D106" s="1">
        <v>14</v>
      </c>
      <c r="E106" s="1" t="s">
        <v>976</v>
      </c>
      <c r="F106" s="1">
        <v>19690114</v>
      </c>
      <c r="G106" s="1">
        <v>1</v>
      </c>
      <c r="H106" s="1">
        <v>14</v>
      </c>
    </row>
    <row r="107" spans="1:8" x14ac:dyDescent="0.3">
      <c r="A107" s="1" t="s">
        <v>652</v>
      </c>
      <c r="B107" s="1">
        <v>1965</v>
      </c>
      <c r="C107" s="1">
        <v>3</v>
      </c>
      <c r="D107" s="1">
        <v>20</v>
      </c>
      <c r="E107" s="1" t="s">
        <v>977</v>
      </c>
      <c r="F107" s="1">
        <v>19650320</v>
      </c>
      <c r="G107" s="1">
        <v>3</v>
      </c>
      <c r="H107" s="1">
        <v>20</v>
      </c>
    </row>
    <row r="108" spans="1:8" x14ac:dyDescent="0.3">
      <c r="A108" s="1" t="s">
        <v>575</v>
      </c>
      <c r="B108" s="1">
        <v>1985</v>
      </c>
      <c r="C108" s="1">
        <v>6</v>
      </c>
      <c r="D108" s="1">
        <v>4</v>
      </c>
      <c r="E108" s="1" t="s">
        <v>978</v>
      </c>
      <c r="F108" s="1">
        <v>19850604</v>
      </c>
      <c r="G108" s="1">
        <v>6</v>
      </c>
      <c r="H108" s="1">
        <v>4</v>
      </c>
    </row>
    <row r="109" spans="1:8" x14ac:dyDescent="0.3">
      <c r="A109" s="1" t="s">
        <v>416</v>
      </c>
      <c r="B109" s="1">
        <v>1982</v>
      </c>
      <c r="C109" s="1">
        <v>11</v>
      </c>
      <c r="D109" s="1">
        <v>29</v>
      </c>
      <c r="E109" s="1" t="s">
        <v>979</v>
      </c>
      <c r="F109" s="1">
        <v>19821129</v>
      </c>
      <c r="G109" s="1">
        <v>11</v>
      </c>
      <c r="H109" s="1">
        <v>29</v>
      </c>
    </row>
    <row r="110" spans="1:8" x14ac:dyDescent="0.3">
      <c r="A110" s="1" t="s">
        <v>551</v>
      </c>
      <c r="B110" s="1">
        <v>1980</v>
      </c>
      <c r="C110" s="1">
        <v>3</v>
      </c>
      <c r="D110" s="1">
        <v>24</v>
      </c>
      <c r="E110" s="1" t="s">
        <v>980</v>
      </c>
      <c r="F110" s="1">
        <v>19800324</v>
      </c>
      <c r="G110" s="1">
        <v>3</v>
      </c>
      <c r="H110" s="1">
        <v>24</v>
      </c>
    </row>
    <row r="111" spans="1:8" x14ac:dyDescent="0.3">
      <c r="A111" s="1" t="s">
        <v>1301</v>
      </c>
      <c r="B111" s="1">
        <v>1972</v>
      </c>
      <c r="C111" s="1">
        <v>4</v>
      </c>
      <c r="D111" s="1">
        <v>26</v>
      </c>
      <c r="E111" s="1" t="s">
        <v>981</v>
      </c>
      <c r="F111" s="1">
        <v>19720426</v>
      </c>
      <c r="G111" s="1">
        <v>4</v>
      </c>
      <c r="H111" s="1">
        <v>26</v>
      </c>
    </row>
    <row r="112" spans="1:8" x14ac:dyDescent="0.3">
      <c r="A112" s="1" t="s">
        <v>410</v>
      </c>
      <c r="B112" s="1">
        <v>1979</v>
      </c>
      <c r="C112" s="1">
        <v>9</v>
      </c>
      <c r="D112" s="1">
        <v>16</v>
      </c>
      <c r="E112" s="1" t="s">
        <v>982</v>
      </c>
      <c r="F112" s="1">
        <v>19790916</v>
      </c>
      <c r="G112" s="1">
        <v>9</v>
      </c>
      <c r="H112" s="1">
        <v>16</v>
      </c>
    </row>
    <row r="113" spans="1:8" x14ac:dyDescent="0.3">
      <c r="A113" s="1" t="s">
        <v>562</v>
      </c>
      <c r="B113" s="1">
        <v>1968</v>
      </c>
      <c r="C113" s="1">
        <v>10</v>
      </c>
      <c r="D113" s="1">
        <v>20</v>
      </c>
      <c r="E113" s="1" t="s">
        <v>983</v>
      </c>
      <c r="F113" s="1">
        <v>19681020</v>
      </c>
      <c r="G113" s="1">
        <v>10</v>
      </c>
      <c r="H113" s="1">
        <v>20</v>
      </c>
    </row>
    <row r="114" spans="1:8" x14ac:dyDescent="0.3">
      <c r="A114" s="1" t="s">
        <v>1302</v>
      </c>
      <c r="B114" s="1">
        <v>1973</v>
      </c>
      <c r="C114" s="1">
        <v>7</v>
      </c>
      <c r="D114" s="1">
        <v>13</v>
      </c>
      <c r="E114" s="1" t="s">
        <v>984</v>
      </c>
      <c r="F114" s="1">
        <v>19730713</v>
      </c>
      <c r="G114" s="1">
        <v>7</v>
      </c>
      <c r="H114" s="1">
        <v>13</v>
      </c>
    </row>
    <row r="115" spans="1:8" x14ac:dyDescent="0.3">
      <c r="A115" s="1" t="s">
        <v>419</v>
      </c>
      <c r="B115" s="1">
        <v>1982</v>
      </c>
      <c r="C115" s="1">
        <v>2</v>
      </c>
      <c r="D115" s="1">
        <v>19</v>
      </c>
      <c r="E115" s="1" t="s">
        <v>985</v>
      </c>
      <c r="F115" s="1">
        <v>19820219</v>
      </c>
      <c r="G115" s="1">
        <v>2</v>
      </c>
      <c r="H115" s="1">
        <v>19</v>
      </c>
    </row>
    <row r="116" spans="1:8" x14ac:dyDescent="0.3">
      <c r="A116" s="1" t="s">
        <v>1303</v>
      </c>
      <c r="B116" s="1">
        <v>1993</v>
      </c>
      <c r="C116" s="1">
        <v>5</v>
      </c>
      <c r="D116" s="1">
        <v>1</v>
      </c>
      <c r="E116" s="1" t="s">
        <v>986</v>
      </c>
      <c r="F116" s="1">
        <v>19930501</v>
      </c>
      <c r="G116" s="1">
        <v>5</v>
      </c>
      <c r="H116" s="1">
        <v>1</v>
      </c>
    </row>
    <row r="117" spans="1:8" x14ac:dyDescent="0.3">
      <c r="A117" s="1" t="s">
        <v>272</v>
      </c>
      <c r="B117" s="1">
        <v>1987</v>
      </c>
      <c r="C117" s="1">
        <v>3</v>
      </c>
      <c r="D117" s="1">
        <v>7</v>
      </c>
      <c r="E117" s="1" t="s">
        <v>987</v>
      </c>
      <c r="F117" s="1">
        <v>19870307</v>
      </c>
      <c r="G117" s="1">
        <v>3</v>
      </c>
      <c r="H117" s="1">
        <v>7</v>
      </c>
    </row>
    <row r="118" spans="1:8" x14ac:dyDescent="0.3">
      <c r="A118" s="1" t="s">
        <v>445</v>
      </c>
      <c r="B118" s="1">
        <v>1961</v>
      </c>
      <c r="C118" s="1">
        <v>5</v>
      </c>
      <c r="D118" s="1">
        <v>5</v>
      </c>
      <c r="E118" s="1" t="s">
        <v>988</v>
      </c>
      <c r="F118" s="1">
        <v>19610505</v>
      </c>
      <c r="G118" s="1">
        <v>5</v>
      </c>
      <c r="H118" s="1">
        <v>5</v>
      </c>
    </row>
    <row r="119" spans="1:8" x14ac:dyDescent="0.3">
      <c r="A119" s="1" t="s">
        <v>1304</v>
      </c>
      <c r="B119" s="1">
        <v>1997</v>
      </c>
      <c r="C119" s="1">
        <v>9</v>
      </c>
      <c r="D119" s="1">
        <v>21</v>
      </c>
      <c r="E119" s="1" t="s">
        <v>989</v>
      </c>
      <c r="F119" s="1">
        <v>19970921</v>
      </c>
      <c r="G119" s="1">
        <v>9</v>
      </c>
      <c r="H119" s="1">
        <v>21</v>
      </c>
    </row>
    <row r="120" spans="1:8" x14ac:dyDescent="0.3">
      <c r="A120" s="1" t="s">
        <v>355</v>
      </c>
      <c r="B120" s="1">
        <v>1986</v>
      </c>
      <c r="C120" s="1">
        <v>6</v>
      </c>
      <c r="D120" s="1">
        <v>15</v>
      </c>
      <c r="E120" s="1" t="s">
        <v>990</v>
      </c>
      <c r="F120" s="1">
        <v>19860615</v>
      </c>
      <c r="G120" s="1">
        <v>6</v>
      </c>
      <c r="H120" s="1">
        <v>15</v>
      </c>
    </row>
    <row r="121" spans="1:8" x14ac:dyDescent="0.3">
      <c r="A121" s="1" t="s">
        <v>313</v>
      </c>
      <c r="B121" s="1">
        <v>1961</v>
      </c>
      <c r="C121" s="1">
        <v>3</v>
      </c>
      <c r="D121" s="1">
        <v>11</v>
      </c>
      <c r="E121" s="1" t="s">
        <v>991</v>
      </c>
      <c r="F121" s="1">
        <v>19610311</v>
      </c>
      <c r="G121" s="1">
        <v>3</v>
      </c>
      <c r="H121" s="1">
        <v>11</v>
      </c>
    </row>
    <row r="122" spans="1:8" x14ac:dyDescent="0.3">
      <c r="A122" s="1" t="s">
        <v>441</v>
      </c>
      <c r="B122" s="1">
        <v>1977</v>
      </c>
      <c r="C122" s="1">
        <v>7</v>
      </c>
      <c r="D122" s="1">
        <v>18</v>
      </c>
      <c r="E122" s="1" t="s">
        <v>992</v>
      </c>
      <c r="F122" s="1">
        <v>19770718</v>
      </c>
      <c r="G122" s="1">
        <v>7</v>
      </c>
      <c r="H122" s="1">
        <v>18</v>
      </c>
    </row>
    <row r="123" spans="1:8" x14ac:dyDescent="0.3">
      <c r="A123" s="1" t="s">
        <v>600</v>
      </c>
      <c r="B123" s="1">
        <v>1993</v>
      </c>
      <c r="C123" s="1">
        <v>12</v>
      </c>
      <c r="D123" s="1">
        <v>17</v>
      </c>
      <c r="E123" s="1" t="s">
        <v>993</v>
      </c>
      <c r="F123" s="1">
        <v>19931217</v>
      </c>
      <c r="G123" s="1">
        <v>12</v>
      </c>
      <c r="H123" s="1">
        <v>17</v>
      </c>
    </row>
    <row r="124" spans="1:8" x14ac:dyDescent="0.3">
      <c r="A124" s="1" t="s">
        <v>348</v>
      </c>
      <c r="B124" s="1">
        <v>1983</v>
      </c>
      <c r="C124" s="1">
        <v>2</v>
      </c>
      <c r="D124" s="1">
        <v>12</v>
      </c>
      <c r="E124" s="1" t="s">
        <v>994</v>
      </c>
      <c r="F124" s="1">
        <v>19830212</v>
      </c>
      <c r="G124" s="1">
        <v>2</v>
      </c>
      <c r="H124" s="1">
        <v>12</v>
      </c>
    </row>
    <row r="125" spans="1:8" x14ac:dyDescent="0.3">
      <c r="A125" s="1" t="s">
        <v>262</v>
      </c>
      <c r="B125" s="1">
        <v>1982</v>
      </c>
      <c r="C125" s="1">
        <v>3</v>
      </c>
      <c r="D125" s="1">
        <v>16</v>
      </c>
      <c r="E125" s="1" t="s">
        <v>995</v>
      </c>
      <c r="F125" s="1">
        <v>19820316</v>
      </c>
      <c r="G125" s="1">
        <v>3</v>
      </c>
      <c r="H125" s="1">
        <v>16</v>
      </c>
    </row>
    <row r="126" spans="1:8" x14ac:dyDescent="0.3">
      <c r="A126" s="1" t="s">
        <v>721</v>
      </c>
      <c r="B126" s="1">
        <v>1982</v>
      </c>
      <c r="C126" s="1">
        <v>2</v>
      </c>
      <c r="D126" s="1">
        <v>10</v>
      </c>
      <c r="E126" s="1" t="s">
        <v>996</v>
      </c>
      <c r="F126" s="1">
        <v>19820210</v>
      </c>
      <c r="G126" s="1">
        <v>2</v>
      </c>
      <c r="H126" s="1">
        <v>10</v>
      </c>
    </row>
    <row r="127" spans="1:8" x14ac:dyDescent="0.3">
      <c r="A127" s="1" t="s">
        <v>605</v>
      </c>
      <c r="B127" s="1">
        <v>1975</v>
      </c>
      <c r="C127" s="1">
        <v>3</v>
      </c>
      <c r="D127" s="1">
        <v>7</v>
      </c>
      <c r="E127" s="1" t="s">
        <v>997</v>
      </c>
      <c r="F127" s="1">
        <v>19750307</v>
      </c>
      <c r="G127" s="1">
        <v>3</v>
      </c>
      <c r="H127" s="1">
        <v>7</v>
      </c>
    </row>
    <row r="128" spans="1:8" x14ac:dyDescent="0.3">
      <c r="A128" s="1" t="s">
        <v>275</v>
      </c>
      <c r="B128" s="1">
        <v>1983</v>
      </c>
      <c r="C128" s="1">
        <v>3</v>
      </c>
      <c r="D128" s="1">
        <v>7</v>
      </c>
      <c r="E128" s="1" t="s">
        <v>998</v>
      </c>
      <c r="F128" s="1">
        <v>19830307</v>
      </c>
      <c r="G128" s="1">
        <v>3</v>
      </c>
      <c r="H128" s="1">
        <v>7</v>
      </c>
    </row>
    <row r="129" spans="1:8" x14ac:dyDescent="0.3">
      <c r="A129" s="1" t="s">
        <v>432</v>
      </c>
      <c r="B129" s="1">
        <v>1978</v>
      </c>
      <c r="C129" s="1">
        <v>9</v>
      </c>
      <c r="D129" s="1">
        <v>2</v>
      </c>
      <c r="E129" s="1" t="s">
        <v>999</v>
      </c>
      <c r="F129" s="1">
        <v>19780902</v>
      </c>
      <c r="G129" s="1">
        <v>9</v>
      </c>
      <c r="H129" s="1">
        <v>2</v>
      </c>
    </row>
    <row r="130" spans="1:8" x14ac:dyDescent="0.3">
      <c r="A130" s="1" t="s">
        <v>1305</v>
      </c>
      <c r="B130" s="1">
        <v>1981</v>
      </c>
      <c r="C130" s="1">
        <v>5</v>
      </c>
      <c r="D130" s="1">
        <v>20</v>
      </c>
      <c r="E130" s="1" t="s">
        <v>1000</v>
      </c>
      <c r="F130" s="1">
        <v>19810520</v>
      </c>
      <c r="G130" s="1">
        <v>5</v>
      </c>
      <c r="H130" s="1">
        <v>20</v>
      </c>
    </row>
    <row r="131" spans="1:8" x14ac:dyDescent="0.3">
      <c r="A131" s="1" t="s">
        <v>1306</v>
      </c>
      <c r="B131" s="1">
        <v>1979</v>
      </c>
      <c r="C131" s="1">
        <v>10</v>
      </c>
      <c r="D131" s="1">
        <v>31</v>
      </c>
      <c r="E131" s="1" t="s">
        <v>1001</v>
      </c>
      <c r="F131" s="1">
        <v>19791031</v>
      </c>
      <c r="G131" s="1">
        <v>10</v>
      </c>
      <c r="H131" s="1">
        <v>31</v>
      </c>
    </row>
    <row r="132" spans="1:8" x14ac:dyDescent="0.3">
      <c r="A132" s="1" t="s">
        <v>668</v>
      </c>
      <c r="B132" s="1">
        <v>1992</v>
      </c>
      <c r="C132" s="1">
        <v>6</v>
      </c>
      <c r="D132" s="1">
        <v>27</v>
      </c>
      <c r="E132" s="1" t="s">
        <v>1002</v>
      </c>
      <c r="F132" s="1">
        <v>19920627</v>
      </c>
      <c r="G132" s="1">
        <v>6</v>
      </c>
      <c r="H132" s="1">
        <v>27</v>
      </c>
    </row>
    <row r="133" spans="1:8" x14ac:dyDescent="0.3">
      <c r="A133" s="1" t="s">
        <v>531</v>
      </c>
      <c r="B133" s="1">
        <v>1986</v>
      </c>
      <c r="C133" s="1">
        <v>3</v>
      </c>
      <c r="D133" s="1">
        <v>11</v>
      </c>
      <c r="E133" s="1" t="s">
        <v>1003</v>
      </c>
      <c r="F133" s="1">
        <v>19860311</v>
      </c>
      <c r="G133" s="1">
        <v>3</v>
      </c>
      <c r="H133" s="1">
        <v>11</v>
      </c>
    </row>
    <row r="134" spans="1:8" x14ac:dyDescent="0.3">
      <c r="A134" s="1" t="s">
        <v>409</v>
      </c>
      <c r="B134" s="1">
        <v>1984</v>
      </c>
      <c r="C134" s="1">
        <v>6</v>
      </c>
      <c r="D134" s="1">
        <v>27</v>
      </c>
      <c r="E134" s="1" t="s">
        <v>1004</v>
      </c>
      <c r="F134" s="1">
        <v>19840627</v>
      </c>
      <c r="G134" s="1">
        <v>6</v>
      </c>
      <c r="H134" s="1">
        <v>27</v>
      </c>
    </row>
    <row r="135" spans="1:8" x14ac:dyDescent="0.3">
      <c r="A135" s="1" t="s">
        <v>658</v>
      </c>
      <c r="B135" s="1">
        <v>1998</v>
      </c>
      <c r="C135" s="1">
        <v>2</v>
      </c>
      <c r="D135" s="1">
        <v>16</v>
      </c>
      <c r="E135" s="1" t="s">
        <v>1005</v>
      </c>
      <c r="F135" s="1">
        <v>19980216</v>
      </c>
      <c r="G135" s="1">
        <v>2</v>
      </c>
      <c r="H135" s="1">
        <v>16</v>
      </c>
    </row>
    <row r="136" spans="1:8" x14ac:dyDescent="0.3">
      <c r="A136" s="1" t="s">
        <v>697</v>
      </c>
      <c r="B136" s="1">
        <v>2000</v>
      </c>
      <c r="C136" s="1">
        <v>8</v>
      </c>
      <c r="D136" s="1">
        <v>16</v>
      </c>
      <c r="E136" s="1" t="s">
        <v>1006</v>
      </c>
      <c r="F136" s="1">
        <v>20000816</v>
      </c>
      <c r="G136" s="1">
        <v>8</v>
      </c>
      <c r="H136" s="1">
        <v>16</v>
      </c>
    </row>
    <row r="137" spans="1:8" x14ac:dyDescent="0.3">
      <c r="A137" s="1" t="s">
        <v>433</v>
      </c>
      <c r="B137" s="1">
        <v>1991</v>
      </c>
      <c r="C137" s="1">
        <v>5</v>
      </c>
      <c r="D137" s="1">
        <v>4</v>
      </c>
      <c r="E137" s="1" t="s">
        <v>1007</v>
      </c>
      <c r="F137" s="1">
        <v>19910504</v>
      </c>
      <c r="G137" s="1">
        <v>5</v>
      </c>
      <c r="H137" s="1">
        <v>4</v>
      </c>
    </row>
    <row r="138" spans="1:8" x14ac:dyDescent="0.3">
      <c r="A138" s="1" t="s">
        <v>571</v>
      </c>
      <c r="B138" s="1">
        <v>1986</v>
      </c>
      <c r="C138" s="1">
        <v>3</v>
      </c>
      <c r="D138" s="1">
        <v>24</v>
      </c>
      <c r="E138" s="1" t="s">
        <v>1008</v>
      </c>
      <c r="F138" s="1">
        <v>19860324</v>
      </c>
      <c r="G138" s="1">
        <v>3</v>
      </c>
      <c r="H138" s="1">
        <v>24</v>
      </c>
    </row>
    <row r="139" spans="1:8" x14ac:dyDescent="0.3">
      <c r="A139" s="1" t="s">
        <v>1307</v>
      </c>
      <c r="B139" s="1">
        <v>1981</v>
      </c>
      <c r="C139" s="1">
        <v>5</v>
      </c>
      <c r="D139" s="1">
        <v>20</v>
      </c>
      <c r="E139" s="1" t="s">
        <v>1000</v>
      </c>
      <c r="F139" s="1">
        <v>19810520</v>
      </c>
      <c r="G139" s="1">
        <v>5</v>
      </c>
      <c r="H139" s="1">
        <v>20</v>
      </c>
    </row>
    <row r="140" spans="1:8" x14ac:dyDescent="0.3">
      <c r="A140" s="1" t="s">
        <v>604</v>
      </c>
      <c r="B140" s="1">
        <v>1993</v>
      </c>
      <c r="C140" s="1">
        <v>6</v>
      </c>
      <c r="D140" s="1">
        <v>7</v>
      </c>
      <c r="E140" s="1" t="s">
        <v>1009</v>
      </c>
      <c r="F140" s="1">
        <v>19930607</v>
      </c>
      <c r="G140" s="1">
        <v>6</v>
      </c>
      <c r="H140" s="1">
        <v>7</v>
      </c>
    </row>
    <row r="141" spans="1:8" x14ac:dyDescent="0.3">
      <c r="A141" s="1" t="s">
        <v>696</v>
      </c>
      <c r="B141" s="1">
        <v>1994</v>
      </c>
      <c r="C141" s="1">
        <v>4</v>
      </c>
      <c r="D141" s="1">
        <v>18</v>
      </c>
      <c r="E141" s="1" t="s">
        <v>1010</v>
      </c>
      <c r="F141" s="1">
        <v>19940418</v>
      </c>
      <c r="G141" s="1">
        <v>4</v>
      </c>
      <c r="H141" s="1">
        <v>18</v>
      </c>
    </row>
    <row r="142" spans="1:8" x14ac:dyDescent="0.3">
      <c r="A142" s="1" t="s">
        <v>1308</v>
      </c>
      <c r="B142" s="1">
        <v>1966</v>
      </c>
      <c r="C142" s="1">
        <v>3</v>
      </c>
      <c r="D142" s="1">
        <v>20</v>
      </c>
      <c r="E142" s="1" t="s">
        <v>1011</v>
      </c>
      <c r="F142" s="1">
        <v>19660320</v>
      </c>
      <c r="G142" s="1">
        <v>3</v>
      </c>
      <c r="H142" s="1">
        <v>20</v>
      </c>
    </row>
    <row r="143" spans="1:8" x14ac:dyDescent="0.3">
      <c r="A143" s="1" t="s">
        <v>1309</v>
      </c>
      <c r="B143" s="1">
        <v>1973</v>
      </c>
      <c r="C143" s="1">
        <v>7</v>
      </c>
      <c r="D143" s="1">
        <v>8</v>
      </c>
      <c r="E143" s="1" t="s">
        <v>1012</v>
      </c>
      <c r="F143" s="1">
        <v>19730708</v>
      </c>
      <c r="G143" s="1">
        <v>7</v>
      </c>
      <c r="H143" s="1">
        <v>8</v>
      </c>
    </row>
    <row r="144" spans="1:8" x14ac:dyDescent="0.3">
      <c r="A144" s="1" t="s">
        <v>578</v>
      </c>
      <c r="B144" s="1">
        <v>1975</v>
      </c>
      <c r="C144" s="1">
        <v>1</v>
      </c>
      <c r="D144" s="1">
        <v>10</v>
      </c>
      <c r="E144" s="1" t="s">
        <v>1013</v>
      </c>
      <c r="F144" s="1">
        <v>19750110</v>
      </c>
      <c r="G144" s="1">
        <v>1</v>
      </c>
      <c r="H144" s="1">
        <v>10</v>
      </c>
    </row>
    <row r="145" spans="1:8" x14ac:dyDescent="0.3">
      <c r="A145" s="1" t="s">
        <v>614</v>
      </c>
      <c r="B145" s="1">
        <v>1977</v>
      </c>
      <c r="C145" s="1">
        <v>12</v>
      </c>
      <c r="D145" s="1">
        <v>30</v>
      </c>
      <c r="E145" s="1" t="s">
        <v>1014</v>
      </c>
      <c r="F145" s="1">
        <v>19771230</v>
      </c>
      <c r="G145" s="1">
        <v>12</v>
      </c>
      <c r="H145" s="1">
        <v>30</v>
      </c>
    </row>
    <row r="146" spans="1:8" x14ac:dyDescent="0.3">
      <c r="A146" s="1" t="s">
        <v>1310</v>
      </c>
      <c r="B146" s="1">
        <v>1983</v>
      </c>
      <c r="C146" s="1">
        <v>9</v>
      </c>
      <c r="D146" s="1">
        <v>28</v>
      </c>
      <c r="E146" s="1" t="s">
        <v>1015</v>
      </c>
      <c r="F146" s="1">
        <v>19830928</v>
      </c>
      <c r="G146" s="1">
        <v>9</v>
      </c>
      <c r="H146" s="1">
        <v>28</v>
      </c>
    </row>
    <row r="147" spans="1:8" x14ac:dyDescent="0.3">
      <c r="A147" s="1" t="s">
        <v>465</v>
      </c>
      <c r="B147" s="1">
        <v>1991</v>
      </c>
      <c r="C147" s="1">
        <v>10</v>
      </c>
      <c r="D147" s="1">
        <v>19</v>
      </c>
      <c r="E147" s="1" t="s">
        <v>1016</v>
      </c>
      <c r="F147" s="1">
        <v>19911019</v>
      </c>
      <c r="G147" s="1">
        <v>10</v>
      </c>
      <c r="H147" s="1">
        <v>19</v>
      </c>
    </row>
    <row r="148" spans="1:8" x14ac:dyDescent="0.3">
      <c r="A148" s="1" t="s">
        <v>643</v>
      </c>
      <c r="B148" s="1">
        <v>1998</v>
      </c>
      <c r="C148" s="1">
        <v>9</v>
      </c>
      <c r="D148" s="1">
        <v>7</v>
      </c>
      <c r="E148" s="1" t="s">
        <v>1017</v>
      </c>
      <c r="F148" s="1">
        <v>19980907</v>
      </c>
      <c r="G148" s="1">
        <v>9</v>
      </c>
      <c r="H148" s="1">
        <v>7</v>
      </c>
    </row>
    <row r="149" spans="1:8" x14ac:dyDescent="0.3">
      <c r="A149" s="1" t="s">
        <v>611</v>
      </c>
      <c r="B149" s="1">
        <v>1985</v>
      </c>
      <c r="C149" s="1">
        <v>4</v>
      </c>
      <c r="D149" s="1">
        <v>30</v>
      </c>
      <c r="E149" s="1" t="s">
        <v>1018</v>
      </c>
      <c r="F149" s="1">
        <v>19850430</v>
      </c>
      <c r="G149" s="1">
        <v>4</v>
      </c>
      <c r="H149" s="1">
        <v>30</v>
      </c>
    </row>
    <row r="150" spans="1:8" x14ac:dyDescent="0.3">
      <c r="A150" s="1" t="s">
        <v>475</v>
      </c>
      <c r="B150" s="1">
        <v>1973</v>
      </c>
      <c r="C150" s="1">
        <v>3</v>
      </c>
      <c r="D150" s="1">
        <v>16</v>
      </c>
      <c r="E150" s="1" t="s">
        <v>1019</v>
      </c>
      <c r="F150" s="1">
        <v>19730316</v>
      </c>
      <c r="G150" s="1">
        <v>3</v>
      </c>
      <c r="H150" s="1">
        <v>16</v>
      </c>
    </row>
    <row r="151" spans="1:8" x14ac:dyDescent="0.3">
      <c r="A151" s="1" t="s">
        <v>1311</v>
      </c>
      <c r="B151" s="1">
        <v>1986</v>
      </c>
      <c r="C151" s="1">
        <v>5</v>
      </c>
      <c r="D151" s="1">
        <v>15</v>
      </c>
      <c r="E151" s="1" t="s">
        <v>1020</v>
      </c>
      <c r="F151" s="1">
        <v>19860515</v>
      </c>
      <c r="G151" s="1">
        <v>5</v>
      </c>
      <c r="H151" s="1">
        <v>15</v>
      </c>
    </row>
    <row r="152" spans="1:8" x14ac:dyDescent="0.3">
      <c r="A152" s="1" t="s">
        <v>548</v>
      </c>
      <c r="B152" s="1">
        <v>1990</v>
      </c>
      <c r="C152" s="1">
        <v>1</v>
      </c>
      <c r="D152" s="1">
        <v>20</v>
      </c>
      <c r="E152" s="1" t="s">
        <v>1021</v>
      </c>
      <c r="F152" s="1">
        <v>19900120</v>
      </c>
      <c r="G152" s="1">
        <v>1</v>
      </c>
      <c r="H152" s="1">
        <v>20</v>
      </c>
    </row>
    <row r="153" spans="1:8" x14ac:dyDescent="0.3">
      <c r="A153" s="1" t="s">
        <v>352</v>
      </c>
      <c r="B153" s="1">
        <v>1984</v>
      </c>
      <c r="C153" s="1">
        <v>7</v>
      </c>
      <c r="D153" s="1">
        <v>3</v>
      </c>
      <c r="E153" s="1" t="s">
        <v>1022</v>
      </c>
      <c r="F153" s="1">
        <v>19840703</v>
      </c>
      <c r="G153" s="1">
        <v>7</v>
      </c>
      <c r="H153" s="1">
        <v>3</v>
      </c>
    </row>
    <row r="154" spans="1:8" x14ac:dyDescent="0.3">
      <c r="A154" s="1" t="s">
        <v>576</v>
      </c>
      <c r="B154" s="1">
        <v>1984</v>
      </c>
      <c r="C154" s="1">
        <v>6</v>
      </c>
      <c r="D154" s="1">
        <v>24</v>
      </c>
      <c r="E154" s="1" t="s">
        <v>1023</v>
      </c>
      <c r="F154" s="1">
        <v>19840624</v>
      </c>
      <c r="G154" s="1">
        <v>6</v>
      </c>
      <c r="H154" s="1">
        <v>24</v>
      </c>
    </row>
    <row r="155" spans="1:8" x14ac:dyDescent="0.3">
      <c r="A155" s="1" t="s">
        <v>537</v>
      </c>
      <c r="B155" s="1">
        <v>1975</v>
      </c>
      <c r="C155" s="1">
        <v>5</v>
      </c>
      <c r="D155" s="1">
        <v>23</v>
      </c>
      <c r="E155" s="1" t="s">
        <v>1024</v>
      </c>
      <c r="F155" s="1">
        <v>19750523</v>
      </c>
      <c r="G155" s="1">
        <v>5</v>
      </c>
      <c r="H155" s="1">
        <v>23</v>
      </c>
    </row>
    <row r="156" spans="1:8" x14ac:dyDescent="0.3">
      <c r="A156" s="1" t="s">
        <v>1312</v>
      </c>
      <c r="B156" s="1">
        <v>1988</v>
      </c>
      <c r="C156" s="1">
        <v>10</v>
      </c>
      <c r="D156" s="1">
        <v>26</v>
      </c>
      <c r="E156" s="1" t="s">
        <v>1025</v>
      </c>
      <c r="F156" s="1">
        <v>19881026</v>
      </c>
      <c r="G156" s="1">
        <v>10</v>
      </c>
      <c r="H156" s="1">
        <v>26</v>
      </c>
    </row>
    <row r="157" spans="1:8" x14ac:dyDescent="0.3">
      <c r="A157" s="1" t="s">
        <v>1313</v>
      </c>
      <c r="B157" s="1">
        <v>2000</v>
      </c>
      <c r="C157" s="1">
        <v>5</v>
      </c>
      <c r="D157" s="1">
        <v>7</v>
      </c>
      <c r="E157" s="1" t="s">
        <v>1026</v>
      </c>
      <c r="F157" s="1">
        <v>20000507</v>
      </c>
      <c r="G157" s="1">
        <v>5</v>
      </c>
      <c r="H157" s="1">
        <v>7</v>
      </c>
    </row>
    <row r="158" spans="1:8" x14ac:dyDescent="0.3">
      <c r="A158" s="1" t="s">
        <v>413</v>
      </c>
      <c r="B158" s="1">
        <v>1987</v>
      </c>
      <c r="C158" s="1">
        <v>11</v>
      </c>
      <c r="D158" s="1">
        <v>11</v>
      </c>
      <c r="E158" s="1" t="s">
        <v>1027</v>
      </c>
      <c r="F158" s="1">
        <v>19871111</v>
      </c>
      <c r="G158" s="1">
        <v>11</v>
      </c>
      <c r="H158" s="1">
        <v>11</v>
      </c>
    </row>
    <row r="159" spans="1:8" x14ac:dyDescent="0.3">
      <c r="A159" s="1" t="s">
        <v>1314</v>
      </c>
      <c r="B159" s="1">
        <v>1982</v>
      </c>
      <c r="C159" s="1">
        <v>2</v>
      </c>
      <c r="D159" s="1">
        <v>28</v>
      </c>
      <c r="E159" s="1" t="s">
        <v>1028</v>
      </c>
      <c r="F159" s="1">
        <v>19820228</v>
      </c>
      <c r="G159" s="1">
        <v>2</v>
      </c>
      <c r="H159" s="1">
        <v>28</v>
      </c>
    </row>
    <row r="160" spans="1:8" x14ac:dyDescent="0.3">
      <c r="A160" s="1" t="s">
        <v>1315</v>
      </c>
      <c r="B160" s="1">
        <v>1997</v>
      </c>
      <c r="C160" s="1">
        <v>4</v>
      </c>
      <c r="D160" s="1">
        <v>23</v>
      </c>
      <c r="E160" s="1" t="s">
        <v>1029</v>
      </c>
      <c r="F160" s="1">
        <v>19970423</v>
      </c>
      <c r="G160" s="1">
        <v>4</v>
      </c>
      <c r="H160" s="1">
        <v>23</v>
      </c>
    </row>
    <row r="161" spans="1:8" x14ac:dyDescent="0.3">
      <c r="A161" s="1" t="s">
        <v>303</v>
      </c>
      <c r="B161" s="1">
        <v>1961</v>
      </c>
      <c r="C161" s="1">
        <v>7</v>
      </c>
      <c r="D161" s="1">
        <v>31</v>
      </c>
      <c r="E161" s="1" t="s">
        <v>1030</v>
      </c>
      <c r="F161" s="1">
        <v>19610731</v>
      </c>
      <c r="G161" s="1">
        <v>7</v>
      </c>
      <c r="H161" s="1">
        <v>31</v>
      </c>
    </row>
    <row r="162" spans="1:8" x14ac:dyDescent="0.3">
      <c r="A162" s="1" t="s">
        <v>503</v>
      </c>
      <c r="B162" s="1">
        <v>1990</v>
      </c>
      <c r="C162" s="1">
        <v>1</v>
      </c>
      <c r="D162" s="1">
        <v>29</v>
      </c>
      <c r="E162" s="1" t="s">
        <v>1031</v>
      </c>
      <c r="F162" s="1">
        <v>19900129</v>
      </c>
      <c r="G162" s="1">
        <v>1</v>
      </c>
      <c r="H162" s="1">
        <v>29</v>
      </c>
    </row>
    <row r="163" spans="1:8" x14ac:dyDescent="0.3">
      <c r="A163" s="1" t="s">
        <v>522</v>
      </c>
      <c r="B163" s="1">
        <v>1986</v>
      </c>
      <c r="C163" s="1">
        <v>2</v>
      </c>
      <c r="D163" s="1">
        <v>16</v>
      </c>
      <c r="E163" s="1" t="s">
        <v>1032</v>
      </c>
      <c r="F163" s="1">
        <v>19860216</v>
      </c>
      <c r="G163" s="1">
        <v>2</v>
      </c>
      <c r="H163" s="1">
        <v>16</v>
      </c>
    </row>
    <row r="164" spans="1:8" x14ac:dyDescent="0.3">
      <c r="A164" s="1" t="s">
        <v>672</v>
      </c>
      <c r="B164" s="1">
        <v>1993</v>
      </c>
      <c r="C164" s="1">
        <v>2</v>
      </c>
      <c r="D164" s="1">
        <v>24</v>
      </c>
      <c r="E164" s="1" t="s">
        <v>1033</v>
      </c>
      <c r="F164" s="1">
        <v>19930224</v>
      </c>
      <c r="G164" s="1">
        <v>2</v>
      </c>
      <c r="H164" s="1">
        <v>24</v>
      </c>
    </row>
    <row r="165" spans="1:8" x14ac:dyDescent="0.3">
      <c r="A165" s="1" t="s">
        <v>557</v>
      </c>
      <c r="B165" s="1">
        <v>1995</v>
      </c>
      <c r="C165" s="1">
        <v>2</v>
      </c>
      <c r="D165" s="1">
        <v>17</v>
      </c>
      <c r="E165" s="1" t="s">
        <v>1034</v>
      </c>
      <c r="F165" s="1">
        <v>19950217</v>
      </c>
      <c r="G165" s="1">
        <v>2</v>
      </c>
      <c r="H165" s="1">
        <v>17</v>
      </c>
    </row>
    <row r="166" spans="1:8" x14ac:dyDescent="0.3">
      <c r="A166" s="1" t="s">
        <v>748</v>
      </c>
      <c r="B166" s="1">
        <v>1998</v>
      </c>
      <c r="C166" s="1">
        <v>12</v>
      </c>
      <c r="D166" s="1">
        <v>6</v>
      </c>
      <c r="E166" s="1" t="s">
        <v>1035</v>
      </c>
      <c r="F166" s="1">
        <v>19981206</v>
      </c>
      <c r="G166" s="1">
        <v>12</v>
      </c>
      <c r="H166" s="1">
        <v>6</v>
      </c>
    </row>
    <row r="167" spans="1:8" x14ac:dyDescent="0.3">
      <c r="A167" s="1" t="s">
        <v>1316</v>
      </c>
      <c r="B167" s="1">
        <v>1996</v>
      </c>
      <c r="C167" s="1">
        <v>11</v>
      </c>
      <c r="D167" s="1">
        <v>18</v>
      </c>
      <c r="E167" s="1" t="s">
        <v>1036</v>
      </c>
      <c r="F167" s="1">
        <v>19961118</v>
      </c>
      <c r="G167" s="1">
        <v>11</v>
      </c>
      <c r="H167" s="1">
        <v>18</v>
      </c>
    </row>
    <row r="168" spans="1:8" x14ac:dyDescent="0.3">
      <c r="A168" s="1" t="s">
        <v>1317</v>
      </c>
      <c r="B168" s="1">
        <v>1987</v>
      </c>
      <c r="C168" s="1">
        <v>4</v>
      </c>
      <c r="D168" s="1">
        <v>12</v>
      </c>
      <c r="E168" s="1" t="s">
        <v>1037</v>
      </c>
      <c r="F168" s="1">
        <v>19870412</v>
      </c>
      <c r="G168" s="1">
        <v>4</v>
      </c>
      <c r="H168" s="1">
        <v>12</v>
      </c>
    </row>
    <row r="169" spans="1:8" x14ac:dyDescent="0.3">
      <c r="A169" s="1" t="s">
        <v>466</v>
      </c>
      <c r="B169" s="1">
        <v>1969</v>
      </c>
      <c r="C169" s="1">
        <v>2</v>
      </c>
      <c r="D169" s="1">
        <v>7</v>
      </c>
      <c r="E169" s="1" t="s">
        <v>1038</v>
      </c>
      <c r="F169" s="1">
        <v>19690207</v>
      </c>
      <c r="G169" s="1">
        <v>2</v>
      </c>
      <c r="H169" s="1">
        <v>7</v>
      </c>
    </row>
    <row r="170" spans="1:8" x14ac:dyDescent="0.3">
      <c r="A170" s="1" t="s">
        <v>457</v>
      </c>
      <c r="B170" s="1">
        <v>1976</v>
      </c>
      <c r="C170" s="1">
        <v>12</v>
      </c>
      <c r="D170" s="1">
        <v>3</v>
      </c>
      <c r="E170" s="1" t="s">
        <v>1039</v>
      </c>
      <c r="F170" s="1">
        <v>19761203</v>
      </c>
      <c r="G170" s="1">
        <v>12</v>
      </c>
      <c r="H170" s="1">
        <v>3</v>
      </c>
    </row>
    <row r="171" spans="1:8" x14ac:dyDescent="0.3">
      <c r="A171" s="1" t="s">
        <v>612</v>
      </c>
      <c r="B171" s="1">
        <v>1997</v>
      </c>
      <c r="C171" s="1">
        <v>2</v>
      </c>
      <c r="D171" s="1">
        <v>1</v>
      </c>
      <c r="E171" s="1" t="s">
        <v>1040</v>
      </c>
      <c r="F171" s="1">
        <v>19970201</v>
      </c>
      <c r="G171" s="1">
        <v>2</v>
      </c>
      <c r="H171" s="1">
        <v>1</v>
      </c>
    </row>
    <row r="172" spans="1:8" x14ac:dyDescent="0.3">
      <c r="A172" s="1" t="s">
        <v>596</v>
      </c>
      <c r="B172" s="1">
        <v>1973</v>
      </c>
      <c r="C172" s="1">
        <v>11</v>
      </c>
      <c r="D172" s="1">
        <v>30</v>
      </c>
      <c r="E172" s="1" t="s">
        <v>1041</v>
      </c>
      <c r="F172" s="1">
        <v>19731130</v>
      </c>
      <c r="G172" s="1">
        <v>11</v>
      </c>
      <c r="H172" s="1">
        <v>30</v>
      </c>
    </row>
    <row r="173" spans="1:8" x14ac:dyDescent="0.3">
      <c r="A173" s="1" t="s">
        <v>511</v>
      </c>
      <c r="B173" s="1">
        <v>1959</v>
      </c>
      <c r="C173" s="1">
        <v>7</v>
      </c>
      <c r="D173" s="1">
        <v>23</v>
      </c>
      <c r="E173" s="1" t="s">
        <v>1042</v>
      </c>
      <c r="F173" s="1">
        <v>19590723</v>
      </c>
      <c r="G173" s="1">
        <v>7</v>
      </c>
      <c r="H173" s="1">
        <v>23</v>
      </c>
    </row>
    <row r="174" spans="1:8" x14ac:dyDescent="0.3">
      <c r="A174" s="1" t="s">
        <v>1318</v>
      </c>
      <c r="B174" s="1">
        <v>1963</v>
      </c>
      <c r="C174" s="1">
        <v>8</v>
      </c>
      <c r="D174" s="1">
        <v>26</v>
      </c>
      <c r="E174" s="1" t="s">
        <v>1043</v>
      </c>
      <c r="F174" s="1">
        <v>19630826</v>
      </c>
      <c r="G174" s="1">
        <v>8</v>
      </c>
      <c r="H174" s="1">
        <v>26</v>
      </c>
    </row>
    <row r="175" spans="1:8" x14ac:dyDescent="0.3">
      <c r="A175" s="1" t="s">
        <v>685</v>
      </c>
      <c r="B175" s="1">
        <v>1990</v>
      </c>
      <c r="C175" s="1">
        <v>9</v>
      </c>
      <c r="D175" s="1">
        <v>12</v>
      </c>
      <c r="E175" s="1" t="s">
        <v>1044</v>
      </c>
      <c r="F175" s="1">
        <v>19900912</v>
      </c>
      <c r="G175" s="1">
        <v>9</v>
      </c>
      <c r="H175" s="1">
        <v>12</v>
      </c>
    </row>
    <row r="176" spans="1:8" x14ac:dyDescent="0.3">
      <c r="A176" s="1" t="s">
        <v>426</v>
      </c>
      <c r="B176" s="1">
        <v>1965</v>
      </c>
      <c r="C176" s="1">
        <v>11</v>
      </c>
      <c r="D176" s="1">
        <v>9</v>
      </c>
      <c r="E176" s="1" t="s">
        <v>1045</v>
      </c>
      <c r="F176" s="1">
        <v>19651109</v>
      </c>
      <c r="G176" s="1">
        <v>11</v>
      </c>
      <c r="H176" s="1">
        <v>9</v>
      </c>
    </row>
    <row r="177" spans="1:8" x14ac:dyDescent="0.3">
      <c r="A177" s="1" t="s">
        <v>692</v>
      </c>
      <c r="B177" s="1">
        <v>1984</v>
      </c>
      <c r="C177" s="1">
        <v>2</v>
      </c>
      <c r="D177" s="1">
        <v>4</v>
      </c>
      <c r="E177" s="1" t="s">
        <v>1046</v>
      </c>
      <c r="F177" s="1">
        <v>19840204</v>
      </c>
      <c r="G177" s="1">
        <v>2</v>
      </c>
      <c r="H177" s="1">
        <v>4</v>
      </c>
    </row>
    <row r="178" spans="1:8" x14ac:dyDescent="0.3">
      <c r="A178" s="1" t="s">
        <v>1319</v>
      </c>
      <c r="B178" s="1">
        <v>1981</v>
      </c>
      <c r="C178" s="1">
        <v>12</v>
      </c>
      <c r="D178" s="1">
        <v>12</v>
      </c>
      <c r="E178" s="1" t="s">
        <v>1047</v>
      </c>
      <c r="F178" s="1">
        <v>19811212</v>
      </c>
      <c r="G178" s="1">
        <v>12</v>
      </c>
      <c r="H178" s="1">
        <v>12</v>
      </c>
    </row>
    <row r="179" spans="1:8" x14ac:dyDescent="0.3">
      <c r="A179" s="1" t="s">
        <v>704</v>
      </c>
      <c r="B179" s="1">
        <v>1974</v>
      </c>
      <c r="C179" s="1">
        <v>12</v>
      </c>
      <c r="D179" s="1">
        <v>25</v>
      </c>
      <c r="E179" s="1" t="s">
        <v>1048</v>
      </c>
      <c r="F179" s="1">
        <v>19741225</v>
      </c>
      <c r="G179" s="1">
        <v>12</v>
      </c>
      <c r="H179" s="1">
        <v>25</v>
      </c>
    </row>
    <row r="180" spans="1:8" x14ac:dyDescent="0.3">
      <c r="A180" s="1" t="s">
        <v>486</v>
      </c>
      <c r="B180" s="1">
        <v>1971</v>
      </c>
      <c r="C180" s="1">
        <v>6</v>
      </c>
      <c r="D180" s="1">
        <v>20</v>
      </c>
      <c r="E180" s="1" t="s">
        <v>1049</v>
      </c>
      <c r="F180" s="1">
        <v>19710620</v>
      </c>
      <c r="G180" s="1">
        <v>6</v>
      </c>
      <c r="H180" s="1">
        <v>20</v>
      </c>
    </row>
    <row r="181" spans="1:8" x14ac:dyDescent="0.3">
      <c r="A181" s="1" t="s">
        <v>1320</v>
      </c>
      <c r="B181" s="1">
        <v>1982</v>
      </c>
      <c r="C181" s="1">
        <v>5</v>
      </c>
      <c r="D181" s="1">
        <v>15</v>
      </c>
      <c r="E181" s="1" t="s">
        <v>1050</v>
      </c>
      <c r="F181" s="1">
        <v>19820515</v>
      </c>
      <c r="G181" s="1">
        <v>5</v>
      </c>
      <c r="H181" s="1">
        <v>15</v>
      </c>
    </row>
    <row r="182" spans="1:8" x14ac:dyDescent="0.3">
      <c r="A182" s="1" t="s">
        <v>289</v>
      </c>
      <c r="B182" s="1">
        <v>1960</v>
      </c>
      <c r="C182" s="1">
        <v>10</v>
      </c>
      <c r="D182" s="1">
        <v>13</v>
      </c>
      <c r="E182" s="1" t="s">
        <v>1051</v>
      </c>
      <c r="F182" s="1">
        <v>19601013</v>
      </c>
      <c r="G182" s="1">
        <v>10</v>
      </c>
      <c r="H182" s="1">
        <v>13</v>
      </c>
    </row>
    <row r="183" spans="1:8" x14ac:dyDescent="0.3">
      <c r="A183" s="1" t="s">
        <v>585</v>
      </c>
      <c r="B183" s="1">
        <v>1966</v>
      </c>
      <c r="C183" s="1">
        <v>3</v>
      </c>
      <c r="D183" s="1">
        <v>19</v>
      </c>
      <c r="E183" s="1" t="s">
        <v>1052</v>
      </c>
      <c r="F183" s="1">
        <v>19660319</v>
      </c>
      <c r="G183" s="1">
        <v>3</v>
      </c>
      <c r="H183" s="1">
        <v>19</v>
      </c>
    </row>
    <row r="184" spans="1:8" x14ac:dyDescent="0.3">
      <c r="A184" s="1" t="s">
        <v>417</v>
      </c>
      <c r="B184" s="1">
        <v>1965</v>
      </c>
      <c r="C184" s="1">
        <v>11</v>
      </c>
      <c r="D184" s="1">
        <v>11</v>
      </c>
      <c r="E184" s="1" t="s">
        <v>1053</v>
      </c>
      <c r="F184" s="1">
        <v>19651111</v>
      </c>
      <c r="G184" s="1">
        <v>11</v>
      </c>
      <c r="H184" s="1">
        <v>11</v>
      </c>
    </row>
    <row r="185" spans="1:8" x14ac:dyDescent="0.3">
      <c r="A185" s="1" t="s">
        <v>500</v>
      </c>
      <c r="B185" s="1">
        <v>1997</v>
      </c>
      <c r="C185" s="1">
        <v>2</v>
      </c>
      <c r="D185" s="1">
        <v>14</v>
      </c>
      <c r="E185" s="1" t="s">
        <v>1054</v>
      </c>
      <c r="F185" s="1">
        <v>19970214</v>
      </c>
      <c r="G185" s="1">
        <v>2</v>
      </c>
      <c r="H185" s="1">
        <v>14</v>
      </c>
    </row>
    <row r="186" spans="1:8" x14ac:dyDescent="0.3">
      <c r="A186" s="1" t="s">
        <v>1321</v>
      </c>
      <c r="B186" s="1">
        <v>1958</v>
      </c>
      <c r="C186" s="1">
        <v>11</v>
      </c>
      <c r="D186" s="1">
        <v>27</v>
      </c>
      <c r="E186" s="1" t="s">
        <v>1055</v>
      </c>
      <c r="F186" s="1">
        <v>19581127</v>
      </c>
      <c r="G186" s="1">
        <v>11</v>
      </c>
      <c r="H186" s="1">
        <v>27</v>
      </c>
    </row>
    <row r="187" spans="1:8" x14ac:dyDescent="0.3">
      <c r="A187" s="1" t="s">
        <v>370</v>
      </c>
      <c r="B187" s="1">
        <v>1964</v>
      </c>
      <c r="C187" s="1">
        <v>6</v>
      </c>
      <c r="D187" s="1">
        <v>26</v>
      </c>
      <c r="E187" s="1" t="s">
        <v>1056</v>
      </c>
      <c r="F187" s="1">
        <v>19640626</v>
      </c>
      <c r="G187" s="1">
        <v>6</v>
      </c>
      <c r="H187" s="1">
        <v>26</v>
      </c>
    </row>
    <row r="188" spans="1:8" x14ac:dyDescent="0.3">
      <c r="A188" s="1" t="s">
        <v>1322</v>
      </c>
      <c r="B188" s="1">
        <v>1968</v>
      </c>
      <c r="C188" s="1">
        <v>6</v>
      </c>
      <c r="D188" s="1">
        <v>17</v>
      </c>
      <c r="E188" s="1" t="s">
        <v>1057</v>
      </c>
      <c r="F188" s="1">
        <v>19680617</v>
      </c>
      <c r="G188" s="1">
        <v>6</v>
      </c>
      <c r="H188" s="1">
        <v>17</v>
      </c>
    </row>
    <row r="189" spans="1:8" x14ac:dyDescent="0.3">
      <c r="A189" s="1" t="s">
        <v>739</v>
      </c>
      <c r="B189" s="1">
        <v>1963</v>
      </c>
      <c r="C189" s="1">
        <v>8</v>
      </c>
      <c r="D189" s="1">
        <v>21</v>
      </c>
      <c r="E189" s="1" t="s">
        <v>1058</v>
      </c>
      <c r="F189" s="1">
        <v>19630821</v>
      </c>
      <c r="G189" s="1">
        <v>8</v>
      </c>
      <c r="H189" s="1">
        <v>21</v>
      </c>
    </row>
    <row r="190" spans="1:8" x14ac:dyDescent="0.3">
      <c r="A190" s="1" t="s">
        <v>302</v>
      </c>
      <c r="B190" s="1">
        <v>1994</v>
      </c>
      <c r="C190" s="1">
        <v>5</v>
      </c>
      <c r="D190" s="1">
        <v>5</v>
      </c>
      <c r="E190" s="1" t="s">
        <v>1059</v>
      </c>
      <c r="F190" s="1">
        <v>19940505</v>
      </c>
      <c r="G190" s="1">
        <v>5</v>
      </c>
      <c r="H190" s="1">
        <v>5</v>
      </c>
    </row>
    <row r="191" spans="1:8" x14ac:dyDescent="0.3">
      <c r="A191" s="1" t="s">
        <v>516</v>
      </c>
      <c r="B191" s="1">
        <v>1962</v>
      </c>
      <c r="C191" s="1">
        <v>7</v>
      </c>
      <c r="D191" s="1">
        <v>3</v>
      </c>
      <c r="E191" s="1" t="s">
        <v>1060</v>
      </c>
      <c r="F191" s="1">
        <v>19620703</v>
      </c>
      <c r="G191" s="1">
        <v>7</v>
      </c>
      <c r="H191" s="1">
        <v>3</v>
      </c>
    </row>
    <row r="192" spans="1:8" x14ac:dyDescent="0.3">
      <c r="A192" s="1" t="s">
        <v>1323</v>
      </c>
      <c r="B192" s="1">
        <v>1962</v>
      </c>
      <c r="C192" s="1">
        <v>1</v>
      </c>
      <c r="D192" s="1">
        <v>19</v>
      </c>
      <c r="E192" s="1" t="s">
        <v>1061</v>
      </c>
      <c r="F192" s="1">
        <v>19620119</v>
      </c>
      <c r="G192" s="1">
        <v>1</v>
      </c>
      <c r="H192" s="1">
        <v>19</v>
      </c>
    </row>
    <row r="193" spans="1:8" x14ac:dyDescent="0.3">
      <c r="A193" s="1" t="s">
        <v>626</v>
      </c>
      <c r="B193" s="1">
        <v>1970</v>
      </c>
      <c r="C193" s="1">
        <v>8</v>
      </c>
      <c r="D193" s="1">
        <v>7</v>
      </c>
      <c r="E193" s="1" t="s">
        <v>1062</v>
      </c>
      <c r="F193" s="1">
        <v>19700807</v>
      </c>
      <c r="G193" s="1">
        <v>8</v>
      </c>
      <c r="H193" s="1">
        <v>7</v>
      </c>
    </row>
    <row r="194" spans="1:8" x14ac:dyDescent="0.3">
      <c r="A194" s="1" t="s">
        <v>270</v>
      </c>
      <c r="B194" s="1">
        <v>1965</v>
      </c>
      <c r="C194" s="1">
        <v>5</v>
      </c>
      <c r="D194" s="1">
        <v>5</v>
      </c>
      <c r="E194" s="1" t="s">
        <v>1063</v>
      </c>
      <c r="F194" s="1">
        <v>19650505</v>
      </c>
      <c r="G194" s="1">
        <v>5</v>
      </c>
      <c r="H194" s="1">
        <v>5</v>
      </c>
    </row>
    <row r="195" spans="1:8" x14ac:dyDescent="0.3">
      <c r="A195" s="1" t="s">
        <v>1324</v>
      </c>
      <c r="B195" s="1">
        <v>1978</v>
      </c>
      <c r="C195" s="1">
        <v>3</v>
      </c>
      <c r="D195" s="1">
        <v>17</v>
      </c>
      <c r="E195" s="1" t="s">
        <v>1064</v>
      </c>
      <c r="F195" s="1">
        <v>19780317</v>
      </c>
      <c r="G195" s="1">
        <v>3</v>
      </c>
      <c r="H195" s="1">
        <v>17</v>
      </c>
    </row>
    <row r="196" spans="1:8" x14ac:dyDescent="0.3">
      <c r="A196" s="1" t="s">
        <v>518</v>
      </c>
      <c r="B196" s="1">
        <v>1987</v>
      </c>
      <c r="C196" s="1">
        <v>4</v>
      </c>
      <c r="D196" s="1">
        <v>30</v>
      </c>
      <c r="E196" s="1" t="s">
        <v>1065</v>
      </c>
      <c r="F196" s="1">
        <v>19870430</v>
      </c>
      <c r="G196" s="1">
        <v>4</v>
      </c>
      <c r="H196" s="1">
        <v>30</v>
      </c>
    </row>
    <row r="197" spans="1:8" x14ac:dyDescent="0.3">
      <c r="A197" s="1" t="s">
        <v>705</v>
      </c>
      <c r="B197" s="1">
        <v>1958</v>
      </c>
      <c r="C197" s="1">
        <v>5</v>
      </c>
      <c r="D197" s="1">
        <v>9</v>
      </c>
      <c r="E197" s="1" t="s">
        <v>1066</v>
      </c>
      <c r="F197" s="1">
        <v>19580509</v>
      </c>
      <c r="G197" s="1">
        <v>5</v>
      </c>
      <c r="H197" s="1">
        <v>9</v>
      </c>
    </row>
    <row r="198" spans="1:8" x14ac:dyDescent="0.3">
      <c r="A198" s="1" t="s">
        <v>642</v>
      </c>
      <c r="B198" s="1">
        <v>1963</v>
      </c>
      <c r="C198" s="1">
        <v>4</v>
      </c>
      <c r="D198" s="1">
        <v>1</v>
      </c>
      <c r="E198" s="1" t="s">
        <v>1067</v>
      </c>
      <c r="F198" s="1">
        <v>19630401</v>
      </c>
      <c r="G198" s="1">
        <v>4</v>
      </c>
      <c r="H198" s="1">
        <v>1</v>
      </c>
    </row>
    <row r="199" spans="1:8" x14ac:dyDescent="0.3">
      <c r="A199" s="1" t="s">
        <v>645</v>
      </c>
      <c r="B199" s="1">
        <v>1960</v>
      </c>
      <c r="C199" s="1">
        <v>12</v>
      </c>
      <c r="D199" s="1">
        <v>22</v>
      </c>
      <c r="E199" s="1" t="s">
        <v>1068</v>
      </c>
      <c r="F199" s="1">
        <v>19601222</v>
      </c>
      <c r="G199" s="1">
        <v>12</v>
      </c>
      <c r="H199" s="1">
        <v>22</v>
      </c>
    </row>
    <row r="200" spans="1:8" x14ac:dyDescent="0.3">
      <c r="A200" s="1" t="s">
        <v>732</v>
      </c>
      <c r="B200" s="1">
        <v>1969</v>
      </c>
      <c r="C200" s="1">
        <v>7</v>
      </c>
      <c r="D200" s="1">
        <v>19</v>
      </c>
      <c r="E200" s="1" t="s">
        <v>1069</v>
      </c>
      <c r="F200" s="1">
        <v>19690719</v>
      </c>
      <c r="G200" s="1">
        <v>7</v>
      </c>
      <c r="H200" s="1">
        <v>19</v>
      </c>
    </row>
    <row r="201" spans="1:8" x14ac:dyDescent="0.3">
      <c r="A201" s="1" t="s">
        <v>558</v>
      </c>
      <c r="B201" s="1">
        <v>1960</v>
      </c>
      <c r="C201" s="1">
        <v>10</v>
      </c>
      <c r="D201" s="1">
        <v>29</v>
      </c>
      <c r="E201" s="1" t="s">
        <v>1070</v>
      </c>
      <c r="F201" s="1">
        <v>19601029</v>
      </c>
      <c r="G201" s="1">
        <v>10</v>
      </c>
      <c r="H201" s="1">
        <v>29</v>
      </c>
    </row>
    <row r="202" spans="1:8" x14ac:dyDescent="0.3">
      <c r="A202" s="1" t="s">
        <v>434</v>
      </c>
      <c r="B202" s="1">
        <v>1980</v>
      </c>
      <c r="C202" s="1">
        <v>9</v>
      </c>
      <c r="D202" s="1">
        <v>9</v>
      </c>
      <c r="E202" s="1" t="s">
        <v>1071</v>
      </c>
      <c r="F202" s="1">
        <v>19800909</v>
      </c>
      <c r="G202" s="1">
        <v>9</v>
      </c>
      <c r="H202" s="1">
        <v>9</v>
      </c>
    </row>
    <row r="203" spans="1:8" x14ac:dyDescent="0.3">
      <c r="A203" s="1" t="s">
        <v>561</v>
      </c>
      <c r="B203" s="1">
        <v>1961</v>
      </c>
      <c r="C203" s="1">
        <v>10</v>
      </c>
      <c r="D203" s="1">
        <v>8</v>
      </c>
      <c r="E203" s="1" t="s">
        <v>1072</v>
      </c>
      <c r="F203" s="1">
        <v>19611008</v>
      </c>
      <c r="G203" s="1">
        <v>10</v>
      </c>
      <c r="H203" s="1">
        <v>8</v>
      </c>
    </row>
    <row r="204" spans="1:8" x14ac:dyDescent="0.3">
      <c r="A204" s="1" t="s">
        <v>1325</v>
      </c>
      <c r="B204" s="1">
        <v>1985</v>
      </c>
      <c r="C204" s="1">
        <v>12</v>
      </c>
      <c r="D204" s="1">
        <v>4</v>
      </c>
      <c r="E204" s="1" t="s">
        <v>1073</v>
      </c>
      <c r="F204" s="1">
        <v>19851204</v>
      </c>
      <c r="G204" s="1">
        <v>12</v>
      </c>
      <c r="H204" s="1">
        <v>4</v>
      </c>
    </row>
    <row r="205" spans="1:8" x14ac:dyDescent="0.3">
      <c r="A205" s="1" t="s">
        <v>353</v>
      </c>
      <c r="B205" s="1">
        <v>1956</v>
      </c>
      <c r="C205" s="1">
        <v>7</v>
      </c>
      <c r="D205" s="1">
        <v>29</v>
      </c>
      <c r="E205" s="1" t="s">
        <v>1074</v>
      </c>
      <c r="F205" s="1">
        <v>19560729</v>
      </c>
      <c r="G205" s="1">
        <v>7</v>
      </c>
      <c r="H205" s="1">
        <v>29</v>
      </c>
    </row>
    <row r="206" spans="1:8" x14ac:dyDescent="0.3">
      <c r="A206" s="1" t="s">
        <v>514</v>
      </c>
      <c r="B206" s="1">
        <v>1988</v>
      </c>
      <c r="C206" s="1">
        <v>3</v>
      </c>
      <c r="D206" s="1">
        <v>20</v>
      </c>
      <c r="E206" s="1" t="s">
        <v>1075</v>
      </c>
      <c r="F206" s="1">
        <v>19880320</v>
      </c>
      <c r="G206" s="1">
        <v>3</v>
      </c>
      <c r="H206" s="1">
        <v>20</v>
      </c>
    </row>
    <row r="207" spans="1:8" x14ac:dyDescent="0.3">
      <c r="A207" s="1" t="s">
        <v>282</v>
      </c>
      <c r="B207" s="1">
        <v>1962</v>
      </c>
      <c r="C207" s="1">
        <v>12</v>
      </c>
      <c r="D207" s="1">
        <v>17</v>
      </c>
      <c r="E207" s="1" t="s">
        <v>1076</v>
      </c>
      <c r="F207" s="1">
        <v>19621217</v>
      </c>
      <c r="G207" s="1">
        <v>12</v>
      </c>
      <c r="H207" s="1">
        <v>17</v>
      </c>
    </row>
    <row r="208" spans="1:8" x14ac:dyDescent="0.3">
      <c r="A208" s="1" t="s">
        <v>345</v>
      </c>
      <c r="B208" s="1">
        <v>1968</v>
      </c>
      <c r="C208" s="1">
        <v>1</v>
      </c>
      <c r="D208" s="1">
        <v>14</v>
      </c>
      <c r="E208" s="1" t="s">
        <v>1077</v>
      </c>
      <c r="F208" s="1">
        <v>19680114</v>
      </c>
      <c r="G208" s="1">
        <v>1</v>
      </c>
      <c r="H208" s="1">
        <v>14</v>
      </c>
    </row>
    <row r="209" spans="1:8" x14ac:dyDescent="0.3">
      <c r="A209" s="1" t="s">
        <v>581</v>
      </c>
      <c r="B209" s="1">
        <v>1987</v>
      </c>
      <c r="C209" s="1">
        <v>1</v>
      </c>
      <c r="D209" s="1">
        <v>13</v>
      </c>
      <c r="E209" s="1" t="s">
        <v>1078</v>
      </c>
      <c r="F209" s="1">
        <v>19870113</v>
      </c>
      <c r="G209" s="1">
        <v>1</v>
      </c>
      <c r="H209" s="1">
        <v>13</v>
      </c>
    </row>
    <row r="210" spans="1:8" x14ac:dyDescent="0.3">
      <c r="A210" s="1" t="s">
        <v>325</v>
      </c>
      <c r="B210" s="1">
        <v>1993</v>
      </c>
      <c r="C210" s="1">
        <v>12</v>
      </c>
      <c r="D210" s="1">
        <v>30</v>
      </c>
      <c r="E210" s="1" t="s">
        <v>1079</v>
      </c>
      <c r="F210" s="1">
        <v>19931230</v>
      </c>
      <c r="G210" s="1">
        <v>12</v>
      </c>
      <c r="H210" s="1">
        <v>30</v>
      </c>
    </row>
    <row r="211" spans="1:8" x14ac:dyDescent="0.3">
      <c r="A211" s="1" t="s">
        <v>458</v>
      </c>
      <c r="B211" s="1">
        <v>1976</v>
      </c>
      <c r="C211" s="1">
        <v>5</v>
      </c>
      <c r="D211" s="1">
        <v>12</v>
      </c>
      <c r="E211" s="1" t="s">
        <v>1080</v>
      </c>
      <c r="F211" s="1">
        <v>19760512</v>
      </c>
      <c r="G211" s="1">
        <v>5</v>
      </c>
      <c r="H211" s="1">
        <v>12</v>
      </c>
    </row>
    <row r="212" spans="1:8" x14ac:dyDescent="0.3">
      <c r="A212" s="1" t="s">
        <v>498</v>
      </c>
      <c r="B212" s="1">
        <v>1992</v>
      </c>
      <c r="C212" s="1">
        <v>1</v>
      </c>
      <c r="D212" s="1">
        <v>16</v>
      </c>
      <c r="E212" s="1" t="s">
        <v>1081</v>
      </c>
      <c r="F212" s="1">
        <v>19920116</v>
      </c>
      <c r="G212" s="1">
        <v>1</v>
      </c>
      <c r="H212" s="1">
        <v>16</v>
      </c>
    </row>
    <row r="213" spans="1:8" x14ac:dyDescent="0.3">
      <c r="A213" s="1" t="s">
        <v>647</v>
      </c>
      <c r="B213" s="1">
        <v>1958</v>
      </c>
      <c r="C213" s="1">
        <v>8</v>
      </c>
      <c r="D213" s="1">
        <v>5</v>
      </c>
      <c r="E213" s="1" t="s">
        <v>1082</v>
      </c>
      <c r="F213" s="1">
        <v>19580805</v>
      </c>
      <c r="G213" s="1">
        <v>8</v>
      </c>
      <c r="H213" s="1">
        <v>5</v>
      </c>
    </row>
    <row r="214" spans="1:8" x14ac:dyDescent="0.3">
      <c r="A214" s="1" t="s">
        <v>401</v>
      </c>
      <c r="B214" s="1">
        <v>1980</v>
      </c>
      <c r="C214" s="1">
        <v>11</v>
      </c>
      <c r="D214" s="1">
        <v>27</v>
      </c>
      <c r="E214" s="1" t="s">
        <v>1083</v>
      </c>
      <c r="F214" s="1">
        <v>19801127</v>
      </c>
      <c r="G214" s="1">
        <v>11</v>
      </c>
      <c r="H214" s="1">
        <v>27</v>
      </c>
    </row>
    <row r="215" spans="1:8" x14ac:dyDescent="0.3">
      <c r="A215" s="1" t="s">
        <v>1326</v>
      </c>
      <c r="B215" s="1">
        <v>1982</v>
      </c>
      <c r="C215" s="1">
        <v>3</v>
      </c>
      <c r="D215" s="1">
        <v>31</v>
      </c>
      <c r="E215" s="1" t="s">
        <v>1084</v>
      </c>
      <c r="F215" s="1">
        <v>19820331</v>
      </c>
      <c r="G215" s="1">
        <v>3</v>
      </c>
      <c r="H215" s="1">
        <v>31</v>
      </c>
    </row>
    <row r="216" spans="1:8" x14ac:dyDescent="0.3">
      <c r="A216" s="1" t="s">
        <v>301</v>
      </c>
      <c r="B216" s="1">
        <v>1990</v>
      </c>
      <c r="C216" s="1">
        <v>12</v>
      </c>
      <c r="D216" s="1">
        <v>28</v>
      </c>
      <c r="E216" s="1" t="s">
        <v>1085</v>
      </c>
      <c r="F216" s="1">
        <v>19901228</v>
      </c>
      <c r="G216" s="1">
        <v>12</v>
      </c>
      <c r="H216" s="1">
        <v>28</v>
      </c>
    </row>
    <row r="217" spans="1:8" x14ac:dyDescent="0.3">
      <c r="A217" s="1" t="s">
        <v>740</v>
      </c>
      <c r="B217" s="1">
        <v>1955</v>
      </c>
      <c r="C217" s="1">
        <v>5</v>
      </c>
      <c r="D217" s="1">
        <v>11</v>
      </c>
      <c r="E217" s="1" t="s">
        <v>1086</v>
      </c>
      <c r="F217" s="1">
        <v>19550511</v>
      </c>
      <c r="G217" s="1">
        <v>5</v>
      </c>
      <c r="H217" s="1">
        <v>11</v>
      </c>
    </row>
    <row r="218" spans="1:8" x14ac:dyDescent="0.3">
      <c r="A218" s="1" t="s">
        <v>315</v>
      </c>
      <c r="B218" s="1">
        <v>1995</v>
      </c>
      <c r="C218" s="1">
        <v>1</v>
      </c>
      <c r="D218" s="1">
        <v>31</v>
      </c>
      <c r="E218" s="1" t="s">
        <v>1087</v>
      </c>
      <c r="F218" s="1">
        <v>19950131</v>
      </c>
      <c r="G218" s="1">
        <v>1</v>
      </c>
      <c r="H218" s="1">
        <v>31</v>
      </c>
    </row>
    <row r="219" spans="1:8" x14ac:dyDescent="0.3">
      <c r="A219" s="1" t="s">
        <v>1327</v>
      </c>
      <c r="B219" s="1">
        <v>1982</v>
      </c>
      <c r="C219" s="1">
        <v>10</v>
      </c>
      <c r="D219" s="1">
        <v>23</v>
      </c>
      <c r="E219" s="1" t="s">
        <v>1088</v>
      </c>
      <c r="F219" s="1">
        <v>19821023</v>
      </c>
      <c r="G219" s="1">
        <v>10</v>
      </c>
      <c r="H219" s="1">
        <v>23</v>
      </c>
    </row>
    <row r="220" spans="1:8" x14ac:dyDescent="0.3">
      <c r="A220" s="1" t="s">
        <v>378</v>
      </c>
      <c r="B220" s="1">
        <v>1986</v>
      </c>
      <c r="C220" s="1">
        <v>11</v>
      </c>
      <c r="D220" s="1">
        <v>4</v>
      </c>
      <c r="E220" s="1" t="s">
        <v>1089</v>
      </c>
      <c r="F220" s="1">
        <v>19861104</v>
      </c>
      <c r="G220" s="1">
        <v>11</v>
      </c>
      <c r="H220" s="1">
        <v>4</v>
      </c>
    </row>
    <row r="221" spans="1:8" x14ac:dyDescent="0.3">
      <c r="A221" s="1" t="s">
        <v>1328</v>
      </c>
      <c r="B221" s="1">
        <v>1978</v>
      </c>
      <c r="C221" s="1">
        <v>2</v>
      </c>
      <c r="D221" s="1">
        <v>25</v>
      </c>
      <c r="E221" s="1" t="s">
        <v>1090</v>
      </c>
      <c r="F221" s="1">
        <v>19780225</v>
      </c>
      <c r="G221" s="1">
        <v>2</v>
      </c>
      <c r="H221" s="1">
        <v>25</v>
      </c>
    </row>
    <row r="222" spans="1:8" x14ac:dyDescent="0.3">
      <c r="A222" s="1" t="s">
        <v>1329</v>
      </c>
      <c r="B222" s="1">
        <v>1955</v>
      </c>
      <c r="C222" s="1">
        <v>8</v>
      </c>
      <c r="D222" s="1">
        <v>22</v>
      </c>
      <c r="E222" s="1" t="s">
        <v>1091</v>
      </c>
      <c r="F222" s="1">
        <v>19550822</v>
      </c>
      <c r="G222" s="1">
        <v>8</v>
      </c>
      <c r="H222" s="1">
        <v>22</v>
      </c>
    </row>
    <row r="223" spans="1:8" x14ac:dyDescent="0.3">
      <c r="A223" s="1" t="s">
        <v>380</v>
      </c>
      <c r="B223" s="1">
        <v>1963</v>
      </c>
      <c r="C223" s="1">
        <v>7</v>
      </c>
      <c r="D223" s="1">
        <v>4</v>
      </c>
      <c r="E223" s="1" t="s">
        <v>1092</v>
      </c>
      <c r="F223" s="1">
        <v>19630704</v>
      </c>
      <c r="G223" s="1">
        <v>7</v>
      </c>
      <c r="H223" s="1">
        <v>4</v>
      </c>
    </row>
    <row r="224" spans="1:8" x14ac:dyDescent="0.3">
      <c r="A224" s="1" t="s">
        <v>399</v>
      </c>
      <c r="B224" s="1">
        <v>1955</v>
      </c>
      <c r="C224" s="1">
        <v>2</v>
      </c>
      <c r="D224" s="1">
        <v>6</v>
      </c>
      <c r="E224" s="1" t="s">
        <v>1093</v>
      </c>
      <c r="F224" s="1">
        <v>19550206</v>
      </c>
      <c r="G224" s="1">
        <v>2</v>
      </c>
      <c r="H224" s="1">
        <v>6</v>
      </c>
    </row>
    <row r="225" spans="1:8" x14ac:dyDescent="0.3">
      <c r="A225" s="1" t="s">
        <v>1330</v>
      </c>
      <c r="B225" s="1">
        <v>1968</v>
      </c>
      <c r="C225" s="1">
        <v>3</v>
      </c>
      <c r="D225" s="1">
        <v>16</v>
      </c>
      <c r="E225" s="1" t="s">
        <v>1094</v>
      </c>
      <c r="F225" s="1">
        <v>19680316</v>
      </c>
      <c r="G225" s="1">
        <v>3</v>
      </c>
      <c r="H225" s="1">
        <v>16</v>
      </c>
    </row>
    <row r="226" spans="1:8" x14ac:dyDescent="0.3">
      <c r="A226" s="1" t="s">
        <v>1331</v>
      </c>
      <c r="B226" s="1">
        <v>1982</v>
      </c>
      <c r="C226" s="1">
        <v>7</v>
      </c>
      <c r="D226" s="1">
        <v>15</v>
      </c>
      <c r="E226" s="1" t="s">
        <v>1095</v>
      </c>
      <c r="F226" s="1">
        <v>19820715</v>
      </c>
      <c r="G226" s="1">
        <v>7</v>
      </c>
      <c r="H226" s="1">
        <v>15</v>
      </c>
    </row>
    <row r="227" spans="1:8" x14ac:dyDescent="0.3">
      <c r="A227" s="1" t="s">
        <v>469</v>
      </c>
      <c r="B227" s="1">
        <v>1988</v>
      </c>
      <c r="C227" s="1">
        <v>11</v>
      </c>
      <c r="D227" s="1">
        <v>21</v>
      </c>
      <c r="E227" s="1" t="s">
        <v>1096</v>
      </c>
      <c r="F227" s="1">
        <v>19881121</v>
      </c>
      <c r="G227" s="1">
        <v>11</v>
      </c>
      <c r="H227" s="1">
        <v>21</v>
      </c>
    </row>
    <row r="228" spans="1:8" x14ac:dyDescent="0.3">
      <c r="A228" s="1" t="s">
        <v>651</v>
      </c>
      <c r="B228" s="1">
        <v>1996</v>
      </c>
      <c r="C228" s="1">
        <v>6</v>
      </c>
      <c r="D228" s="1">
        <v>5</v>
      </c>
      <c r="E228" s="1" t="s">
        <v>1097</v>
      </c>
      <c r="F228" s="1">
        <v>19960605</v>
      </c>
      <c r="G228" s="1">
        <v>6</v>
      </c>
      <c r="H228" s="1">
        <v>5</v>
      </c>
    </row>
    <row r="229" spans="1:8" x14ac:dyDescent="0.3">
      <c r="A229" s="1" t="s">
        <v>405</v>
      </c>
      <c r="B229" s="1">
        <v>1986</v>
      </c>
      <c r="C229" s="1">
        <v>6</v>
      </c>
      <c r="D229" s="1">
        <v>25</v>
      </c>
      <c r="E229" s="1" t="s">
        <v>1212</v>
      </c>
      <c r="F229" s="1">
        <v>19860625</v>
      </c>
      <c r="G229" s="1">
        <v>6</v>
      </c>
      <c r="H229" s="1">
        <v>25</v>
      </c>
    </row>
    <row r="230" spans="1:8" x14ac:dyDescent="0.3">
      <c r="A230" s="1" t="s">
        <v>1332</v>
      </c>
      <c r="B230" s="1">
        <v>1984</v>
      </c>
      <c r="C230" s="1">
        <v>6</v>
      </c>
      <c r="D230" s="1">
        <v>15</v>
      </c>
      <c r="E230" s="1" t="s">
        <v>1333</v>
      </c>
      <c r="F230" s="1">
        <v>19840615</v>
      </c>
      <c r="G230" s="1">
        <v>6</v>
      </c>
      <c r="H230" s="1">
        <v>15</v>
      </c>
    </row>
    <row r="231" spans="1:8" x14ac:dyDescent="0.3">
      <c r="A231" s="1" t="s">
        <v>285</v>
      </c>
      <c r="B231" s="1">
        <v>1971</v>
      </c>
      <c r="C231" s="1">
        <v>1</v>
      </c>
      <c r="D231" s="1">
        <v>7</v>
      </c>
      <c r="E231" s="1" t="s">
        <v>1136</v>
      </c>
      <c r="F231" s="1">
        <v>19710107</v>
      </c>
      <c r="G231" s="1">
        <v>1</v>
      </c>
      <c r="H231" s="1">
        <v>7</v>
      </c>
    </row>
    <row r="232" spans="1:8" x14ac:dyDescent="0.3">
      <c r="A232" s="1" t="s">
        <v>1334</v>
      </c>
      <c r="B232" s="1">
        <v>1998</v>
      </c>
      <c r="C232" s="1">
        <v>8</v>
      </c>
      <c r="D232" s="1">
        <v>2</v>
      </c>
      <c r="E232" s="1" t="s">
        <v>1255</v>
      </c>
      <c r="F232" s="1">
        <v>19980802</v>
      </c>
      <c r="G232" s="1">
        <v>8</v>
      </c>
      <c r="H232" s="1">
        <v>2</v>
      </c>
    </row>
    <row r="233" spans="1:8" x14ac:dyDescent="0.3">
      <c r="A233" s="1" t="s">
        <v>261</v>
      </c>
      <c r="B233" s="1">
        <v>1985</v>
      </c>
      <c r="C233" s="1">
        <v>2</v>
      </c>
      <c r="D233" s="1">
        <v>27</v>
      </c>
      <c r="E233" s="1" t="s">
        <v>1335</v>
      </c>
      <c r="F233" s="1">
        <v>19850227</v>
      </c>
      <c r="G233" s="1">
        <v>2</v>
      </c>
      <c r="H233" s="1">
        <v>27</v>
      </c>
    </row>
    <row r="234" spans="1:8" x14ac:dyDescent="0.3">
      <c r="A234" s="1" t="s">
        <v>310</v>
      </c>
      <c r="B234" s="1">
        <v>1987</v>
      </c>
      <c r="C234" s="1">
        <v>4</v>
      </c>
      <c r="D234" s="1">
        <v>28</v>
      </c>
      <c r="E234" s="1" t="s">
        <v>1336</v>
      </c>
      <c r="F234" s="1">
        <v>19870428</v>
      </c>
      <c r="G234" s="1">
        <v>4</v>
      </c>
      <c r="H234" s="1">
        <v>28</v>
      </c>
    </row>
    <row r="235" spans="1:8" x14ac:dyDescent="0.3">
      <c r="A235" s="1" t="s">
        <v>598</v>
      </c>
      <c r="B235" s="1">
        <v>1987</v>
      </c>
      <c r="C235" s="1">
        <v>6</v>
      </c>
      <c r="D235" s="1">
        <v>15</v>
      </c>
      <c r="E235" s="1" t="s">
        <v>1337</v>
      </c>
      <c r="F235" s="1">
        <v>19870615</v>
      </c>
      <c r="G235" s="1">
        <v>6</v>
      </c>
      <c r="H235" s="1">
        <v>15</v>
      </c>
    </row>
    <row r="236" spans="1:8" x14ac:dyDescent="0.3">
      <c r="A236" s="1" t="s">
        <v>1338</v>
      </c>
      <c r="B236" s="1">
        <v>1968</v>
      </c>
      <c r="C236" s="1">
        <v>6</v>
      </c>
      <c r="D236" s="1">
        <v>25</v>
      </c>
      <c r="E236" s="1" t="s">
        <v>1339</v>
      </c>
      <c r="F236" s="1">
        <v>19680625</v>
      </c>
      <c r="G236" s="1">
        <v>6</v>
      </c>
      <c r="H236" s="1">
        <v>25</v>
      </c>
    </row>
    <row r="237" spans="1:8" x14ac:dyDescent="0.3">
      <c r="A237" s="1" t="s">
        <v>1340</v>
      </c>
      <c r="B237" s="1">
        <v>1987</v>
      </c>
      <c r="C237" s="1">
        <v>10</v>
      </c>
      <c r="D237" s="1">
        <v>15</v>
      </c>
      <c r="E237" s="1" t="s">
        <v>1341</v>
      </c>
      <c r="F237" s="1">
        <v>19871015</v>
      </c>
      <c r="G237" s="1">
        <v>10</v>
      </c>
      <c r="H237" s="1">
        <v>15</v>
      </c>
    </row>
    <row r="238" spans="1:8" x14ac:dyDescent="0.3">
      <c r="A238" s="1" t="s">
        <v>362</v>
      </c>
      <c r="B238" s="1">
        <v>1968</v>
      </c>
      <c r="C238" s="1">
        <v>7</v>
      </c>
      <c r="D238" s="1">
        <v>14</v>
      </c>
      <c r="E238" s="1" t="s">
        <v>1116</v>
      </c>
      <c r="F238" s="1">
        <v>19680714</v>
      </c>
      <c r="G238" s="1">
        <v>7</v>
      </c>
      <c r="H238" s="1">
        <v>14</v>
      </c>
    </row>
    <row r="239" spans="1:8" x14ac:dyDescent="0.3">
      <c r="A239" s="1" t="s">
        <v>594</v>
      </c>
      <c r="B239" s="1">
        <v>1980</v>
      </c>
      <c r="C239" s="1">
        <v>2</v>
      </c>
      <c r="D239" s="1">
        <v>2</v>
      </c>
      <c r="E239" s="1" t="s">
        <v>1135</v>
      </c>
      <c r="F239" s="1">
        <v>19800202</v>
      </c>
      <c r="G239" s="1">
        <v>2</v>
      </c>
      <c r="H239" s="1">
        <v>2</v>
      </c>
    </row>
    <row r="240" spans="1:8" x14ac:dyDescent="0.3">
      <c r="A240" s="1" t="s">
        <v>574</v>
      </c>
      <c r="B240" s="1">
        <v>1992</v>
      </c>
      <c r="C240" s="1">
        <v>12</v>
      </c>
      <c r="D240" s="1">
        <v>20</v>
      </c>
      <c r="E240" s="1" t="s">
        <v>1145</v>
      </c>
      <c r="F240" s="1">
        <v>19921220</v>
      </c>
      <c r="G240" s="1">
        <v>12</v>
      </c>
      <c r="H240" s="1">
        <v>20</v>
      </c>
    </row>
    <row r="241" spans="1:8" x14ac:dyDescent="0.3">
      <c r="A241" s="1" t="s">
        <v>736</v>
      </c>
      <c r="B241" s="1">
        <v>2000</v>
      </c>
      <c r="C241" s="1">
        <v>6</v>
      </c>
      <c r="D241" s="1">
        <v>29</v>
      </c>
      <c r="E241" s="1" t="s">
        <v>1342</v>
      </c>
      <c r="F241" s="1">
        <v>20000629</v>
      </c>
      <c r="G241" s="1">
        <v>6</v>
      </c>
      <c r="H241" s="1">
        <v>29</v>
      </c>
    </row>
    <row r="242" spans="1:8" x14ac:dyDescent="0.3">
      <c r="A242" s="1" t="s">
        <v>552</v>
      </c>
      <c r="B242" s="1">
        <v>1968</v>
      </c>
      <c r="C242" s="1">
        <v>10</v>
      </c>
      <c r="D242" s="1">
        <v>2</v>
      </c>
      <c r="E242" s="1" t="s">
        <v>1343</v>
      </c>
      <c r="F242" s="1">
        <v>19681002</v>
      </c>
      <c r="G242" s="1">
        <v>10</v>
      </c>
      <c r="H242" s="1">
        <v>2</v>
      </c>
    </row>
    <row r="243" spans="1:8" x14ac:dyDescent="0.3">
      <c r="A243" s="1" t="s">
        <v>1344</v>
      </c>
      <c r="B243" s="1">
        <v>1956</v>
      </c>
      <c r="C243" s="1">
        <v>8</v>
      </c>
      <c r="D243" s="1">
        <v>25</v>
      </c>
      <c r="E243" s="1" t="s">
        <v>1345</v>
      </c>
      <c r="F243" s="1">
        <v>19560825</v>
      </c>
      <c r="G243" s="1">
        <v>8</v>
      </c>
      <c r="H243" s="1">
        <v>25</v>
      </c>
    </row>
    <row r="244" spans="1:8" x14ac:dyDescent="0.3">
      <c r="A244" s="1" t="s">
        <v>448</v>
      </c>
      <c r="B244" s="1">
        <v>1968</v>
      </c>
      <c r="C244" s="1">
        <v>6</v>
      </c>
      <c r="D244" s="1">
        <v>23</v>
      </c>
      <c r="E244" s="1" t="s">
        <v>1346</v>
      </c>
      <c r="F244" s="1">
        <v>19680623</v>
      </c>
      <c r="G244" s="1">
        <v>6</v>
      </c>
      <c r="H244" s="1">
        <v>23</v>
      </c>
    </row>
    <row r="245" spans="1:8" x14ac:dyDescent="0.3">
      <c r="A245" s="1" t="s">
        <v>363</v>
      </c>
      <c r="B245" s="1">
        <v>1972</v>
      </c>
      <c r="C245" s="1">
        <v>3</v>
      </c>
      <c r="D245" s="1">
        <v>12</v>
      </c>
      <c r="E245" s="1" t="s">
        <v>1347</v>
      </c>
      <c r="F245" s="1">
        <v>19720312</v>
      </c>
      <c r="G245" s="1">
        <v>3</v>
      </c>
      <c r="H245" s="1">
        <v>12</v>
      </c>
    </row>
    <row r="246" spans="1:8" x14ac:dyDescent="0.3">
      <c r="A246" s="1" t="s">
        <v>1348</v>
      </c>
      <c r="B246" s="1">
        <v>1980</v>
      </c>
      <c r="C246" s="1">
        <v>1</v>
      </c>
      <c r="D246" s="1">
        <v>8</v>
      </c>
      <c r="E246" s="1" t="s">
        <v>1349</v>
      </c>
      <c r="F246" s="1">
        <v>19800108</v>
      </c>
      <c r="G246" s="1">
        <v>1</v>
      </c>
      <c r="H246" s="1">
        <v>8</v>
      </c>
    </row>
    <row r="247" spans="1:8" x14ac:dyDescent="0.3">
      <c r="A247" s="1" t="s">
        <v>374</v>
      </c>
      <c r="B247" s="1">
        <v>1966</v>
      </c>
      <c r="C247" s="1">
        <v>11</v>
      </c>
      <c r="D247" s="1">
        <v>16</v>
      </c>
      <c r="E247" s="1" t="s">
        <v>1350</v>
      </c>
      <c r="F247" s="1">
        <v>19661116</v>
      </c>
      <c r="G247" s="1">
        <v>11</v>
      </c>
      <c r="H247" s="1">
        <v>16</v>
      </c>
    </row>
    <row r="248" spans="1:8" x14ac:dyDescent="0.3">
      <c r="A248" s="1" t="s">
        <v>437</v>
      </c>
      <c r="B248" s="1">
        <v>1986</v>
      </c>
      <c r="C248" s="1">
        <v>5</v>
      </c>
      <c r="D248" s="1">
        <v>28</v>
      </c>
      <c r="E248" s="1" t="s">
        <v>1351</v>
      </c>
      <c r="F248" s="1">
        <v>19860528</v>
      </c>
      <c r="G248" s="1">
        <v>5</v>
      </c>
      <c r="H248" s="1">
        <v>28</v>
      </c>
    </row>
    <row r="249" spans="1:8" x14ac:dyDescent="0.3">
      <c r="A249" s="1" t="s">
        <v>1352</v>
      </c>
      <c r="B249" s="1">
        <v>1960</v>
      </c>
      <c r="C249" s="1">
        <v>9</v>
      </c>
      <c r="D249" s="1">
        <v>5</v>
      </c>
      <c r="E249" s="1" t="s">
        <v>1197</v>
      </c>
      <c r="F249" s="1">
        <v>19600905</v>
      </c>
      <c r="G249" s="1">
        <v>9</v>
      </c>
      <c r="H249" s="1">
        <v>5</v>
      </c>
    </row>
    <row r="250" spans="1:8" x14ac:dyDescent="0.3">
      <c r="A250" s="1" t="s">
        <v>1353</v>
      </c>
      <c r="B250" s="1">
        <v>1968</v>
      </c>
      <c r="C250" s="1">
        <v>7</v>
      </c>
      <c r="D250" s="1">
        <v>26</v>
      </c>
      <c r="E250" s="1" t="s">
        <v>1354</v>
      </c>
      <c r="F250" s="1">
        <v>19680726</v>
      </c>
      <c r="G250" s="1">
        <v>7</v>
      </c>
      <c r="H250" s="1">
        <v>26</v>
      </c>
    </row>
    <row r="251" spans="1:8" x14ac:dyDescent="0.3">
      <c r="A251" s="1" t="s">
        <v>621</v>
      </c>
      <c r="B251" s="1">
        <v>1990</v>
      </c>
      <c r="C251" s="1">
        <v>7</v>
      </c>
      <c r="D251" s="1">
        <v>12</v>
      </c>
      <c r="E251" s="1" t="s">
        <v>1355</v>
      </c>
      <c r="F251" s="1">
        <v>19900712</v>
      </c>
      <c r="G251" s="1">
        <v>7</v>
      </c>
      <c r="H251" s="1">
        <v>12</v>
      </c>
    </row>
    <row r="252" spans="1:8" x14ac:dyDescent="0.3">
      <c r="A252" s="1" t="s">
        <v>617</v>
      </c>
      <c r="B252" s="1">
        <v>1981</v>
      </c>
      <c r="C252" s="1">
        <v>5</v>
      </c>
      <c r="D252" s="1">
        <v>22</v>
      </c>
      <c r="E252" s="1" t="s">
        <v>1356</v>
      </c>
      <c r="F252" s="1">
        <v>19810522</v>
      </c>
      <c r="G252" s="1">
        <v>5</v>
      </c>
      <c r="H252" s="1">
        <v>22</v>
      </c>
    </row>
    <row r="253" spans="1:8" x14ac:dyDescent="0.3">
      <c r="A253" s="1" t="s">
        <v>436</v>
      </c>
      <c r="B253" s="1">
        <v>1964</v>
      </c>
      <c r="C253" s="1">
        <v>2</v>
      </c>
      <c r="D253" s="1">
        <v>18</v>
      </c>
      <c r="E253" s="1" t="s">
        <v>1241</v>
      </c>
      <c r="F253" s="1">
        <v>19640218</v>
      </c>
      <c r="G253" s="1">
        <v>2</v>
      </c>
      <c r="H253" s="1">
        <v>18</v>
      </c>
    </row>
    <row r="254" spans="1:8" x14ac:dyDescent="0.3">
      <c r="A254" s="1" t="s">
        <v>1357</v>
      </c>
      <c r="B254" s="1">
        <v>1985</v>
      </c>
      <c r="C254" s="1">
        <v>7</v>
      </c>
      <c r="D254" s="1">
        <v>20</v>
      </c>
      <c r="E254" s="1" t="s">
        <v>1358</v>
      </c>
      <c r="F254" s="1">
        <v>19850720</v>
      </c>
      <c r="G254" s="1">
        <v>7</v>
      </c>
      <c r="H254" s="1">
        <v>20</v>
      </c>
    </row>
    <row r="255" spans="1:8" x14ac:dyDescent="0.3">
      <c r="A255" s="1" t="s">
        <v>676</v>
      </c>
      <c r="B255" s="1">
        <v>1995</v>
      </c>
      <c r="C255" s="1">
        <v>6</v>
      </c>
      <c r="D255" s="1">
        <v>16</v>
      </c>
      <c r="E255" s="1" t="s">
        <v>1359</v>
      </c>
      <c r="F255" s="1">
        <v>19950616</v>
      </c>
      <c r="G255" s="1">
        <v>6</v>
      </c>
      <c r="H255" s="1">
        <v>16</v>
      </c>
    </row>
    <row r="256" spans="1:8" x14ac:dyDescent="0.3">
      <c r="A256" s="1" t="s">
        <v>1360</v>
      </c>
      <c r="B256" s="1">
        <v>1973</v>
      </c>
      <c r="C256" s="1">
        <v>7</v>
      </c>
      <c r="D256" s="1">
        <v>25</v>
      </c>
      <c r="E256" s="1" t="s">
        <v>1361</v>
      </c>
      <c r="F256" s="1">
        <v>19730725</v>
      </c>
      <c r="G256" s="1">
        <v>7</v>
      </c>
      <c r="H256" s="1">
        <v>25</v>
      </c>
    </row>
    <row r="257" spans="1:8" x14ac:dyDescent="0.3">
      <c r="A257" s="1" t="s">
        <v>387</v>
      </c>
      <c r="B257" s="1">
        <v>1992</v>
      </c>
      <c r="C257" s="1">
        <v>9</v>
      </c>
      <c r="D257" s="1">
        <v>30</v>
      </c>
      <c r="E257" s="1" t="s">
        <v>1362</v>
      </c>
      <c r="F257" s="1">
        <v>19920930</v>
      </c>
      <c r="G257" s="1">
        <v>9</v>
      </c>
      <c r="H257" s="1">
        <v>30</v>
      </c>
    </row>
    <row r="258" spans="1:8" x14ac:dyDescent="0.3">
      <c r="A258" s="1" t="s">
        <v>544</v>
      </c>
      <c r="B258" s="1">
        <v>1973</v>
      </c>
      <c r="C258" s="1">
        <v>10</v>
      </c>
      <c r="D258" s="1">
        <v>11</v>
      </c>
      <c r="E258" s="1" t="s">
        <v>1363</v>
      </c>
      <c r="F258" s="1">
        <v>19731011</v>
      </c>
      <c r="G258" s="1">
        <v>10</v>
      </c>
      <c r="H258" s="1">
        <v>11</v>
      </c>
    </row>
    <row r="259" spans="1:8" x14ac:dyDescent="0.3">
      <c r="A259" s="1" t="s">
        <v>624</v>
      </c>
      <c r="B259" s="1">
        <v>1991</v>
      </c>
      <c r="C259" s="1">
        <v>2</v>
      </c>
      <c r="D259" s="1">
        <v>27</v>
      </c>
      <c r="E259" s="1" t="s">
        <v>1364</v>
      </c>
      <c r="F259" s="1">
        <v>19910227</v>
      </c>
      <c r="G259" s="1">
        <v>2</v>
      </c>
      <c r="H259" s="1">
        <v>27</v>
      </c>
    </row>
    <row r="260" spans="1:8" x14ac:dyDescent="0.3">
      <c r="A260" s="1" t="s">
        <v>467</v>
      </c>
      <c r="B260" s="1">
        <v>1969</v>
      </c>
      <c r="C260" s="1">
        <v>1</v>
      </c>
      <c r="D260" s="1">
        <v>12</v>
      </c>
      <c r="E260" s="1" t="s">
        <v>1365</v>
      </c>
      <c r="F260" s="1">
        <v>19690112</v>
      </c>
      <c r="G260" s="1">
        <v>1</v>
      </c>
      <c r="H260" s="1">
        <v>12</v>
      </c>
    </row>
    <row r="261" spans="1:8" x14ac:dyDescent="0.3">
      <c r="A261" s="1" t="s">
        <v>572</v>
      </c>
      <c r="B261" s="1">
        <v>1979</v>
      </c>
      <c r="C261" s="1">
        <v>3</v>
      </c>
      <c r="D261" s="1">
        <v>16</v>
      </c>
      <c r="E261" s="1" t="s">
        <v>1366</v>
      </c>
      <c r="F261" s="1">
        <v>19790316</v>
      </c>
      <c r="G261" s="1">
        <v>3</v>
      </c>
      <c r="H261" s="1">
        <v>16</v>
      </c>
    </row>
    <row r="262" spans="1:8" x14ac:dyDescent="0.3">
      <c r="A262" s="1" t="s">
        <v>577</v>
      </c>
      <c r="B262" s="1">
        <v>1968</v>
      </c>
      <c r="C262" s="1">
        <v>2</v>
      </c>
      <c r="D262" s="1">
        <v>5</v>
      </c>
      <c r="E262" s="1" t="s">
        <v>1367</v>
      </c>
      <c r="F262" s="1">
        <v>19680205</v>
      </c>
      <c r="G262" s="1">
        <v>2</v>
      </c>
      <c r="H262" s="1">
        <v>5</v>
      </c>
    </row>
    <row r="263" spans="1:8" x14ac:dyDescent="0.3">
      <c r="A263" s="1" t="s">
        <v>1368</v>
      </c>
      <c r="B263" s="1">
        <v>1971</v>
      </c>
      <c r="C263" s="1">
        <v>9</v>
      </c>
      <c r="D263" s="1">
        <v>19</v>
      </c>
      <c r="E263" s="1" t="s">
        <v>1369</v>
      </c>
      <c r="F263" s="1">
        <v>19710919</v>
      </c>
      <c r="G263" s="1">
        <v>9</v>
      </c>
      <c r="H263" s="1">
        <v>19</v>
      </c>
    </row>
    <row r="264" spans="1:8" x14ac:dyDescent="0.3">
      <c r="A264" s="1" t="s">
        <v>1370</v>
      </c>
      <c r="B264" s="1">
        <v>1977</v>
      </c>
      <c r="C264" s="1">
        <v>3</v>
      </c>
      <c r="D264" s="1">
        <v>28</v>
      </c>
      <c r="E264" s="1" t="s">
        <v>924</v>
      </c>
      <c r="F264" s="1">
        <v>19770328</v>
      </c>
      <c r="G264" s="1">
        <v>3</v>
      </c>
      <c r="H264" s="1">
        <v>28</v>
      </c>
    </row>
    <row r="265" spans="1:8" x14ac:dyDescent="0.3">
      <c r="A265" s="1" t="s">
        <v>349</v>
      </c>
      <c r="B265" s="1">
        <v>1981</v>
      </c>
      <c r="C265" s="1">
        <v>3</v>
      </c>
      <c r="D265" s="1">
        <v>8</v>
      </c>
      <c r="E265" s="1" t="s">
        <v>1196</v>
      </c>
      <c r="F265" s="1">
        <v>19810308</v>
      </c>
      <c r="G265" s="1">
        <v>3</v>
      </c>
      <c r="H265" s="1">
        <v>8</v>
      </c>
    </row>
    <row r="266" spans="1:8" x14ac:dyDescent="0.3">
      <c r="A266" s="1" t="s">
        <v>709</v>
      </c>
      <c r="B266" s="1">
        <v>1972</v>
      </c>
      <c r="C266" s="1">
        <v>1</v>
      </c>
      <c r="D266" s="1">
        <v>27</v>
      </c>
      <c r="E266" s="1" t="s">
        <v>1221</v>
      </c>
      <c r="F266" s="1">
        <v>19720127</v>
      </c>
      <c r="G266" s="1">
        <v>1</v>
      </c>
      <c r="H266" s="1">
        <v>27</v>
      </c>
    </row>
    <row r="267" spans="1:8" x14ac:dyDescent="0.3">
      <c r="A267" s="1" t="s">
        <v>589</v>
      </c>
      <c r="B267" s="1">
        <v>1959</v>
      </c>
      <c r="C267" s="1">
        <v>6</v>
      </c>
      <c r="D267" s="1">
        <v>29</v>
      </c>
      <c r="E267" s="1" t="s">
        <v>1240</v>
      </c>
      <c r="F267" s="1">
        <v>19590629</v>
      </c>
      <c r="G267" s="1">
        <v>6</v>
      </c>
      <c r="H267" s="1">
        <v>29</v>
      </c>
    </row>
    <row r="268" spans="1:8" x14ac:dyDescent="0.3">
      <c r="A268" s="1" t="s">
        <v>526</v>
      </c>
      <c r="B268" s="1">
        <v>1985</v>
      </c>
      <c r="C268" s="1">
        <v>7</v>
      </c>
      <c r="D268" s="1">
        <v>22</v>
      </c>
      <c r="E268" s="1" t="s">
        <v>1371</v>
      </c>
      <c r="F268" s="1">
        <v>19850722</v>
      </c>
      <c r="G268" s="1">
        <v>7</v>
      </c>
      <c r="H268" s="1">
        <v>22</v>
      </c>
    </row>
    <row r="269" spans="1:8" x14ac:dyDescent="0.3">
      <c r="A269" s="1" t="s">
        <v>1372</v>
      </c>
      <c r="B269" s="1">
        <v>2000</v>
      </c>
      <c r="C269" s="1">
        <v>6</v>
      </c>
      <c r="D269" s="1">
        <v>23</v>
      </c>
      <c r="E269" s="1" t="s">
        <v>1373</v>
      </c>
      <c r="F269" s="1">
        <v>20000623</v>
      </c>
      <c r="G269" s="1">
        <v>6</v>
      </c>
      <c r="H269" s="1">
        <v>23</v>
      </c>
    </row>
    <row r="270" spans="1:8" x14ac:dyDescent="0.3">
      <c r="A270" s="1" t="s">
        <v>420</v>
      </c>
      <c r="B270" s="1">
        <v>1959</v>
      </c>
      <c r="C270" s="1">
        <v>12</v>
      </c>
      <c r="D270" s="1">
        <v>21</v>
      </c>
      <c r="E270" s="1" t="s">
        <v>1179</v>
      </c>
      <c r="F270" s="1">
        <v>19591221</v>
      </c>
      <c r="G270" s="1">
        <v>12</v>
      </c>
      <c r="H270" s="1">
        <v>21</v>
      </c>
    </row>
    <row r="271" spans="1:8" x14ac:dyDescent="0.3">
      <c r="A271" s="1" t="s">
        <v>1374</v>
      </c>
      <c r="B271" s="1">
        <v>1993</v>
      </c>
      <c r="C271" s="1">
        <v>2</v>
      </c>
      <c r="D271" s="1">
        <v>5</v>
      </c>
      <c r="E271" s="1" t="s">
        <v>1157</v>
      </c>
      <c r="F271" s="1">
        <v>19930205</v>
      </c>
      <c r="G271" s="1">
        <v>2</v>
      </c>
      <c r="H271" s="1">
        <v>5</v>
      </c>
    </row>
    <row r="272" spans="1:8" x14ac:dyDescent="0.3">
      <c r="A272" s="1" t="s">
        <v>1375</v>
      </c>
      <c r="B272" s="1">
        <v>1956</v>
      </c>
      <c r="C272" s="1">
        <v>5</v>
      </c>
      <c r="D272" s="1">
        <v>28</v>
      </c>
      <c r="E272" s="1" t="s">
        <v>1376</v>
      </c>
      <c r="F272" s="1">
        <v>19560528</v>
      </c>
      <c r="G272" s="1">
        <v>5</v>
      </c>
      <c r="H272" s="1">
        <v>28</v>
      </c>
    </row>
    <row r="273" spans="1:8" x14ac:dyDescent="0.3">
      <c r="A273" s="1" t="s">
        <v>510</v>
      </c>
      <c r="B273" s="1">
        <v>1981</v>
      </c>
      <c r="C273" s="1">
        <v>10</v>
      </c>
      <c r="D273" s="1">
        <v>19</v>
      </c>
      <c r="E273" s="1" t="s">
        <v>1377</v>
      </c>
      <c r="F273" s="1">
        <v>19811019</v>
      </c>
      <c r="G273" s="1">
        <v>10</v>
      </c>
      <c r="H273" s="1">
        <v>19</v>
      </c>
    </row>
    <row r="274" spans="1:8" x14ac:dyDescent="0.3">
      <c r="A274" s="1" t="s">
        <v>267</v>
      </c>
      <c r="B274" s="1">
        <v>1960</v>
      </c>
      <c r="C274" s="1">
        <v>6</v>
      </c>
      <c r="D274" s="1">
        <v>15</v>
      </c>
      <c r="E274" s="1" t="s">
        <v>1378</v>
      </c>
      <c r="F274" s="1">
        <v>19600615</v>
      </c>
      <c r="G274" s="1">
        <v>6</v>
      </c>
      <c r="H274" s="1">
        <v>15</v>
      </c>
    </row>
    <row r="275" spans="1:8" x14ac:dyDescent="0.3">
      <c r="A275" s="1" t="s">
        <v>1379</v>
      </c>
      <c r="B275" s="1">
        <v>1978</v>
      </c>
      <c r="C275" s="1">
        <v>12</v>
      </c>
      <c r="D275" s="1">
        <v>22</v>
      </c>
      <c r="E275" s="1" t="s">
        <v>1234</v>
      </c>
      <c r="F275" s="1">
        <v>19781222</v>
      </c>
      <c r="G275" s="1">
        <v>12</v>
      </c>
      <c r="H275" s="1">
        <v>22</v>
      </c>
    </row>
    <row r="276" spans="1:8" x14ac:dyDescent="0.3">
      <c r="A276" s="1" t="s">
        <v>540</v>
      </c>
      <c r="B276" s="1">
        <v>1991</v>
      </c>
      <c r="C276" s="1">
        <v>2</v>
      </c>
      <c r="D276" s="1">
        <v>9</v>
      </c>
      <c r="E276" s="1" t="s">
        <v>1380</v>
      </c>
      <c r="F276" s="1">
        <v>19910209</v>
      </c>
      <c r="G276" s="1">
        <v>2</v>
      </c>
      <c r="H276" s="1">
        <v>9</v>
      </c>
    </row>
    <row r="277" spans="1:8" x14ac:dyDescent="0.3">
      <c r="A277" s="1" t="s">
        <v>687</v>
      </c>
      <c r="B277" s="1">
        <v>1984</v>
      </c>
      <c r="C277" s="1">
        <v>7</v>
      </c>
      <c r="D277" s="1">
        <v>11</v>
      </c>
      <c r="E277" s="1" t="s">
        <v>1381</v>
      </c>
      <c r="F277" s="1">
        <v>19840711</v>
      </c>
      <c r="G277" s="1">
        <v>7</v>
      </c>
      <c r="H277" s="1">
        <v>11</v>
      </c>
    </row>
    <row r="278" spans="1:8" x14ac:dyDescent="0.3">
      <c r="A278" s="1" t="s">
        <v>1382</v>
      </c>
      <c r="B278" s="1">
        <v>1955</v>
      </c>
      <c r="C278" s="1">
        <v>9</v>
      </c>
      <c r="D278" s="1">
        <v>27</v>
      </c>
      <c r="E278" s="1" t="s">
        <v>1383</v>
      </c>
      <c r="F278" s="1">
        <v>19550927</v>
      </c>
      <c r="G278" s="1">
        <v>9</v>
      </c>
      <c r="H278" s="1">
        <v>27</v>
      </c>
    </row>
    <row r="279" spans="1:8" x14ac:dyDescent="0.3">
      <c r="A279" s="1" t="s">
        <v>521</v>
      </c>
      <c r="B279" s="1">
        <v>1968</v>
      </c>
      <c r="C279" s="1">
        <v>6</v>
      </c>
      <c r="D279" s="1">
        <v>7</v>
      </c>
      <c r="E279" s="1" t="s">
        <v>1127</v>
      </c>
      <c r="F279" s="1">
        <v>19680607</v>
      </c>
      <c r="G279" s="1">
        <v>6</v>
      </c>
      <c r="H279" s="1">
        <v>7</v>
      </c>
    </row>
    <row r="280" spans="1:8" x14ac:dyDescent="0.3">
      <c r="A280" s="1" t="s">
        <v>1384</v>
      </c>
      <c r="B280" s="1">
        <v>1999</v>
      </c>
      <c r="C280" s="1">
        <v>6</v>
      </c>
      <c r="D280" s="1">
        <v>25</v>
      </c>
      <c r="E280" s="1" t="s">
        <v>1385</v>
      </c>
      <c r="F280" s="1">
        <v>19990625</v>
      </c>
      <c r="G280" s="1">
        <v>6</v>
      </c>
      <c r="H280" s="1">
        <v>25</v>
      </c>
    </row>
    <row r="281" spans="1:8" x14ac:dyDescent="0.3">
      <c r="A281" s="1" t="s">
        <v>386</v>
      </c>
      <c r="B281" s="1">
        <v>1974</v>
      </c>
      <c r="C281" s="1">
        <v>3</v>
      </c>
      <c r="D281" s="1">
        <v>23</v>
      </c>
      <c r="E281" s="1" t="s">
        <v>1386</v>
      </c>
      <c r="F281" s="1">
        <v>19740323</v>
      </c>
      <c r="G281" s="1">
        <v>3</v>
      </c>
      <c r="H281" s="1">
        <v>23</v>
      </c>
    </row>
    <row r="282" spans="1:8" x14ac:dyDescent="0.3">
      <c r="A282" s="1" t="s">
        <v>1387</v>
      </c>
      <c r="B282" s="1">
        <v>1986</v>
      </c>
      <c r="C282" s="1">
        <v>10</v>
      </c>
      <c r="D282" s="1">
        <v>14</v>
      </c>
      <c r="E282" s="1" t="s">
        <v>1388</v>
      </c>
      <c r="F282" s="1">
        <v>19861014</v>
      </c>
      <c r="G282" s="1">
        <v>10</v>
      </c>
      <c r="H282" s="1">
        <v>14</v>
      </c>
    </row>
    <row r="283" spans="1:8" x14ac:dyDescent="0.3">
      <c r="A283" s="1" t="s">
        <v>1389</v>
      </c>
      <c r="B283" s="1">
        <v>1985</v>
      </c>
      <c r="C283" s="1">
        <v>12</v>
      </c>
      <c r="D283" s="1">
        <v>26</v>
      </c>
      <c r="E283" s="1" t="s">
        <v>1390</v>
      </c>
      <c r="F283" s="1">
        <v>19851226</v>
      </c>
      <c r="G283" s="1">
        <v>12</v>
      </c>
      <c r="H283" s="1">
        <v>26</v>
      </c>
    </row>
    <row r="284" spans="1:8" x14ac:dyDescent="0.3">
      <c r="A284" s="1" t="s">
        <v>444</v>
      </c>
      <c r="B284" s="1">
        <v>1972</v>
      </c>
      <c r="C284" s="1">
        <v>12</v>
      </c>
      <c r="D284" s="1">
        <v>28</v>
      </c>
      <c r="E284" s="1" t="s">
        <v>1391</v>
      </c>
      <c r="F284" s="1">
        <v>19721228</v>
      </c>
      <c r="G284" s="1">
        <v>12</v>
      </c>
      <c r="H284" s="1">
        <v>28</v>
      </c>
    </row>
    <row r="285" spans="1:8" x14ac:dyDescent="0.3">
      <c r="A285" s="1" t="s">
        <v>357</v>
      </c>
      <c r="B285" s="1">
        <v>1986</v>
      </c>
      <c r="C285" s="1">
        <v>10</v>
      </c>
      <c r="D285" s="1">
        <v>7</v>
      </c>
      <c r="E285" s="1" t="s">
        <v>1392</v>
      </c>
      <c r="F285" s="1">
        <v>19861007</v>
      </c>
      <c r="G285" s="1">
        <v>10</v>
      </c>
      <c r="H285" s="1">
        <v>7</v>
      </c>
    </row>
    <row r="286" spans="1:8" x14ac:dyDescent="0.3">
      <c r="A286" s="1" t="s">
        <v>663</v>
      </c>
      <c r="B286" s="1">
        <v>1962</v>
      </c>
      <c r="C286" s="1">
        <v>2</v>
      </c>
      <c r="D286" s="1">
        <v>14</v>
      </c>
      <c r="E286" s="1" t="s">
        <v>1252</v>
      </c>
      <c r="F286" s="1">
        <v>19620214</v>
      </c>
      <c r="G286" s="1">
        <v>2</v>
      </c>
      <c r="H286" s="1">
        <v>14</v>
      </c>
    </row>
    <row r="287" spans="1:8" x14ac:dyDescent="0.3">
      <c r="A287" s="1" t="s">
        <v>570</v>
      </c>
      <c r="B287" s="1">
        <v>1959</v>
      </c>
      <c r="C287" s="1">
        <v>5</v>
      </c>
      <c r="D287" s="1">
        <v>20</v>
      </c>
      <c r="E287" s="1" t="s">
        <v>1393</v>
      </c>
      <c r="F287" s="1">
        <v>19590520</v>
      </c>
      <c r="G287" s="1">
        <v>5</v>
      </c>
      <c r="H287" s="1">
        <v>20</v>
      </c>
    </row>
    <row r="288" spans="1:8" x14ac:dyDescent="0.3">
      <c r="A288" s="1" t="s">
        <v>1394</v>
      </c>
      <c r="B288" s="1">
        <v>1985</v>
      </c>
      <c r="C288" s="1">
        <v>5</v>
      </c>
      <c r="D288" s="1">
        <v>8</v>
      </c>
      <c r="E288" s="1" t="s">
        <v>1395</v>
      </c>
      <c r="F288" s="1">
        <v>19850508</v>
      </c>
      <c r="G288" s="1">
        <v>5</v>
      </c>
      <c r="H288" s="1">
        <v>8</v>
      </c>
    </row>
    <row r="289" spans="1:8" x14ac:dyDescent="0.3">
      <c r="A289" s="1" t="s">
        <v>656</v>
      </c>
      <c r="B289" s="1">
        <v>1978</v>
      </c>
      <c r="C289" s="1">
        <v>1</v>
      </c>
      <c r="D289" s="1">
        <v>3</v>
      </c>
      <c r="E289" s="1" t="s">
        <v>1396</v>
      </c>
      <c r="F289" s="1">
        <v>19780103</v>
      </c>
      <c r="G289" s="1">
        <v>1</v>
      </c>
      <c r="H289" s="1">
        <v>3</v>
      </c>
    </row>
    <row r="290" spans="1:8" x14ac:dyDescent="0.3">
      <c r="A290" s="1" t="s">
        <v>1397</v>
      </c>
      <c r="B290" s="1">
        <v>1994</v>
      </c>
      <c r="C290" s="1">
        <v>10</v>
      </c>
      <c r="D290" s="1">
        <v>22</v>
      </c>
      <c r="E290" s="1" t="s">
        <v>1398</v>
      </c>
      <c r="F290" s="1">
        <v>19941022</v>
      </c>
      <c r="G290" s="1">
        <v>10</v>
      </c>
      <c r="H290" s="1">
        <v>22</v>
      </c>
    </row>
    <row r="291" spans="1:8" x14ac:dyDescent="0.3">
      <c r="A291" s="1" t="s">
        <v>538</v>
      </c>
      <c r="B291" s="1">
        <v>1960</v>
      </c>
      <c r="C291" s="1">
        <v>5</v>
      </c>
      <c r="D291" s="1">
        <v>25</v>
      </c>
      <c r="E291" s="1" t="s">
        <v>1102</v>
      </c>
      <c r="F291" s="1">
        <v>19600525</v>
      </c>
      <c r="G291" s="1">
        <v>5</v>
      </c>
      <c r="H291" s="1">
        <v>25</v>
      </c>
    </row>
    <row r="292" spans="1:8" x14ac:dyDescent="0.3">
      <c r="A292" s="1" t="s">
        <v>1399</v>
      </c>
      <c r="B292" s="1">
        <v>1974</v>
      </c>
      <c r="C292" s="1">
        <v>3</v>
      </c>
      <c r="D292" s="1">
        <v>25</v>
      </c>
      <c r="E292" s="1" t="s">
        <v>1400</v>
      </c>
      <c r="F292" s="1">
        <v>19740325</v>
      </c>
      <c r="G292" s="1">
        <v>3</v>
      </c>
      <c r="H292" s="1">
        <v>25</v>
      </c>
    </row>
    <row r="293" spans="1:8" x14ac:dyDescent="0.3">
      <c r="A293" s="1" t="s">
        <v>1401</v>
      </c>
      <c r="B293" s="1">
        <v>1999</v>
      </c>
      <c r="C293" s="1">
        <v>4</v>
      </c>
      <c r="D293" s="1">
        <v>12</v>
      </c>
      <c r="E293" s="1" t="s">
        <v>1402</v>
      </c>
      <c r="F293" s="1">
        <v>19990412</v>
      </c>
      <c r="G293" s="1">
        <v>4</v>
      </c>
      <c r="H293" s="1">
        <v>12</v>
      </c>
    </row>
    <row r="294" spans="1:8" x14ac:dyDescent="0.3">
      <c r="A294" s="1" t="s">
        <v>1403</v>
      </c>
      <c r="B294" s="1">
        <v>1986</v>
      </c>
      <c r="C294" s="1">
        <v>9</v>
      </c>
      <c r="D294" s="1">
        <v>27</v>
      </c>
      <c r="E294" s="1" t="s">
        <v>1404</v>
      </c>
      <c r="F294" s="1">
        <v>19860927</v>
      </c>
      <c r="G294" s="1">
        <v>9</v>
      </c>
      <c r="H294" s="1">
        <v>27</v>
      </c>
    </row>
    <row r="295" spans="1:8" x14ac:dyDescent="0.3">
      <c r="A295" s="1" t="s">
        <v>623</v>
      </c>
      <c r="B295" s="1">
        <v>1973</v>
      </c>
      <c r="C295" s="1">
        <v>5</v>
      </c>
      <c r="D295" s="1">
        <v>11</v>
      </c>
      <c r="E295" s="1" t="s">
        <v>1257</v>
      </c>
      <c r="F295" s="1">
        <v>19730511</v>
      </c>
      <c r="G295" s="1">
        <v>5</v>
      </c>
      <c r="H295" s="1">
        <v>11</v>
      </c>
    </row>
    <row r="296" spans="1:8" x14ac:dyDescent="0.3">
      <c r="A296" s="1" t="s">
        <v>677</v>
      </c>
      <c r="B296" s="1">
        <v>1998</v>
      </c>
      <c r="C296" s="1">
        <v>12</v>
      </c>
      <c r="D296" s="1">
        <v>23</v>
      </c>
      <c r="E296" s="1" t="s">
        <v>1114</v>
      </c>
      <c r="F296" s="1">
        <v>19981223</v>
      </c>
      <c r="G296" s="1">
        <v>12</v>
      </c>
      <c r="H296" s="1">
        <v>23</v>
      </c>
    </row>
    <row r="297" spans="1:8" x14ac:dyDescent="0.3">
      <c r="A297" s="1" t="s">
        <v>509</v>
      </c>
      <c r="B297" s="1">
        <v>1969</v>
      </c>
      <c r="C297" s="1">
        <v>6</v>
      </c>
      <c r="D297" s="1">
        <v>13</v>
      </c>
      <c r="E297" s="1" t="s">
        <v>1166</v>
      </c>
      <c r="F297" s="1">
        <v>19690613</v>
      </c>
      <c r="G297" s="1">
        <v>6</v>
      </c>
      <c r="H297" s="1">
        <v>13</v>
      </c>
    </row>
    <row r="298" spans="1:8" x14ac:dyDescent="0.3">
      <c r="A298" s="1" t="s">
        <v>744</v>
      </c>
      <c r="B298" s="1">
        <v>1992</v>
      </c>
      <c r="C298" s="1">
        <v>8</v>
      </c>
      <c r="D298" s="1">
        <v>30</v>
      </c>
      <c r="E298" s="1" t="s">
        <v>1405</v>
      </c>
      <c r="F298" s="1">
        <v>19920830</v>
      </c>
      <c r="G298" s="1">
        <v>8</v>
      </c>
      <c r="H298" s="1">
        <v>30</v>
      </c>
    </row>
    <row r="299" spans="1:8" x14ac:dyDescent="0.3">
      <c r="A299" s="1" t="s">
        <v>1406</v>
      </c>
      <c r="B299" s="1">
        <v>1965</v>
      </c>
      <c r="C299" s="1">
        <v>8</v>
      </c>
      <c r="D299" s="1">
        <v>4</v>
      </c>
      <c r="E299" s="1" t="s">
        <v>1149</v>
      </c>
      <c r="F299" s="1">
        <v>19650804</v>
      </c>
      <c r="G299" s="1">
        <v>8</v>
      </c>
      <c r="H299" s="1">
        <v>4</v>
      </c>
    </row>
    <row r="300" spans="1:8" x14ac:dyDescent="0.3">
      <c r="A300" s="1" t="s">
        <v>1407</v>
      </c>
      <c r="B300" s="1">
        <v>1957</v>
      </c>
      <c r="C300" s="1">
        <v>5</v>
      </c>
      <c r="D300" s="1">
        <v>25</v>
      </c>
      <c r="E300" s="1" t="s">
        <v>1193</v>
      </c>
      <c r="F300" s="1">
        <v>19570525</v>
      </c>
      <c r="G300" s="1">
        <v>5</v>
      </c>
      <c r="H300" s="1">
        <v>25</v>
      </c>
    </row>
    <row r="301" spans="1:8" x14ac:dyDescent="0.3">
      <c r="A301" s="1" t="s">
        <v>473</v>
      </c>
      <c r="B301" s="1">
        <v>1974</v>
      </c>
      <c r="C301" s="1">
        <v>4</v>
      </c>
      <c r="D301" s="1">
        <v>17</v>
      </c>
      <c r="E301" s="1" t="s">
        <v>1408</v>
      </c>
      <c r="F301" s="1">
        <v>19740417</v>
      </c>
      <c r="G301" s="1">
        <v>4</v>
      </c>
      <c r="H301" s="1">
        <v>17</v>
      </c>
    </row>
    <row r="302" spans="1:8" x14ac:dyDescent="0.3">
      <c r="A302" s="1" t="s">
        <v>277</v>
      </c>
      <c r="B302" s="1">
        <v>1956</v>
      </c>
      <c r="C302" s="1">
        <v>6</v>
      </c>
      <c r="D302" s="1">
        <v>25</v>
      </c>
      <c r="E302" s="1" t="s">
        <v>1409</v>
      </c>
      <c r="F302" s="1">
        <v>19560625</v>
      </c>
      <c r="G302" s="1">
        <v>6</v>
      </c>
      <c r="H302" s="1">
        <v>25</v>
      </c>
    </row>
    <row r="303" spans="1:8" x14ac:dyDescent="0.3">
      <c r="A303" s="1" t="s">
        <v>1410</v>
      </c>
      <c r="B303" s="1">
        <v>1964</v>
      </c>
      <c r="C303" s="1">
        <v>4</v>
      </c>
      <c r="D303" s="1">
        <v>24</v>
      </c>
      <c r="E303" s="1" t="s">
        <v>1151</v>
      </c>
      <c r="F303" s="1">
        <v>19640424</v>
      </c>
      <c r="G303" s="1">
        <v>4</v>
      </c>
      <c r="H303" s="1">
        <v>24</v>
      </c>
    </row>
    <row r="304" spans="1:8" x14ac:dyDescent="0.3">
      <c r="A304" s="1" t="s">
        <v>379</v>
      </c>
      <c r="B304" s="1">
        <v>1960</v>
      </c>
      <c r="C304" s="1">
        <v>9</v>
      </c>
      <c r="D304" s="1">
        <v>13</v>
      </c>
      <c r="E304" s="1" t="s">
        <v>1232</v>
      </c>
      <c r="F304" s="1">
        <v>19600913</v>
      </c>
      <c r="G304" s="1">
        <v>9</v>
      </c>
      <c r="H304" s="1">
        <v>13</v>
      </c>
    </row>
    <row r="305" spans="1:8" x14ac:dyDescent="0.3">
      <c r="A305" s="1" t="s">
        <v>265</v>
      </c>
      <c r="B305" s="1">
        <v>1972</v>
      </c>
      <c r="C305" s="1">
        <v>5</v>
      </c>
      <c r="D305" s="1">
        <v>7</v>
      </c>
      <c r="E305" s="1" t="s">
        <v>1411</v>
      </c>
      <c r="F305" s="1">
        <v>19720507</v>
      </c>
      <c r="G305" s="1">
        <v>5</v>
      </c>
      <c r="H305" s="1">
        <v>7</v>
      </c>
    </row>
    <row r="306" spans="1:8" x14ac:dyDescent="0.3">
      <c r="A306" s="1" t="s">
        <v>1412</v>
      </c>
      <c r="B306" s="1">
        <v>1973</v>
      </c>
      <c r="C306" s="1">
        <v>7</v>
      </c>
      <c r="D306" s="1">
        <v>7</v>
      </c>
      <c r="E306" s="1" t="s">
        <v>1413</v>
      </c>
      <c r="F306" s="1">
        <v>19730707</v>
      </c>
      <c r="G306" s="1">
        <v>7</v>
      </c>
      <c r="H306" s="1">
        <v>7</v>
      </c>
    </row>
    <row r="307" spans="1:8" x14ac:dyDescent="0.3">
      <c r="A307" s="1" t="s">
        <v>675</v>
      </c>
      <c r="B307" s="1">
        <v>1955</v>
      </c>
      <c r="C307" s="1">
        <v>5</v>
      </c>
      <c r="D307" s="1">
        <v>10</v>
      </c>
      <c r="E307" s="1" t="s">
        <v>1183</v>
      </c>
      <c r="F307" s="1">
        <v>19550510</v>
      </c>
      <c r="G307" s="1">
        <v>5</v>
      </c>
      <c r="H307" s="1">
        <v>10</v>
      </c>
    </row>
    <row r="308" spans="1:8" x14ac:dyDescent="0.3">
      <c r="A308" s="1" t="s">
        <v>489</v>
      </c>
      <c r="B308" s="1">
        <v>1978</v>
      </c>
      <c r="C308" s="1">
        <v>3</v>
      </c>
      <c r="D308" s="1">
        <v>23</v>
      </c>
      <c r="E308" s="1" t="s">
        <v>1414</v>
      </c>
      <c r="F308" s="1">
        <v>19780323</v>
      </c>
      <c r="G308" s="1">
        <v>3</v>
      </c>
      <c r="H308" s="1">
        <v>23</v>
      </c>
    </row>
    <row r="309" spans="1:8" x14ac:dyDescent="0.3">
      <c r="A309" s="1" t="s">
        <v>372</v>
      </c>
      <c r="B309" s="1">
        <v>1981</v>
      </c>
      <c r="C309" s="1">
        <v>9</v>
      </c>
      <c r="D309" s="1">
        <v>10</v>
      </c>
      <c r="E309" s="1" t="s">
        <v>1190</v>
      </c>
      <c r="F309" s="1">
        <v>19810910</v>
      </c>
      <c r="G309" s="1">
        <v>9</v>
      </c>
      <c r="H309" s="1">
        <v>10</v>
      </c>
    </row>
    <row r="310" spans="1:8" x14ac:dyDescent="0.3">
      <c r="A310" s="1" t="s">
        <v>1415</v>
      </c>
      <c r="B310" s="1">
        <v>1978</v>
      </c>
      <c r="C310" s="1">
        <v>1</v>
      </c>
      <c r="D310" s="1">
        <v>23</v>
      </c>
      <c r="E310" s="1" t="s">
        <v>1416</v>
      </c>
      <c r="F310" s="1">
        <v>19780123</v>
      </c>
      <c r="G310" s="1">
        <v>1</v>
      </c>
      <c r="H310" s="1">
        <v>23</v>
      </c>
    </row>
    <row r="311" spans="1:8" x14ac:dyDescent="0.3">
      <c r="A311" s="1" t="s">
        <v>1417</v>
      </c>
      <c r="B311" s="1">
        <v>1993</v>
      </c>
      <c r="C311" s="1">
        <v>4</v>
      </c>
      <c r="D311" s="1">
        <v>20</v>
      </c>
      <c r="E311" s="1" t="s">
        <v>1418</v>
      </c>
      <c r="F311" s="1">
        <v>19930420</v>
      </c>
      <c r="G311" s="1">
        <v>4</v>
      </c>
      <c r="H311" s="1">
        <v>20</v>
      </c>
    </row>
    <row r="312" spans="1:8" x14ac:dyDescent="0.3">
      <c r="A312" s="1" t="s">
        <v>1419</v>
      </c>
      <c r="B312" s="1">
        <v>1956</v>
      </c>
      <c r="C312" s="1">
        <v>12</v>
      </c>
      <c r="D312" s="1">
        <v>24</v>
      </c>
      <c r="E312" s="1" t="s">
        <v>1214</v>
      </c>
      <c r="F312" s="1">
        <v>19561224</v>
      </c>
      <c r="G312" s="1">
        <v>12</v>
      </c>
      <c r="H312" s="1">
        <v>24</v>
      </c>
    </row>
    <row r="313" spans="1:8" x14ac:dyDescent="0.3">
      <c r="A313" s="1" t="s">
        <v>418</v>
      </c>
      <c r="B313" s="1">
        <v>1968</v>
      </c>
      <c r="C313" s="1">
        <v>10</v>
      </c>
      <c r="D313" s="1">
        <v>18</v>
      </c>
      <c r="E313" s="1" t="s">
        <v>1420</v>
      </c>
      <c r="F313" s="1">
        <v>19681018</v>
      </c>
      <c r="G313" s="1">
        <v>10</v>
      </c>
      <c r="H313" s="1">
        <v>18</v>
      </c>
    </row>
    <row r="314" spans="1:8" x14ac:dyDescent="0.3">
      <c r="A314" s="1" t="s">
        <v>371</v>
      </c>
      <c r="B314" s="1">
        <v>1993</v>
      </c>
      <c r="C314" s="1">
        <v>2</v>
      </c>
      <c r="D314" s="1">
        <v>21</v>
      </c>
      <c r="E314" s="1" t="s">
        <v>1421</v>
      </c>
      <c r="F314" s="1">
        <v>19930221</v>
      </c>
      <c r="G314" s="1">
        <v>2</v>
      </c>
      <c r="H314" s="1">
        <v>21</v>
      </c>
    </row>
    <row r="315" spans="1:8" x14ac:dyDescent="0.3">
      <c r="A315" s="1" t="s">
        <v>735</v>
      </c>
      <c r="B315" s="1">
        <v>1983</v>
      </c>
      <c r="C315" s="1">
        <v>10</v>
      </c>
      <c r="D315" s="1">
        <v>6</v>
      </c>
      <c r="E315" s="1" t="s">
        <v>1422</v>
      </c>
      <c r="F315" s="1">
        <v>19831006</v>
      </c>
      <c r="G315" s="1">
        <v>10</v>
      </c>
      <c r="H315" s="1">
        <v>6</v>
      </c>
    </row>
    <row r="316" spans="1:8" x14ac:dyDescent="0.3">
      <c r="A316" s="1" t="s">
        <v>286</v>
      </c>
      <c r="B316" s="1">
        <v>1991</v>
      </c>
      <c r="C316" s="1">
        <v>4</v>
      </c>
      <c r="D316" s="1">
        <v>28</v>
      </c>
      <c r="E316" s="1" t="s">
        <v>1423</v>
      </c>
      <c r="F316" s="1">
        <v>19910428</v>
      </c>
      <c r="G316" s="1">
        <v>4</v>
      </c>
      <c r="H316" s="1">
        <v>28</v>
      </c>
    </row>
    <row r="317" spans="1:8" x14ac:dyDescent="0.3">
      <c r="A317" s="1" t="s">
        <v>411</v>
      </c>
      <c r="B317" s="1">
        <v>1978</v>
      </c>
      <c r="C317" s="1">
        <v>10</v>
      </c>
      <c r="D317" s="1">
        <v>28</v>
      </c>
      <c r="E317" s="1" t="s">
        <v>1424</v>
      </c>
      <c r="F317" s="1">
        <v>19781028</v>
      </c>
      <c r="G317" s="1">
        <v>10</v>
      </c>
      <c r="H317" s="1">
        <v>28</v>
      </c>
    </row>
    <row r="318" spans="1:8" x14ac:dyDescent="0.3">
      <c r="A318" s="1" t="s">
        <v>1425</v>
      </c>
      <c r="B318" s="1">
        <v>1967</v>
      </c>
      <c r="C318" s="1">
        <v>10</v>
      </c>
      <c r="D318" s="1">
        <v>3</v>
      </c>
      <c r="E318" s="1" t="s">
        <v>1426</v>
      </c>
      <c r="F318" s="1">
        <v>19671003</v>
      </c>
      <c r="G318" s="1">
        <v>10</v>
      </c>
      <c r="H318" s="1">
        <v>3</v>
      </c>
    </row>
    <row r="319" spans="1:8" x14ac:dyDescent="0.3">
      <c r="A319" s="1" t="s">
        <v>329</v>
      </c>
      <c r="B319" s="1">
        <v>1965</v>
      </c>
      <c r="C319" s="1">
        <v>1</v>
      </c>
      <c r="D319" s="1">
        <v>5</v>
      </c>
      <c r="E319" s="1" t="s">
        <v>1427</v>
      </c>
      <c r="F319" s="1">
        <v>19650105</v>
      </c>
      <c r="G319" s="1">
        <v>1</v>
      </c>
      <c r="H319" s="1">
        <v>5</v>
      </c>
    </row>
    <row r="320" spans="1:8" x14ac:dyDescent="0.3">
      <c r="A320" s="1" t="s">
        <v>1428</v>
      </c>
      <c r="B320" s="1">
        <v>1987</v>
      </c>
      <c r="C320" s="1">
        <v>5</v>
      </c>
      <c r="D320" s="1">
        <v>11</v>
      </c>
      <c r="E320" s="1" t="s">
        <v>1429</v>
      </c>
      <c r="F320" s="1">
        <v>19870511</v>
      </c>
      <c r="G320" s="1">
        <v>5</v>
      </c>
      <c r="H320" s="1">
        <v>11</v>
      </c>
    </row>
    <row r="321" spans="1:8" x14ac:dyDescent="0.3">
      <c r="A321" s="1" t="s">
        <v>462</v>
      </c>
      <c r="B321" s="1">
        <v>1960</v>
      </c>
      <c r="C321" s="1">
        <v>3</v>
      </c>
      <c r="D321" s="1">
        <v>12</v>
      </c>
      <c r="E321" s="1" t="s">
        <v>1180</v>
      </c>
      <c r="F321" s="1">
        <v>19600312</v>
      </c>
      <c r="G321" s="1">
        <v>3</v>
      </c>
      <c r="H321" s="1">
        <v>12</v>
      </c>
    </row>
    <row r="322" spans="1:8" x14ac:dyDescent="0.3">
      <c r="A322" s="1" t="s">
        <v>725</v>
      </c>
      <c r="B322" s="1">
        <v>1964</v>
      </c>
      <c r="C322" s="1">
        <v>1</v>
      </c>
      <c r="D322" s="1">
        <v>26</v>
      </c>
      <c r="E322" s="1" t="s">
        <v>1119</v>
      </c>
      <c r="F322" s="1">
        <v>19640126</v>
      </c>
      <c r="G322" s="1">
        <v>1</v>
      </c>
      <c r="H322" s="1">
        <v>26</v>
      </c>
    </row>
    <row r="323" spans="1:8" x14ac:dyDescent="0.3">
      <c r="A323" s="1" t="s">
        <v>490</v>
      </c>
      <c r="B323" s="1">
        <v>1993</v>
      </c>
      <c r="C323" s="1">
        <v>2</v>
      </c>
      <c r="D323" s="1">
        <v>2</v>
      </c>
      <c r="E323" s="1" t="s">
        <v>1430</v>
      </c>
      <c r="F323" s="1">
        <v>19930202</v>
      </c>
      <c r="G323" s="1">
        <v>2</v>
      </c>
      <c r="H323" s="1">
        <v>2</v>
      </c>
    </row>
    <row r="324" spans="1:8" x14ac:dyDescent="0.3">
      <c r="A324" s="1" t="s">
        <v>376</v>
      </c>
      <c r="B324" s="1">
        <v>1959</v>
      </c>
      <c r="C324" s="1">
        <v>7</v>
      </c>
      <c r="D324" s="1">
        <v>26</v>
      </c>
      <c r="E324" s="1" t="s">
        <v>1431</v>
      </c>
      <c r="F324" s="1">
        <v>19590726</v>
      </c>
      <c r="G324" s="1">
        <v>7</v>
      </c>
      <c r="H324" s="1">
        <v>26</v>
      </c>
    </row>
    <row r="325" spans="1:8" x14ac:dyDescent="0.3">
      <c r="A325" s="1" t="s">
        <v>554</v>
      </c>
      <c r="B325" s="1">
        <v>1966</v>
      </c>
      <c r="C325" s="1">
        <v>8</v>
      </c>
      <c r="D325" s="1">
        <v>23</v>
      </c>
      <c r="E325" s="1" t="s">
        <v>1175</v>
      </c>
      <c r="F325" s="1">
        <v>19660823</v>
      </c>
      <c r="G325" s="1">
        <v>8</v>
      </c>
      <c r="H325" s="1">
        <v>23</v>
      </c>
    </row>
    <row r="326" spans="1:8" x14ac:dyDescent="0.3">
      <c r="A326" s="1" t="s">
        <v>439</v>
      </c>
      <c r="B326" s="1">
        <v>1998</v>
      </c>
      <c r="C326" s="1">
        <v>1</v>
      </c>
      <c r="D326" s="1">
        <v>3</v>
      </c>
      <c r="E326" s="1" t="s">
        <v>1432</v>
      </c>
      <c r="F326" s="1">
        <v>19980103</v>
      </c>
      <c r="G326" s="1">
        <v>1</v>
      </c>
      <c r="H326" s="1">
        <v>3</v>
      </c>
    </row>
    <row r="327" spans="1:8" x14ac:dyDescent="0.3">
      <c r="A327" s="1" t="s">
        <v>1433</v>
      </c>
      <c r="B327" s="1">
        <v>1971</v>
      </c>
      <c r="C327" s="1">
        <v>5</v>
      </c>
      <c r="D327" s="1">
        <v>4</v>
      </c>
      <c r="E327" s="1" t="s">
        <v>1434</v>
      </c>
      <c r="F327" s="1">
        <v>19710504</v>
      </c>
      <c r="G327" s="1">
        <v>5</v>
      </c>
      <c r="H327" s="1">
        <v>4</v>
      </c>
    </row>
    <row r="328" spans="1:8" x14ac:dyDescent="0.3">
      <c r="A328" s="1" t="s">
        <v>1435</v>
      </c>
      <c r="B328" s="1">
        <v>1969</v>
      </c>
      <c r="C328" s="1">
        <v>7</v>
      </c>
      <c r="D328" s="1">
        <v>15</v>
      </c>
      <c r="E328" s="1" t="s">
        <v>1436</v>
      </c>
      <c r="F328" s="1">
        <v>19690715</v>
      </c>
      <c r="G328" s="1">
        <v>7</v>
      </c>
      <c r="H328" s="1">
        <v>15</v>
      </c>
    </row>
    <row r="329" spans="1:8" x14ac:dyDescent="0.3">
      <c r="A329" s="1" t="s">
        <v>1437</v>
      </c>
      <c r="B329" s="1">
        <v>1982</v>
      </c>
      <c r="C329" s="1">
        <v>4</v>
      </c>
      <c r="D329" s="1">
        <v>2</v>
      </c>
      <c r="E329" s="1" t="s">
        <v>1438</v>
      </c>
      <c r="F329" s="1">
        <v>19820402</v>
      </c>
      <c r="G329" s="1">
        <v>4</v>
      </c>
      <c r="H329" s="1">
        <v>2</v>
      </c>
    </row>
    <row r="330" spans="1:8" x14ac:dyDescent="0.3">
      <c r="A330" s="1" t="s">
        <v>504</v>
      </c>
      <c r="B330" s="1">
        <v>1968</v>
      </c>
      <c r="C330" s="1">
        <v>8</v>
      </c>
      <c r="D330" s="1">
        <v>17</v>
      </c>
      <c r="E330" s="1" t="s">
        <v>1439</v>
      </c>
      <c r="F330" s="1">
        <v>19680817</v>
      </c>
      <c r="G330" s="1">
        <v>8</v>
      </c>
      <c r="H330" s="1">
        <v>17</v>
      </c>
    </row>
    <row r="331" spans="1:8" x14ac:dyDescent="0.3">
      <c r="A331" s="1" t="s">
        <v>535</v>
      </c>
      <c r="B331" s="1">
        <v>1972</v>
      </c>
      <c r="C331" s="1">
        <v>7</v>
      </c>
      <c r="D331" s="1">
        <v>20</v>
      </c>
      <c r="E331" s="1" t="s">
        <v>1118</v>
      </c>
      <c r="F331" s="1">
        <v>19720720</v>
      </c>
      <c r="G331" s="1">
        <v>7</v>
      </c>
      <c r="H331" s="1">
        <v>20</v>
      </c>
    </row>
    <row r="332" spans="1:8" x14ac:dyDescent="0.3">
      <c r="A332" s="1" t="s">
        <v>468</v>
      </c>
      <c r="B332" s="1">
        <v>1980</v>
      </c>
      <c r="C332" s="1">
        <v>2</v>
      </c>
      <c r="D332" s="1">
        <v>2</v>
      </c>
      <c r="E332" s="1" t="s">
        <v>1135</v>
      </c>
      <c r="F332" s="1">
        <v>19800202</v>
      </c>
      <c r="G332" s="1">
        <v>2</v>
      </c>
      <c r="H332" s="1">
        <v>2</v>
      </c>
    </row>
    <row r="333" spans="1:8" x14ac:dyDescent="0.3">
      <c r="A333" s="1" t="s">
        <v>1440</v>
      </c>
      <c r="B333" s="1">
        <v>1987</v>
      </c>
      <c r="C333" s="1">
        <v>9</v>
      </c>
      <c r="D333" s="1">
        <v>3</v>
      </c>
      <c r="E333" s="1" t="s">
        <v>1217</v>
      </c>
      <c r="F333" s="1">
        <v>19870903</v>
      </c>
      <c r="G333" s="1">
        <v>9</v>
      </c>
      <c r="H333" s="1">
        <v>3</v>
      </c>
    </row>
    <row r="334" spans="1:8" x14ac:dyDescent="0.3">
      <c r="A334" s="1" t="s">
        <v>383</v>
      </c>
      <c r="B334" s="1">
        <v>1958</v>
      </c>
      <c r="C334" s="1">
        <v>9</v>
      </c>
      <c r="D334" s="1">
        <v>10</v>
      </c>
      <c r="E334" s="1" t="s">
        <v>1441</v>
      </c>
      <c r="F334" s="1">
        <v>19580910</v>
      </c>
      <c r="G334" s="1">
        <v>9</v>
      </c>
      <c r="H334" s="1">
        <v>10</v>
      </c>
    </row>
    <row r="335" spans="1:8" x14ac:dyDescent="0.3">
      <c r="A335" s="1" t="s">
        <v>688</v>
      </c>
      <c r="B335" s="1">
        <v>1990</v>
      </c>
      <c r="C335" s="1">
        <v>9</v>
      </c>
      <c r="D335" s="1">
        <v>20</v>
      </c>
      <c r="E335" s="1" t="s">
        <v>1442</v>
      </c>
      <c r="F335" s="1">
        <v>19900920</v>
      </c>
      <c r="G335" s="1">
        <v>9</v>
      </c>
      <c r="H335" s="1">
        <v>20</v>
      </c>
    </row>
    <row r="336" spans="1:8" x14ac:dyDescent="0.3">
      <c r="A336" s="1" t="s">
        <v>1443</v>
      </c>
      <c r="B336" s="1">
        <v>1960</v>
      </c>
      <c r="C336" s="1">
        <v>3</v>
      </c>
      <c r="D336" s="1">
        <v>11</v>
      </c>
      <c r="E336" s="1" t="s">
        <v>1444</v>
      </c>
      <c r="F336" s="1">
        <v>19600311</v>
      </c>
      <c r="G336" s="1">
        <v>3</v>
      </c>
      <c r="H336" s="1">
        <v>11</v>
      </c>
    </row>
    <row r="337" spans="1:8" x14ac:dyDescent="0.3">
      <c r="A337" s="1" t="s">
        <v>327</v>
      </c>
      <c r="B337" s="1">
        <v>1964</v>
      </c>
      <c r="C337" s="1">
        <v>11</v>
      </c>
      <c r="D337" s="1">
        <v>20</v>
      </c>
      <c r="E337" s="1" t="s">
        <v>1445</v>
      </c>
      <c r="F337" s="1">
        <v>19641120</v>
      </c>
      <c r="G337" s="1">
        <v>11</v>
      </c>
      <c r="H337" s="1">
        <v>20</v>
      </c>
    </row>
    <row r="338" spans="1:8" x14ac:dyDescent="0.3">
      <c r="A338" s="1" t="s">
        <v>635</v>
      </c>
      <c r="B338" s="1">
        <v>1984</v>
      </c>
      <c r="C338" s="1">
        <v>1</v>
      </c>
      <c r="D338" s="1">
        <v>9</v>
      </c>
      <c r="E338" s="1" t="s">
        <v>1446</v>
      </c>
      <c r="F338" s="1">
        <v>19840109</v>
      </c>
      <c r="G338" s="1">
        <v>1</v>
      </c>
      <c r="H338" s="1">
        <v>9</v>
      </c>
    </row>
    <row r="339" spans="1:8" x14ac:dyDescent="0.3">
      <c r="A339" s="1" t="s">
        <v>582</v>
      </c>
      <c r="B339" s="1">
        <v>1967</v>
      </c>
      <c r="C339" s="1">
        <v>6</v>
      </c>
      <c r="D339" s="1">
        <v>4</v>
      </c>
      <c r="E339" s="1" t="s">
        <v>1447</v>
      </c>
      <c r="F339" s="1">
        <v>19670604</v>
      </c>
      <c r="G339" s="1">
        <v>6</v>
      </c>
      <c r="H339" s="1">
        <v>4</v>
      </c>
    </row>
    <row r="340" spans="1:8" x14ac:dyDescent="0.3">
      <c r="A340" s="1" t="s">
        <v>1448</v>
      </c>
      <c r="B340" s="1">
        <v>2000</v>
      </c>
      <c r="C340" s="1">
        <v>9</v>
      </c>
      <c r="D340" s="1">
        <v>5</v>
      </c>
      <c r="E340" s="1" t="s">
        <v>1449</v>
      </c>
      <c r="F340" s="1">
        <v>20000905</v>
      </c>
      <c r="G340" s="1">
        <v>9</v>
      </c>
      <c r="H340" s="1">
        <v>5</v>
      </c>
    </row>
    <row r="341" spans="1:8" x14ac:dyDescent="0.3">
      <c r="A341" s="1" t="s">
        <v>366</v>
      </c>
      <c r="B341" s="1">
        <v>1980</v>
      </c>
      <c r="C341" s="1">
        <v>11</v>
      </c>
      <c r="D341" s="1">
        <v>19</v>
      </c>
      <c r="E341" s="1" t="s">
        <v>1450</v>
      </c>
      <c r="F341" s="1">
        <v>19801119</v>
      </c>
      <c r="G341" s="1">
        <v>11</v>
      </c>
      <c r="H341" s="1">
        <v>19</v>
      </c>
    </row>
    <row r="342" spans="1:8" x14ac:dyDescent="0.3">
      <c r="A342" s="1" t="s">
        <v>1451</v>
      </c>
      <c r="B342" s="1">
        <v>1997</v>
      </c>
      <c r="C342" s="1">
        <v>11</v>
      </c>
      <c r="D342" s="1">
        <v>18</v>
      </c>
      <c r="E342" s="1" t="s">
        <v>1452</v>
      </c>
      <c r="F342" s="1">
        <v>19971118</v>
      </c>
      <c r="G342" s="1">
        <v>11</v>
      </c>
      <c r="H342" s="1">
        <v>18</v>
      </c>
    </row>
    <row r="343" spans="1:8" x14ac:dyDescent="0.3">
      <c r="A343" s="1" t="s">
        <v>717</v>
      </c>
      <c r="B343" s="1">
        <v>1992</v>
      </c>
      <c r="C343" s="1">
        <v>8</v>
      </c>
      <c r="D343" s="1">
        <v>31</v>
      </c>
      <c r="E343" s="1" t="s">
        <v>1130</v>
      </c>
      <c r="F343" s="1">
        <v>19920831</v>
      </c>
      <c r="G343" s="1">
        <v>8</v>
      </c>
      <c r="H343" s="1">
        <v>31</v>
      </c>
    </row>
    <row r="344" spans="1:8" x14ac:dyDescent="0.3">
      <c r="A344" s="1" t="s">
        <v>669</v>
      </c>
      <c r="B344" s="1">
        <v>1977</v>
      </c>
      <c r="C344" s="1">
        <v>3</v>
      </c>
      <c r="D344" s="1">
        <v>17</v>
      </c>
      <c r="E344" s="1" t="s">
        <v>1247</v>
      </c>
      <c r="F344" s="1">
        <v>19770317</v>
      </c>
      <c r="G344" s="1">
        <v>3</v>
      </c>
      <c r="H344" s="1">
        <v>17</v>
      </c>
    </row>
    <row r="345" spans="1:8" x14ac:dyDescent="0.3">
      <c r="A345" s="1" t="s">
        <v>477</v>
      </c>
      <c r="B345" s="1">
        <v>1999</v>
      </c>
      <c r="C345" s="1">
        <v>6</v>
      </c>
      <c r="D345" s="1">
        <v>24</v>
      </c>
      <c r="E345" s="1" t="s">
        <v>1453</v>
      </c>
      <c r="F345" s="1">
        <v>19990624</v>
      </c>
      <c r="G345" s="1">
        <v>6</v>
      </c>
      <c r="H345" s="1">
        <v>24</v>
      </c>
    </row>
    <row r="346" spans="1:8" x14ac:dyDescent="0.3">
      <c r="A346" s="1" t="s">
        <v>1454</v>
      </c>
      <c r="B346" s="1">
        <v>1988</v>
      </c>
      <c r="C346" s="1">
        <v>7</v>
      </c>
      <c r="D346" s="1">
        <v>10</v>
      </c>
      <c r="E346" s="1" t="s">
        <v>1455</v>
      </c>
      <c r="F346" s="1">
        <v>19880710</v>
      </c>
      <c r="G346" s="1">
        <v>7</v>
      </c>
      <c r="H346" s="1">
        <v>10</v>
      </c>
    </row>
    <row r="347" spans="1:8" x14ac:dyDescent="0.3">
      <c r="A347" s="1" t="s">
        <v>616</v>
      </c>
      <c r="B347" s="1">
        <v>1971</v>
      </c>
      <c r="C347" s="1">
        <v>5</v>
      </c>
      <c r="D347" s="1">
        <v>13</v>
      </c>
      <c r="E347" s="1" t="s">
        <v>1155</v>
      </c>
      <c r="F347" s="1">
        <v>19710513</v>
      </c>
      <c r="G347" s="1">
        <v>5</v>
      </c>
      <c r="H347" s="1">
        <v>13</v>
      </c>
    </row>
    <row r="348" spans="1:8" x14ac:dyDescent="0.3">
      <c r="A348" s="1" t="s">
        <v>290</v>
      </c>
      <c r="B348" s="1">
        <v>1968</v>
      </c>
      <c r="C348" s="1">
        <v>2</v>
      </c>
      <c r="D348" s="1">
        <v>10</v>
      </c>
      <c r="E348" s="1" t="s">
        <v>1456</v>
      </c>
      <c r="F348" s="1">
        <v>19680210</v>
      </c>
      <c r="G348" s="1">
        <v>2</v>
      </c>
      <c r="H348" s="1">
        <v>10</v>
      </c>
    </row>
    <row r="349" spans="1:8" x14ac:dyDescent="0.3">
      <c r="A349" s="1" t="s">
        <v>1457</v>
      </c>
      <c r="B349" s="1">
        <v>1966</v>
      </c>
      <c r="C349" s="1">
        <v>10</v>
      </c>
      <c r="D349" s="1">
        <v>18</v>
      </c>
      <c r="E349" s="1" t="s">
        <v>1458</v>
      </c>
      <c r="F349" s="1">
        <v>19661018</v>
      </c>
      <c r="G349" s="1">
        <v>10</v>
      </c>
      <c r="H349" s="1">
        <v>18</v>
      </c>
    </row>
    <row r="350" spans="1:8" x14ac:dyDescent="0.3">
      <c r="A350" s="1" t="s">
        <v>471</v>
      </c>
      <c r="B350" s="1">
        <v>1983</v>
      </c>
      <c r="C350" s="1">
        <v>5</v>
      </c>
      <c r="D350" s="1">
        <v>20</v>
      </c>
      <c r="E350" s="1" t="s">
        <v>1459</v>
      </c>
      <c r="F350" s="1">
        <v>19830520</v>
      </c>
      <c r="G350" s="1">
        <v>5</v>
      </c>
      <c r="H350" s="1">
        <v>20</v>
      </c>
    </row>
    <row r="351" spans="1:8" x14ac:dyDescent="0.3">
      <c r="A351" s="1" t="s">
        <v>316</v>
      </c>
      <c r="B351" s="1">
        <v>1978</v>
      </c>
      <c r="C351" s="1">
        <v>10</v>
      </c>
      <c r="D351" s="1">
        <v>16</v>
      </c>
      <c r="E351" s="1" t="s">
        <v>1199</v>
      </c>
      <c r="F351" s="1">
        <v>19781016</v>
      </c>
      <c r="G351" s="1">
        <v>10</v>
      </c>
      <c r="H351" s="1">
        <v>16</v>
      </c>
    </row>
    <row r="352" spans="1:8" x14ac:dyDescent="0.3">
      <c r="A352" s="1" t="s">
        <v>567</v>
      </c>
      <c r="B352" s="1">
        <v>1963</v>
      </c>
      <c r="C352" s="1">
        <v>1</v>
      </c>
      <c r="D352" s="1">
        <v>15</v>
      </c>
      <c r="E352" s="1" t="s">
        <v>1460</v>
      </c>
      <c r="F352" s="1">
        <v>19630115</v>
      </c>
      <c r="G352" s="1">
        <v>1</v>
      </c>
      <c r="H352" s="1">
        <v>15</v>
      </c>
    </row>
    <row r="353" spans="1:8" x14ac:dyDescent="0.3">
      <c r="A353" s="1" t="s">
        <v>375</v>
      </c>
      <c r="B353" s="1">
        <v>2000</v>
      </c>
      <c r="C353" s="1">
        <v>10</v>
      </c>
      <c r="D353" s="1">
        <v>7</v>
      </c>
      <c r="E353" s="1" t="s">
        <v>1110</v>
      </c>
      <c r="F353" s="1">
        <v>20001007</v>
      </c>
      <c r="G353" s="1">
        <v>10</v>
      </c>
      <c r="H353" s="1">
        <v>7</v>
      </c>
    </row>
    <row r="354" spans="1:8" x14ac:dyDescent="0.3">
      <c r="A354" s="1" t="s">
        <v>1461</v>
      </c>
      <c r="B354" s="1">
        <v>1997</v>
      </c>
      <c r="C354" s="1">
        <v>4</v>
      </c>
      <c r="D354" s="1">
        <v>28</v>
      </c>
      <c r="E354" s="1" t="s">
        <v>1462</v>
      </c>
      <c r="F354" s="1">
        <v>19970428</v>
      </c>
      <c r="G354" s="1">
        <v>4</v>
      </c>
      <c r="H354" s="1">
        <v>28</v>
      </c>
    </row>
    <row r="355" spans="1:8" x14ac:dyDescent="0.3">
      <c r="A355" s="1" t="s">
        <v>268</v>
      </c>
      <c r="B355" s="1">
        <v>1958</v>
      </c>
      <c r="C355" s="1">
        <v>5</v>
      </c>
      <c r="D355" s="1">
        <v>8</v>
      </c>
      <c r="E355" s="1" t="s">
        <v>1463</v>
      </c>
      <c r="F355" s="1">
        <v>19580508</v>
      </c>
      <c r="G355" s="1">
        <v>5</v>
      </c>
      <c r="H355" s="1">
        <v>8</v>
      </c>
    </row>
    <row r="356" spans="1:8" x14ac:dyDescent="0.3">
      <c r="A356" s="1" t="s">
        <v>1464</v>
      </c>
      <c r="B356" s="1">
        <v>1990</v>
      </c>
      <c r="C356" s="1">
        <v>1</v>
      </c>
      <c r="D356" s="1">
        <v>28</v>
      </c>
      <c r="E356" s="1" t="s">
        <v>1173</v>
      </c>
      <c r="F356" s="1">
        <v>19900128</v>
      </c>
      <c r="G356" s="1">
        <v>1</v>
      </c>
      <c r="H356" s="1">
        <v>28</v>
      </c>
    </row>
    <row r="357" spans="1:8" x14ac:dyDescent="0.3">
      <c r="A357" s="1" t="s">
        <v>628</v>
      </c>
      <c r="B357" s="1">
        <v>1998</v>
      </c>
      <c r="C357" s="1">
        <v>11</v>
      </c>
      <c r="D357" s="1">
        <v>7</v>
      </c>
      <c r="E357" s="1" t="s">
        <v>1465</v>
      </c>
      <c r="F357" s="1">
        <v>19981107</v>
      </c>
      <c r="G357" s="1">
        <v>11</v>
      </c>
      <c r="H357" s="1">
        <v>7</v>
      </c>
    </row>
    <row r="358" spans="1:8" x14ac:dyDescent="0.3">
      <c r="A358" s="1" t="s">
        <v>356</v>
      </c>
      <c r="B358" s="1">
        <v>1993</v>
      </c>
      <c r="C358" s="1">
        <v>8</v>
      </c>
      <c r="D358" s="1">
        <v>9</v>
      </c>
      <c r="E358" s="1" t="s">
        <v>1466</v>
      </c>
      <c r="F358" s="1">
        <v>19930809</v>
      </c>
      <c r="G358" s="1">
        <v>8</v>
      </c>
      <c r="H358" s="1">
        <v>9</v>
      </c>
    </row>
    <row r="359" spans="1:8" x14ac:dyDescent="0.3">
      <c r="A359" s="1" t="s">
        <v>280</v>
      </c>
      <c r="B359" s="1">
        <v>1960</v>
      </c>
      <c r="C359" s="1">
        <v>6</v>
      </c>
      <c r="D359" s="1">
        <v>8</v>
      </c>
      <c r="E359" s="1" t="s">
        <v>1467</v>
      </c>
      <c r="F359" s="1">
        <v>19600608</v>
      </c>
      <c r="G359" s="1">
        <v>6</v>
      </c>
      <c r="H359" s="1">
        <v>8</v>
      </c>
    </row>
    <row r="360" spans="1:8" x14ac:dyDescent="0.3">
      <c r="A360" s="1" t="s">
        <v>637</v>
      </c>
      <c r="B360" s="1">
        <v>1972</v>
      </c>
      <c r="C360" s="1">
        <v>5</v>
      </c>
      <c r="D360" s="1">
        <v>2</v>
      </c>
      <c r="E360" s="1" t="s">
        <v>1468</v>
      </c>
      <c r="F360" s="1">
        <v>19720502</v>
      </c>
      <c r="G360" s="1">
        <v>5</v>
      </c>
      <c r="H360" s="1">
        <v>2</v>
      </c>
    </row>
    <row r="361" spans="1:8" x14ac:dyDescent="0.3">
      <c r="A361" s="1" t="s">
        <v>1469</v>
      </c>
      <c r="B361" s="1">
        <v>1971</v>
      </c>
      <c r="C361" s="1">
        <v>7</v>
      </c>
      <c r="D361" s="1">
        <v>5</v>
      </c>
      <c r="E361" s="1" t="s">
        <v>1253</v>
      </c>
      <c r="F361" s="1">
        <v>19710705</v>
      </c>
      <c r="G361" s="1">
        <v>7</v>
      </c>
      <c r="H361" s="1">
        <v>5</v>
      </c>
    </row>
    <row r="362" spans="1:8" x14ac:dyDescent="0.3">
      <c r="A362" s="1" t="s">
        <v>456</v>
      </c>
      <c r="B362" s="1">
        <v>1960</v>
      </c>
      <c r="C362" s="1">
        <v>6</v>
      </c>
      <c r="D362" s="1">
        <v>18</v>
      </c>
      <c r="E362" s="1" t="s">
        <v>1470</v>
      </c>
      <c r="F362" s="1">
        <v>19600618</v>
      </c>
      <c r="G362" s="1">
        <v>6</v>
      </c>
      <c r="H362" s="1">
        <v>18</v>
      </c>
    </row>
    <row r="363" spans="1:8" x14ac:dyDescent="0.3">
      <c r="A363" s="1" t="s">
        <v>597</v>
      </c>
      <c r="B363" s="1">
        <v>1962</v>
      </c>
      <c r="C363" s="1">
        <v>9</v>
      </c>
      <c r="D363" s="1">
        <v>22</v>
      </c>
      <c r="E363" s="1" t="s">
        <v>1471</v>
      </c>
      <c r="F363" s="1">
        <v>19620922</v>
      </c>
      <c r="G363" s="1">
        <v>9</v>
      </c>
      <c r="H363" s="1">
        <v>22</v>
      </c>
    </row>
    <row r="364" spans="1:8" x14ac:dyDescent="0.3">
      <c r="A364" s="1" t="s">
        <v>693</v>
      </c>
      <c r="B364" s="1">
        <v>1976</v>
      </c>
      <c r="C364" s="1">
        <v>12</v>
      </c>
      <c r="D364" s="1">
        <v>25</v>
      </c>
      <c r="E364" s="1" t="s">
        <v>1472</v>
      </c>
      <c r="F364" s="1">
        <v>19761225</v>
      </c>
      <c r="G364" s="1">
        <v>12</v>
      </c>
      <c r="H364" s="1">
        <v>25</v>
      </c>
    </row>
    <row r="365" spans="1:8" x14ac:dyDescent="0.3">
      <c r="A365" s="1" t="s">
        <v>450</v>
      </c>
      <c r="B365" s="1">
        <v>1967</v>
      </c>
      <c r="C365" s="1">
        <v>11</v>
      </c>
      <c r="D365" s="1">
        <v>4</v>
      </c>
      <c r="E365" s="1" t="s">
        <v>1473</v>
      </c>
      <c r="F365" s="1">
        <v>19671104</v>
      </c>
      <c r="G365" s="1">
        <v>11</v>
      </c>
      <c r="H365" s="1">
        <v>4</v>
      </c>
    </row>
    <row r="366" spans="1:8" x14ac:dyDescent="0.3">
      <c r="A366" s="1" t="s">
        <v>1474</v>
      </c>
      <c r="B366" s="1">
        <v>1961</v>
      </c>
      <c r="C366" s="1">
        <v>1</v>
      </c>
      <c r="D366" s="1">
        <v>9</v>
      </c>
      <c r="E366" s="1" t="s">
        <v>1475</v>
      </c>
      <c r="F366" s="1">
        <v>19610109</v>
      </c>
      <c r="G366" s="1">
        <v>1</v>
      </c>
      <c r="H366" s="1">
        <v>9</v>
      </c>
    </row>
    <row r="367" spans="1:8" x14ac:dyDescent="0.3">
      <c r="A367" s="1" t="s">
        <v>661</v>
      </c>
      <c r="B367" s="1">
        <v>1964</v>
      </c>
      <c r="C367" s="1">
        <v>7</v>
      </c>
      <c r="D367" s="1">
        <v>14</v>
      </c>
      <c r="E367" s="1" t="s">
        <v>1476</v>
      </c>
      <c r="F367" s="1">
        <v>19640714</v>
      </c>
      <c r="G367" s="1">
        <v>7</v>
      </c>
      <c r="H367" s="1">
        <v>14</v>
      </c>
    </row>
    <row r="368" spans="1:8" x14ac:dyDescent="0.3">
      <c r="A368" s="1" t="s">
        <v>648</v>
      </c>
      <c r="B368" s="1">
        <v>1962</v>
      </c>
      <c r="C368" s="1">
        <v>4</v>
      </c>
      <c r="D368" s="1">
        <v>22</v>
      </c>
      <c r="E368" s="1" t="s">
        <v>1477</v>
      </c>
      <c r="F368" s="1">
        <v>19620422</v>
      </c>
      <c r="G368" s="1">
        <v>4</v>
      </c>
      <c r="H368" s="1">
        <v>22</v>
      </c>
    </row>
    <row r="369" spans="1:8" x14ac:dyDescent="0.3">
      <c r="A369" s="1" t="s">
        <v>653</v>
      </c>
      <c r="B369" s="1">
        <v>1955</v>
      </c>
      <c r="C369" s="1">
        <v>9</v>
      </c>
      <c r="D369" s="1">
        <v>1</v>
      </c>
      <c r="E369" s="1" t="s">
        <v>1478</v>
      </c>
      <c r="F369" s="1">
        <v>19550901</v>
      </c>
      <c r="G369" s="1">
        <v>9</v>
      </c>
      <c r="H369" s="1">
        <v>1</v>
      </c>
    </row>
    <row r="370" spans="1:8" x14ac:dyDescent="0.3">
      <c r="A370" s="1" t="s">
        <v>487</v>
      </c>
      <c r="B370" s="1">
        <v>1982</v>
      </c>
      <c r="C370" s="1">
        <v>9</v>
      </c>
      <c r="D370" s="1">
        <v>14</v>
      </c>
      <c r="E370" s="1" t="s">
        <v>1479</v>
      </c>
      <c r="F370" s="1">
        <v>19820914</v>
      </c>
      <c r="G370" s="1">
        <v>9</v>
      </c>
      <c r="H370" s="1">
        <v>14</v>
      </c>
    </row>
    <row r="371" spans="1:8" x14ac:dyDescent="0.3">
      <c r="A371" s="1" t="s">
        <v>304</v>
      </c>
      <c r="B371" s="1">
        <v>1993</v>
      </c>
      <c r="C371" s="1">
        <v>4</v>
      </c>
      <c r="D371" s="1">
        <v>27</v>
      </c>
      <c r="E371" s="1" t="s">
        <v>1129</v>
      </c>
      <c r="F371" s="1">
        <v>19930427</v>
      </c>
      <c r="G371" s="1">
        <v>4</v>
      </c>
      <c r="H371" s="1">
        <v>27</v>
      </c>
    </row>
    <row r="372" spans="1:8" x14ac:dyDescent="0.3">
      <c r="A372" s="1" t="s">
        <v>1480</v>
      </c>
      <c r="B372" s="1">
        <v>1995</v>
      </c>
      <c r="C372" s="1">
        <v>12</v>
      </c>
      <c r="D372" s="1">
        <v>3</v>
      </c>
      <c r="E372" s="1" t="s">
        <v>1481</v>
      </c>
      <c r="F372" s="1">
        <v>19951203</v>
      </c>
      <c r="G372" s="1">
        <v>12</v>
      </c>
      <c r="H372" s="1">
        <v>3</v>
      </c>
    </row>
    <row r="373" spans="1:8" x14ac:dyDescent="0.3">
      <c r="A373" s="1" t="s">
        <v>1482</v>
      </c>
      <c r="B373" s="1">
        <v>1999</v>
      </c>
      <c r="C373" s="1">
        <v>8</v>
      </c>
      <c r="D373" s="1">
        <v>19</v>
      </c>
      <c r="E373" s="1" t="s">
        <v>1483</v>
      </c>
      <c r="F373" s="1">
        <v>19990819</v>
      </c>
      <c r="G373" s="1">
        <v>8</v>
      </c>
      <c r="H373" s="1">
        <v>19</v>
      </c>
    </row>
    <row r="374" spans="1:8" x14ac:dyDescent="0.3">
      <c r="A374" s="1" t="s">
        <v>415</v>
      </c>
      <c r="B374" s="1">
        <v>1956</v>
      </c>
      <c r="C374" s="1">
        <v>9</v>
      </c>
      <c r="D374" s="1">
        <v>16</v>
      </c>
      <c r="E374" s="1" t="s">
        <v>1484</v>
      </c>
      <c r="F374" s="1">
        <v>19560916</v>
      </c>
      <c r="G374" s="1">
        <v>9</v>
      </c>
      <c r="H374" s="1">
        <v>16</v>
      </c>
    </row>
    <row r="375" spans="1:8" x14ac:dyDescent="0.3">
      <c r="A375" s="1" t="s">
        <v>569</v>
      </c>
      <c r="B375" s="1">
        <v>1986</v>
      </c>
      <c r="C375" s="1">
        <v>4</v>
      </c>
      <c r="D375" s="1">
        <v>9</v>
      </c>
      <c r="E375" s="1" t="s">
        <v>1485</v>
      </c>
      <c r="F375" s="1">
        <v>19860409</v>
      </c>
      <c r="G375" s="1">
        <v>4</v>
      </c>
      <c r="H375" s="1">
        <v>9</v>
      </c>
    </row>
    <row r="376" spans="1:8" x14ac:dyDescent="0.3">
      <c r="A376" s="1" t="s">
        <v>1486</v>
      </c>
      <c r="B376" s="1">
        <v>1957</v>
      </c>
      <c r="C376" s="1">
        <v>11</v>
      </c>
      <c r="D376" s="1">
        <v>2</v>
      </c>
      <c r="E376" s="1" t="s">
        <v>1237</v>
      </c>
      <c r="F376" s="1">
        <v>19571102</v>
      </c>
      <c r="G376" s="1">
        <v>11</v>
      </c>
      <c r="H376" s="1">
        <v>2</v>
      </c>
    </row>
    <row r="377" spans="1:8" x14ac:dyDescent="0.3">
      <c r="A377" s="1" t="s">
        <v>625</v>
      </c>
      <c r="B377" s="1">
        <v>1978</v>
      </c>
      <c r="C377" s="1">
        <v>3</v>
      </c>
      <c r="D377" s="1">
        <v>3</v>
      </c>
      <c r="E377" s="1" t="s">
        <v>1487</v>
      </c>
      <c r="F377" s="1">
        <v>19780303</v>
      </c>
      <c r="G377" s="1">
        <v>3</v>
      </c>
      <c r="H377" s="1">
        <v>3</v>
      </c>
    </row>
    <row r="378" spans="1:8" x14ac:dyDescent="0.3">
      <c r="A378" s="1" t="s">
        <v>644</v>
      </c>
      <c r="B378" s="1">
        <v>1955</v>
      </c>
      <c r="C378" s="1">
        <v>12</v>
      </c>
      <c r="D378" s="1">
        <v>30</v>
      </c>
      <c r="E378" s="1" t="s">
        <v>1160</v>
      </c>
      <c r="F378" s="1">
        <v>19551230</v>
      </c>
      <c r="G378" s="1">
        <v>12</v>
      </c>
      <c r="H378" s="1">
        <v>30</v>
      </c>
    </row>
    <row r="379" spans="1:8" x14ac:dyDescent="0.3">
      <c r="A379" s="1" t="s">
        <v>394</v>
      </c>
      <c r="B379" s="1">
        <v>1962</v>
      </c>
      <c r="C379" s="1">
        <v>4</v>
      </c>
      <c r="D379" s="1">
        <v>24</v>
      </c>
      <c r="E379" s="1" t="s">
        <v>1488</v>
      </c>
      <c r="F379" s="1">
        <v>19620424</v>
      </c>
      <c r="G379" s="1">
        <v>4</v>
      </c>
      <c r="H379" s="1">
        <v>24</v>
      </c>
    </row>
    <row r="380" spans="1:8" x14ac:dyDescent="0.3">
      <c r="A380" s="1" t="s">
        <v>496</v>
      </c>
      <c r="B380" s="1">
        <v>1972</v>
      </c>
      <c r="C380" s="1">
        <v>6</v>
      </c>
      <c r="D380" s="1">
        <v>19</v>
      </c>
      <c r="E380" s="1" t="s">
        <v>1115</v>
      </c>
      <c r="F380" s="1">
        <v>19720619</v>
      </c>
      <c r="G380" s="1">
        <v>6</v>
      </c>
      <c r="H380" s="1">
        <v>19</v>
      </c>
    </row>
    <row r="381" spans="1:8" x14ac:dyDescent="0.3">
      <c r="A381" s="1" t="s">
        <v>276</v>
      </c>
      <c r="B381" s="1">
        <v>1957</v>
      </c>
      <c r="C381" s="1">
        <v>8</v>
      </c>
      <c r="D381" s="1">
        <v>24</v>
      </c>
      <c r="E381" s="1" t="s">
        <v>1123</v>
      </c>
      <c r="F381" s="1">
        <v>19570824</v>
      </c>
      <c r="G381" s="1">
        <v>8</v>
      </c>
      <c r="H381" s="1">
        <v>24</v>
      </c>
    </row>
    <row r="382" spans="1:8" x14ac:dyDescent="0.3">
      <c r="A382" s="1" t="s">
        <v>1489</v>
      </c>
      <c r="B382" s="1">
        <v>1976</v>
      </c>
      <c r="C382" s="1">
        <v>4</v>
      </c>
      <c r="D382" s="1">
        <v>7</v>
      </c>
      <c r="E382" s="1" t="s">
        <v>1216</v>
      </c>
      <c r="F382" s="1">
        <v>19760407</v>
      </c>
      <c r="G382" s="1">
        <v>4</v>
      </c>
      <c r="H382" s="1">
        <v>7</v>
      </c>
    </row>
    <row r="383" spans="1:8" x14ac:dyDescent="0.3">
      <c r="A383" s="1" t="s">
        <v>1490</v>
      </c>
      <c r="B383" s="1">
        <v>1970</v>
      </c>
      <c r="C383" s="1">
        <v>9</v>
      </c>
      <c r="D383" s="1">
        <v>13</v>
      </c>
      <c r="E383" s="1" t="s">
        <v>1491</v>
      </c>
      <c r="F383" s="1">
        <v>19700913</v>
      </c>
      <c r="G383" s="1">
        <v>9</v>
      </c>
      <c r="H383" s="1">
        <v>13</v>
      </c>
    </row>
    <row r="384" spans="1:8" x14ac:dyDescent="0.3">
      <c r="A384" s="1" t="s">
        <v>311</v>
      </c>
      <c r="B384" s="1">
        <v>1955</v>
      </c>
      <c r="C384" s="1">
        <v>10</v>
      </c>
      <c r="D384" s="1">
        <v>16</v>
      </c>
      <c r="E384" s="1" t="s">
        <v>1492</v>
      </c>
      <c r="F384" s="1">
        <v>19551016</v>
      </c>
      <c r="G384" s="1">
        <v>10</v>
      </c>
      <c r="H384" s="1">
        <v>16</v>
      </c>
    </row>
    <row r="385" spans="1:8" x14ac:dyDescent="0.3">
      <c r="A385" s="1" t="s">
        <v>1493</v>
      </c>
      <c r="B385" s="1">
        <v>1978</v>
      </c>
      <c r="C385" s="1">
        <v>5</v>
      </c>
      <c r="D385" s="1">
        <v>6</v>
      </c>
      <c r="E385" s="1" t="s">
        <v>1201</v>
      </c>
      <c r="F385" s="1">
        <v>19780506</v>
      </c>
      <c r="G385" s="1">
        <v>5</v>
      </c>
      <c r="H385" s="1">
        <v>6</v>
      </c>
    </row>
    <row r="386" spans="1:8" x14ac:dyDescent="0.3">
      <c r="A386" s="1" t="s">
        <v>1494</v>
      </c>
      <c r="B386" s="1">
        <v>2000</v>
      </c>
      <c r="C386" s="1">
        <v>4</v>
      </c>
      <c r="D386" s="1">
        <v>28</v>
      </c>
      <c r="E386" s="1" t="s">
        <v>1495</v>
      </c>
      <c r="F386" s="1">
        <v>20000428</v>
      </c>
      <c r="G386" s="1">
        <v>4</v>
      </c>
      <c r="H386" s="1">
        <v>28</v>
      </c>
    </row>
    <row r="387" spans="1:8" x14ac:dyDescent="0.3">
      <c r="A387" s="1" t="s">
        <v>273</v>
      </c>
      <c r="B387" s="1">
        <v>1965</v>
      </c>
      <c r="C387" s="1">
        <v>5</v>
      </c>
      <c r="D387" s="1">
        <v>11</v>
      </c>
      <c r="E387" s="1" t="s">
        <v>1108</v>
      </c>
      <c r="F387" s="1">
        <v>19650511</v>
      </c>
      <c r="G387" s="1">
        <v>5</v>
      </c>
      <c r="H387" s="1">
        <v>11</v>
      </c>
    </row>
    <row r="388" spans="1:8" x14ac:dyDescent="0.3">
      <c r="A388" s="1" t="s">
        <v>553</v>
      </c>
      <c r="B388" s="1">
        <v>1965</v>
      </c>
      <c r="C388" s="1">
        <v>7</v>
      </c>
      <c r="D388" s="1">
        <v>2</v>
      </c>
      <c r="E388" s="1" t="s">
        <v>1161</v>
      </c>
      <c r="F388" s="1">
        <v>19650702</v>
      </c>
      <c r="G388" s="1">
        <v>7</v>
      </c>
      <c r="H388" s="1">
        <v>2</v>
      </c>
    </row>
    <row r="389" spans="1:8" x14ac:dyDescent="0.3">
      <c r="A389" s="1" t="s">
        <v>447</v>
      </c>
      <c r="B389" s="1">
        <v>1997</v>
      </c>
      <c r="C389" s="1">
        <v>5</v>
      </c>
      <c r="D389" s="1">
        <v>1</v>
      </c>
      <c r="E389" s="1" t="s">
        <v>1496</v>
      </c>
      <c r="F389" s="1">
        <v>19970501</v>
      </c>
      <c r="G389" s="1">
        <v>5</v>
      </c>
      <c r="H389" s="1">
        <v>1</v>
      </c>
    </row>
    <row r="390" spans="1:8" x14ac:dyDescent="0.3">
      <c r="A390" s="1" t="s">
        <v>358</v>
      </c>
      <c r="B390" s="1">
        <v>1977</v>
      </c>
      <c r="C390" s="1">
        <v>4</v>
      </c>
      <c r="D390" s="1">
        <v>18</v>
      </c>
      <c r="E390" s="1" t="s">
        <v>1497</v>
      </c>
      <c r="F390" s="1">
        <v>19770418</v>
      </c>
      <c r="G390" s="1">
        <v>4</v>
      </c>
      <c r="H390" s="1">
        <v>18</v>
      </c>
    </row>
    <row r="391" spans="1:8" x14ac:dyDescent="0.3">
      <c r="A391" s="1" t="s">
        <v>1498</v>
      </c>
      <c r="B391" s="1">
        <v>1955</v>
      </c>
      <c r="C391" s="1">
        <v>2</v>
      </c>
      <c r="D391" s="1">
        <v>10</v>
      </c>
      <c r="E391" s="1" t="s">
        <v>1499</v>
      </c>
      <c r="F391" s="1">
        <v>19550210</v>
      </c>
      <c r="G391" s="1">
        <v>2</v>
      </c>
      <c r="H391" s="1">
        <v>10</v>
      </c>
    </row>
    <row r="392" spans="1:8" x14ac:dyDescent="0.3">
      <c r="A392" s="1" t="s">
        <v>300</v>
      </c>
      <c r="B392" s="1">
        <v>1965</v>
      </c>
      <c r="C392" s="1">
        <v>11</v>
      </c>
      <c r="D392" s="1">
        <v>18</v>
      </c>
      <c r="E392" s="1" t="s">
        <v>1500</v>
      </c>
      <c r="F392" s="1">
        <v>19651118</v>
      </c>
      <c r="G392" s="1">
        <v>11</v>
      </c>
      <c r="H392" s="1">
        <v>18</v>
      </c>
    </row>
    <row r="393" spans="1:8" x14ac:dyDescent="0.3">
      <c r="A393" s="1" t="s">
        <v>1501</v>
      </c>
      <c r="B393" s="1">
        <v>1969</v>
      </c>
      <c r="C393" s="1">
        <v>4</v>
      </c>
      <c r="D393" s="1">
        <v>3</v>
      </c>
      <c r="E393" s="1" t="s">
        <v>1502</v>
      </c>
      <c r="F393" s="1">
        <v>19690403</v>
      </c>
      <c r="G393" s="1">
        <v>4</v>
      </c>
      <c r="H393" s="1">
        <v>3</v>
      </c>
    </row>
    <row r="394" spans="1:8" x14ac:dyDescent="0.3">
      <c r="A394" s="1" t="s">
        <v>494</v>
      </c>
      <c r="B394" s="1">
        <v>1955</v>
      </c>
      <c r="C394" s="1">
        <v>8</v>
      </c>
      <c r="D394" s="1">
        <v>5</v>
      </c>
      <c r="E394" s="1" t="s">
        <v>1503</v>
      </c>
      <c r="F394" s="1">
        <v>19550805</v>
      </c>
      <c r="G394" s="1">
        <v>8</v>
      </c>
      <c r="H394" s="1">
        <v>5</v>
      </c>
    </row>
    <row r="395" spans="1:8" x14ac:dyDescent="0.3">
      <c r="A395" s="1" t="s">
        <v>1504</v>
      </c>
      <c r="B395" s="1">
        <v>1979</v>
      </c>
      <c r="C395" s="1">
        <v>4</v>
      </c>
      <c r="D395" s="1">
        <v>19</v>
      </c>
      <c r="E395" s="1" t="s">
        <v>1505</v>
      </c>
      <c r="F395" s="1">
        <v>19790419</v>
      </c>
      <c r="G395" s="1">
        <v>4</v>
      </c>
      <c r="H395" s="1">
        <v>19</v>
      </c>
    </row>
    <row r="396" spans="1:8" x14ac:dyDescent="0.3">
      <c r="A396" s="1" t="s">
        <v>1506</v>
      </c>
      <c r="B396" s="1">
        <v>1999</v>
      </c>
      <c r="C396" s="1">
        <v>11</v>
      </c>
      <c r="D396" s="1">
        <v>13</v>
      </c>
      <c r="E396" s="1" t="s">
        <v>1125</v>
      </c>
      <c r="F396" s="1">
        <v>19991113</v>
      </c>
      <c r="G396" s="1">
        <v>11</v>
      </c>
      <c r="H396" s="1">
        <v>13</v>
      </c>
    </row>
    <row r="397" spans="1:8" x14ac:dyDescent="0.3">
      <c r="A397" s="1" t="s">
        <v>459</v>
      </c>
      <c r="B397" s="1">
        <v>1971</v>
      </c>
      <c r="C397" s="1">
        <v>4</v>
      </c>
      <c r="D397" s="1">
        <v>25</v>
      </c>
      <c r="E397" s="1" t="s">
        <v>1507</v>
      </c>
      <c r="F397" s="1">
        <v>19710425</v>
      </c>
      <c r="G397" s="1">
        <v>4</v>
      </c>
      <c r="H397" s="1">
        <v>25</v>
      </c>
    </row>
    <row r="398" spans="1:8" x14ac:dyDescent="0.3">
      <c r="A398" s="1" t="s">
        <v>1508</v>
      </c>
      <c r="B398" s="1">
        <v>1990</v>
      </c>
      <c r="C398" s="1">
        <v>9</v>
      </c>
      <c r="D398" s="1">
        <v>5</v>
      </c>
      <c r="E398" s="1" t="s">
        <v>1509</v>
      </c>
      <c r="F398" s="1">
        <v>19900905</v>
      </c>
      <c r="G398" s="1">
        <v>9</v>
      </c>
      <c r="H398" s="1">
        <v>5</v>
      </c>
    </row>
    <row r="399" spans="1:8" x14ac:dyDescent="0.3">
      <c r="A399" s="1" t="s">
        <v>482</v>
      </c>
      <c r="B399" s="1">
        <v>1968</v>
      </c>
      <c r="C399" s="1">
        <v>3</v>
      </c>
      <c r="D399" s="1">
        <v>19</v>
      </c>
      <c r="E399" s="1" t="s">
        <v>1510</v>
      </c>
      <c r="F399" s="1">
        <v>19680319</v>
      </c>
      <c r="G399" s="1">
        <v>3</v>
      </c>
      <c r="H399" s="1">
        <v>19</v>
      </c>
    </row>
    <row r="400" spans="1:8" x14ac:dyDescent="0.3">
      <c r="A400" s="1" t="s">
        <v>1511</v>
      </c>
      <c r="B400" s="1">
        <v>1992</v>
      </c>
      <c r="C400" s="1">
        <v>8</v>
      </c>
      <c r="D400" s="1">
        <v>6</v>
      </c>
      <c r="E400" s="1" t="s">
        <v>1512</v>
      </c>
      <c r="F400" s="1">
        <v>19920806</v>
      </c>
      <c r="G400" s="1">
        <v>8</v>
      </c>
      <c r="H400" s="1">
        <v>6</v>
      </c>
    </row>
    <row r="401" spans="1:8" x14ac:dyDescent="0.3">
      <c r="A401" s="1" t="s">
        <v>664</v>
      </c>
      <c r="B401" s="1">
        <v>1992</v>
      </c>
      <c r="C401" s="1">
        <v>1</v>
      </c>
      <c r="D401" s="1">
        <v>25</v>
      </c>
      <c r="E401" s="1" t="s">
        <v>1513</v>
      </c>
      <c r="F401" s="1">
        <v>19920125</v>
      </c>
      <c r="G401" s="1">
        <v>1</v>
      </c>
      <c r="H401" s="1">
        <v>25</v>
      </c>
    </row>
    <row r="402" spans="1:8" x14ac:dyDescent="0.3">
      <c r="A402" s="1" t="s">
        <v>430</v>
      </c>
      <c r="B402" s="1">
        <v>1966</v>
      </c>
      <c r="C402" s="1">
        <v>4</v>
      </c>
      <c r="D402" s="1">
        <v>27</v>
      </c>
      <c r="E402" s="1" t="s">
        <v>1192</v>
      </c>
      <c r="F402" s="1">
        <v>19660427</v>
      </c>
      <c r="G402" s="1">
        <v>4</v>
      </c>
      <c r="H402" s="1">
        <v>27</v>
      </c>
    </row>
    <row r="403" spans="1:8" x14ac:dyDescent="0.3">
      <c r="A403" s="1" t="s">
        <v>442</v>
      </c>
      <c r="B403" s="1">
        <v>1999</v>
      </c>
      <c r="C403" s="1">
        <v>6</v>
      </c>
      <c r="D403" s="1">
        <v>3</v>
      </c>
      <c r="E403" s="1" t="s">
        <v>1514</v>
      </c>
      <c r="F403" s="1">
        <v>19990603</v>
      </c>
      <c r="G403" s="1">
        <v>6</v>
      </c>
      <c r="H403" s="1">
        <v>3</v>
      </c>
    </row>
    <row r="404" spans="1:8" x14ac:dyDescent="0.3">
      <c r="A404" s="1" t="s">
        <v>579</v>
      </c>
      <c r="B404" s="1">
        <v>1980</v>
      </c>
      <c r="C404" s="1">
        <v>4</v>
      </c>
      <c r="D404" s="1">
        <v>9</v>
      </c>
      <c r="E404" s="1" t="s">
        <v>1515</v>
      </c>
      <c r="F404" s="1">
        <v>19800409</v>
      </c>
      <c r="G404" s="1">
        <v>4</v>
      </c>
      <c r="H404" s="1">
        <v>9</v>
      </c>
    </row>
    <row r="405" spans="1:8" x14ac:dyDescent="0.3">
      <c r="A405" s="1" t="s">
        <v>1516</v>
      </c>
      <c r="B405" s="1">
        <v>1993</v>
      </c>
      <c r="C405" s="1">
        <v>6</v>
      </c>
      <c r="D405" s="1">
        <v>20</v>
      </c>
      <c r="E405" s="1" t="s">
        <v>1186</v>
      </c>
      <c r="F405" s="1">
        <v>19930620</v>
      </c>
      <c r="G405" s="1">
        <v>6</v>
      </c>
      <c r="H405" s="1">
        <v>20</v>
      </c>
    </row>
    <row r="406" spans="1:8" x14ac:dyDescent="0.3">
      <c r="A406" s="1" t="s">
        <v>665</v>
      </c>
      <c r="B406" s="1">
        <v>1995</v>
      </c>
      <c r="C406" s="1">
        <v>7</v>
      </c>
      <c r="D406" s="1">
        <v>17</v>
      </c>
      <c r="E406" s="1" t="s">
        <v>1517</v>
      </c>
      <c r="F406" s="1">
        <v>19950717</v>
      </c>
      <c r="G406" s="1">
        <v>7</v>
      </c>
      <c r="H406" s="1">
        <v>17</v>
      </c>
    </row>
    <row r="407" spans="1:8" x14ac:dyDescent="0.3">
      <c r="A407" s="1" t="s">
        <v>1518</v>
      </c>
      <c r="B407" s="1">
        <v>2000</v>
      </c>
      <c r="C407" s="1">
        <v>8</v>
      </c>
      <c r="D407" s="1">
        <v>10</v>
      </c>
      <c r="E407" s="1" t="s">
        <v>1519</v>
      </c>
      <c r="F407" s="1">
        <v>20000810</v>
      </c>
      <c r="G407" s="1">
        <v>8</v>
      </c>
      <c r="H407" s="1">
        <v>10</v>
      </c>
    </row>
    <row r="408" spans="1:8" x14ac:dyDescent="0.3">
      <c r="A408" s="1" t="s">
        <v>649</v>
      </c>
      <c r="B408" s="1">
        <v>1972</v>
      </c>
      <c r="C408" s="1">
        <v>4</v>
      </c>
      <c r="D408" s="1">
        <v>15</v>
      </c>
      <c r="E408" s="1" t="s">
        <v>1520</v>
      </c>
      <c r="F408" s="1">
        <v>19720415</v>
      </c>
      <c r="G408" s="1">
        <v>4</v>
      </c>
      <c r="H408" s="1">
        <v>15</v>
      </c>
    </row>
    <row r="409" spans="1:8" x14ac:dyDescent="0.3">
      <c r="A409" s="1" t="s">
        <v>603</v>
      </c>
      <c r="B409" s="1">
        <v>1988</v>
      </c>
      <c r="C409" s="1">
        <v>2</v>
      </c>
      <c r="D409" s="1">
        <v>15</v>
      </c>
      <c r="E409" s="1" t="s">
        <v>1521</v>
      </c>
      <c r="F409" s="1">
        <v>19880215</v>
      </c>
      <c r="G409" s="1">
        <v>2</v>
      </c>
      <c r="H409" s="1">
        <v>15</v>
      </c>
    </row>
    <row r="410" spans="1:8" x14ac:dyDescent="0.3">
      <c r="A410" s="1" t="s">
        <v>1522</v>
      </c>
      <c r="B410" s="1">
        <v>1987</v>
      </c>
      <c r="C410" s="1">
        <v>3</v>
      </c>
      <c r="D410" s="1">
        <v>30</v>
      </c>
      <c r="E410" s="1" t="s">
        <v>1523</v>
      </c>
      <c r="F410" s="1">
        <v>19870330</v>
      </c>
      <c r="G410" s="1">
        <v>3</v>
      </c>
      <c r="H410" s="1">
        <v>30</v>
      </c>
    </row>
    <row r="411" spans="1:8" x14ac:dyDescent="0.3">
      <c r="A411" s="1" t="s">
        <v>690</v>
      </c>
      <c r="B411" s="1">
        <v>1975</v>
      </c>
      <c r="C411" s="1">
        <v>5</v>
      </c>
      <c r="D411" s="1">
        <v>17</v>
      </c>
      <c r="E411" s="1" t="s">
        <v>1226</v>
      </c>
      <c r="F411" s="1">
        <v>19750517</v>
      </c>
      <c r="G411" s="1">
        <v>5</v>
      </c>
      <c r="H411" s="1">
        <v>17</v>
      </c>
    </row>
    <row r="412" spans="1:8" x14ac:dyDescent="0.3">
      <c r="A412" s="1" t="s">
        <v>307</v>
      </c>
      <c r="B412" s="1">
        <v>1961</v>
      </c>
      <c r="C412" s="1">
        <v>3</v>
      </c>
      <c r="D412" s="1">
        <v>7</v>
      </c>
      <c r="E412" s="1" t="s">
        <v>1239</v>
      </c>
      <c r="F412" s="1">
        <v>19610307</v>
      </c>
      <c r="G412" s="1">
        <v>3</v>
      </c>
      <c r="H412" s="1">
        <v>7</v>
      </c>
    </row>
    <row r="413" spans="1:8" x14ac:dyDescent="0.3">
      <c r="A413" s="1" t="s">
        <v>288</v>
      </c>
      <c r="B413" s="1">
        <v>1991</v>
      </c>
      <c r="C413" s="1">
        <v>7</v>
      </c>
      <c r="D413" s="1">
        <v>10</v>
      </c>
      <c r="E413" s="1" t="s">
        <v>1524</v>
      </c>
      <c r="F413" s="1">
        <v>19910710</v>
      </c>
      <c r="G413" s="1">
        <v>7</v>
      </c>
      <c r="H413" s="1">
        <v>10</v>
      </c>
    </row>
    <row r="414" spans="1:8" x14ac:dyDescent="0.3">
      <c r="A414" s="1" t="s">
        <v>294</v>
      </c>
      <c r="B414" s="1">
        <v>1973</v>
      </c>
      <c r="C414" s="1">
        <v>11</v>
      </c>
      <c r="D414" s="1">
        <v>7</v>
      </c>
      <c r="E414" s="1" t="s">
        <v>1525</v>
      </c>
      <c r="F414" s="1">
        <v>19731107</v>
      </c>
      <c r="G414" s="1">
        <v>11</v>
      </c>
      <c r="H414" s="1">
        <v>7</v>
      </c>
    </row>
    <row r="415" spans="1:8" x14ac:dyDescent="0.3">
      <c r="A415" s="1" t="s">
        <v>1526</v>
      </c>
      <c r="B415" s="1">
        <v>2000</v>
      </c>
      <c r="C415" s="1">
        <v>2</v>
      </c>
      <c r="D415" s="1">
        <v>10</v>
      </c>
      <c r="E415" s="1" t="s">
        <v>1527</v>
      </c>
      <c r="F415" s="1">
        <v>20000210</v>
      </c>
      <c r="G415" s="1">
        <v>2</v>
      </c>
      <c r="H415" s="1">
        <v>10</v>
      </c>
    </row>
    <row r="416" spans="1:8" x14ac:dyDescent="0.3">
      <c r="A416" s="1" t="s">
        <v>1528</v>
      </c>
      <c r="B416" s="1">
        <v>1965</v>
      </c>
      <c r="C416" s="1">
        <v>1</v>
      </c>
      <c r="D416" s="1">
        <v>21</v>
      </c>
      <c r="E416" s="1" t="s">
        <v>1529</v>
      </c>
      <c r="F416" s="1">
        <v>19650121</v>
      </c>
      <c r="G416" s="1">
        <v>1</v>
      </c>
      <c r="H416" s="1">
        <v>21</v>
      </c>
    </row>
    <row r="417" spans="1:8" x14ac:dyDescent="0.3">
      <c r="A417" s="1" t="s">
        <v>556</v>
      </c>
      <c r="B417" s="1">
        <v>1981</v>
      </c>
      <c r="C417" s="1">
        <v>8</v>
      </c>
      <c r="D417" s="1">
        <v>28</v>
      </c>
      <c r="E417" s="1" t="s">
        <v>1530</v>
      </c>
      <c r="F417" s="1">
        <v>19810828</v>
      </c>
      <c r="G417" s="1">
        <v>8</v>
      </c>
      <c r="H417" s="1">
        <v>28</v>
      </c>
    </row>
    <row r="418" spans="1:8" x14ac:dyDescent="0.3">
      <c r="A418" s="1" t="s">
        <v>446</v>
      </c>
      <c r="B418" s="1">
        <v>1960</v>
      </c>
      <c r="C418" s="1">
        <v>9</v>
      </c>
      <c r="D418" s="1">
        <v>22</v>
      </c>
      <c r="E418" s="1" t="s">
        <v>1531</v>
      </c>
      <c r="F418" s="1">
        <v>19600922</v>
      </c>
      <c r="G418" s="1">
        <v>9</v>
      </c>
      <c r="H418" s="1">
        <v>22</v>
      </c>
    </row>
    <row r="419" spans="1:8" x14ac:dyDescent="0.3">
      <c r="A419" s="1" t="s">
        <v>354</v>
      </c>
      <c r="B419" s="1">
        <v>1985</v>
      </c>
      <c r="C419" s="1">
        <v>3</v>
      </c>
      <c r="D419" s="1">
        <v>21</v>
      </c>
      <c r="E419" s="1" t="s">
        <v>1532</v>
      </c>
      <c r="F419" s="1">
        <v>19850321</v>
      </c>
      <c r="G419" s="1">
        <v>3</v>
      </c>
      <c r="H419" s="1">
        <v>21</v>
      </c>
    </row>
    <row r="420" spans="1:8" x14ac:dyDescent="0.3">
      <c r="A420" s="1" t="s">
        <v>698</v>
      </c>
      <c r="B420" s="1">
        <v>1995</v>
      </c>
      <c r="C420" s="1">
        <v>9</v>
      </c>
      <c r="D420" s="1">
        <v>21</v>
      </c>
      <c r="E420" s="1" t="s">
        <v>1533</v>
      </c>
      <c r="F420" s="1">
        <v>19950921</v>
      </c>
      <c r="G420" s="1">
        <v>9</v>
      </c>
      <c r="H420" s="1">
        <v>21</v>
      </c>
    </row>
    <row r="421" spans="1:8" x14ac:dyDescent="0.3">
      <c r="A421" s="1" t="s">
        <v>319</v>
      </c>
      <c r="B421" s="1">
        <v>1999</v>
      </c>
      <c r="C421" s="1">
        <v>7</v>
      </c>
      <c r="D421" s="1">
        <v>30</v>
      </c>
      <c r="E421" s="1" t="s">
        <v>1107</v>
      </c>
      <c r="F421" s="1">
        <v>19990730</v>
      </c>
      <c r="G421" s="1">
        <v>7</v>
      </c>
      <c r="H421" s="1">
        <v>30</v>
      </c>
    </row>
    <row r="422" spans="1:8" x14ac:dyDescent="0.3">
      <c r="A422" s="1" t="s">
        <v>424</v>
      </c>
      <c r="B422" s="1">
        <v>1994</v>
      </c>
      <c r="C422" s="1">
        <v>8</v>
      </c>
      <c r="D422" s="1">
        <v>13</v>
      </c>
      <c r="E422" s="1" t="s">
        <v>1534</v>
      </c>
      <c r="F422" s="1">
        <v>19940813</v>
      </c>
      <c r="G422" s="1">
        <v>8</v>
      </c>
      <c r="H422" s="1">
        <v>13</v>
      </c>
    </row>
    <row r="423" spans="1:8" x14ac:dyDescent="0.3">
      <c r="A423" s="1" t="s">
        <v>546</v>
      </c>
      <c r="B423" s="1">
        <v>1957</v>
      </c>
      <c r="C423" s="1">
        <v>5</v>
      </c>
      <c r="D423" s="1">
        <v>3</v>
      </c>
      <c r="E423" s="1" t="s">
        <v>1535</v>
      </c>
      <c r="F423" s="1">
        <v>19570503</v>
      </c>
      <c r="G423" s="1">
        <v>5</v>
      </c>
      <c r="H423" s="1">
        <v>3</v>
      </c>
    </row>
    <row r="424" spans="1:8" x14ac:dyDescent="0.3">
      <c r="A424" s="1" t="s">
        <v>543</v>
      </c>
      <c r="B424" s="1">
        <v>1988</v>
      </c>
      <c r="C424" s="1">
        <v>12</v>
      </c>
      <c r="D424" s="1">
        <v>25</v>
      </c>
      <c r="E424" s="1" t="s">
        <v>1536</v>
      </c>
      <c r="F424" s="1">
        <v>19881225</v>
      </c>
      <c r="G424" s="1">
        <v>12</v>
      </c>
      <c r="H424" s="1">
        <v>25</v>
      </c>
    </row>
    <row r="425" spans="1:8" x14ac:dyDescent="0.3">
      <c r="A425" s="1" t="s">
        <v>1537</v>
      </c>
      <c r="B425" s="1">
        <v>2000</v>
      </c>
      <c r="C425" s="1">
        <v>7</v>
      </c>
      <c r="D425" s="1">
        <v>3</v>
      </c>
      <c r="E425" s="1" t="s">
        <v>1538</v>
      </c>
      <c r="F425" s="1">
        <v>20000703</v>
      </c>
      <c r="G425" s="1">
        <v>7</v>
      </c>
      <c r="H425" s="1">
        <v>3</v>
      </c>
    </row>
    <row r="426" spans="1:8" x14ac:dyDescent="0.3">
      <c r="A426" s="1" t="s">
        <v>660</v>
      </c>
      <c r="B426" s="1">
        <v>1959</v>
      </c>
      <c r="C426" s="1">
        <v>11</v>
      </c>
      <c r="D426" s="1">
        <v>13</v>
      </c>
      <c r="E426" s="1" t="s">
        <v>1539</v>
      </c>
      <c r="F426" s="1">
        <v>19591113</v>
      </c>
      <c r="G426" s="1">
        <v>11</v>
      </c>
      <c r="H426" s="1">
        <v>13</v>
      </c>
    </row>
    <row r="427" spans="1:8" x14ac:dyDescent="0.3">
      <c r="A427" s="1" t="s">
        <v>1540</v>
      </c>
      <c r="B427" s="1">
        <v>1962</v>
      </c>
      <c r="C427" s="1">
        <v>9</v>
      </c>
      <c r="D427" s="1">
        <v>15</v>
      </c>
      <c r="E427" s="1" t="s">
        <v>1541</v>
      </c>
      <c r="F427" s="1">
        <v>19620915</v>
      </c>
      <c r="G427" s="1">
        <v>9</v>
      </c>
      <c r="H427" s="1">
        <v>15</v>
      </c>
    </row>
    <row r="428" spans="1:8" x14ac:dyDescent="0.3">
      <c r="A428" s="1" t="s">
        <v>336</v>
      </c>
      <c r="B428" s="1">
        <v>1996</v>
      </c>
      <c r="C428" s="1">
        <v>9</v>
      </c>
      <c r="D428" s="1">
        <v>28</v>
      </c>
      <c r="E428" s="1" t="s">
        <v>1542</v>
      </c>
      <c r="F428" s="1">
        <v>19960928</v>
      </c>
      <c r="G428" s="1">
        <v>9</v>
      </c>
      <c r="H428" s="1">
        <v>28</v>
      </c>
    </row>
    <row r="429" spans="1:8" x14ac:dyDescent="0.3">
      <c r="A429" s="1" t="s">
        <v>1543</v>
      </c>
      <c r="B429" s="1">
        <v>1993</v>
      </c>
      <c r="C429" s="1">
        <v>4</v>
      </c>
      <c r="D429" s="1">
        <v>2</v>
      </c>
      <c r="E429" s="1" t="s">
        <v>1544</v>
      </c>
      <c r="F429" s="1">
        <v>19930402</v>
      </c>
      <c r="G429" s="1">
        <v>4</v>
      </c>
      <c r="H429" s="1">
        <v>2</v>
      </c>
    </row>
    <row r="430" spans="1:8" x14ac:dyDescent="0.3">
      <c r="A430" s="1" t="s">
        <v>610</v>
      </c>
      <c r="B430" s="1">
        <v>1966</v>
      </c>
      <c r="C430" s="1">
        <v>12</v>
      </c>
      <c r="D430" s="1">
        <v>12</v>
      </c>
      <c r="E430" s="1" t="s">
        <v>1191</v>
      </c>
      <c r="F430" s="1">
        <v>19661212</v>
      </c>
      <c r="G430" s="1">
        <v>12</v>
      </c>
      <c r="H430" s="1">
        <v>12</v>
      </c>
    </row>
    <row r="431" spans="1:8" x14ac:dyDescent="0.3">
      <c r="A431" s="1" t="s">
        <v>1545</v>
      </c>
      <c r="B431" s="1">
        <v>1980</v>
      </c>
      <c r="C431" s="1">
        <v>3</v>
      </c>
      <c r="D431" s="1">
        <v>30</v>
      </c>
      <c r="E431" s="1" t="s">
        <v>1546</v>
      </c>
      <c r="F431" s="1">
        <v>19800330</v>
      </c>
      <c r="G431" s="1">
        <v>3</v>
      </c>
      <c r="H431" s="1">
        <v>30</v>
      </c>
    </row>
    <row r="432" spans="1:8" x14ac:dyDescent="0.3">
      <c r="A432" s="1" t="s">
        <v>613</v>
      </c>
      <c r="B432" s="1">
        <v>1972</v>
      </c>
      <c r="C432" s="1">
        <v>7</v>
      </c>
      <c r="D432" s="1">
        <v>19</v>
      </c>
      <c r="E432" s="1" t="s">
        <v>1547</v>
      </c>
      <c r="F432" s="1">
        <v>19720719</v>
      </c>
      <c r="G432" s="1">
        <v>7</v>
      </c>
      <c r="H432" s="1">
        <v>19</v>
      </c>
    </row>
    <row r="433" spans="1:8" x14ac:dyDescent="0.3">
      <c r="A433" s="1" t="s">
        <v>333</v>
      </c>
      <c r="B433" s="1">
        <v>1996</v>
      </c>
      <c r="C433" s="1">
        <v>1</v>
      </c>
      <c r="D433" s="1">
        <v>1</v>
      </c>
      <c r="E433" s="1" t="s">
        <v>1548</v>
      </c>
      <c r="F433" s="1">
        <v>19960101</v>
      </c>
      <c r="G433" s="1">
        <v>1</v>
      </c>
      <c r="H433" s="1">
        <v>1</v>
      </c>
    </row>
    <row r="434" spans="1:8" x14ac:dyDescent="0.3">
      <c r="A434" s="1" t="s">
        <v>1549</v>
      </c>
      <c r="B434" s="1">
        <v>1985</v>
      </c>
      <c r="C434" s="1">
        <v>5</v>
      </c>
      <c r="D434" s="1">
        <v>23</v>
      </c>
      <c r="E434" s="1" t="s">
        <v>1165</v>
      </c>
      <c r="F434" s="1">
        <v>19850523</v>
      </c>
      <c r="G434" s="1">
        <v>5</v>
      </c>
      <c r="H434" s="1">
        <v>23</v>
      </c>
    </row>
    <row r="435" spans="1:8" x14ac:dyDescent="0.3">
      <c r="A435" s="1" t="s">
        <v>1550</v>
      </c>
      <c r="B435" s="1">
        <v>1990</v>
      </c>
      <c r="C435" s="1">
        <v>4</v>
      </c>
      <c r="D435" s="1">
        <v>17</v>
      </c>
      <c r="E435" s="1" t="s">
        <v>1159</v>
      </c>
      <c r="F435" s="1">
        <v>19900417</v>
      </c>
      <c r="G435" s="1">
        <v>4</v>
      </c>
      <c r="H435" s="1">
        <v>17</v>
      </c>
    </row>
    <row r="436" spans="1:8" x14ac:dyDescent="0.3">
      <c r="A436" s="1" t="s">
        <v>716</v>
      </c>
      <c r="B436" s="1">
        <v>1978</v>
      </c>
      <c r="C436" s="1">
        <v>11</v>
      </c>
      <c r="D436" s="1">
        <v>26</v>
      </c>
      <c r="E436" s="1" t="s">
        <v>1551</v>
      </c>
      <c r="F436" s="1">
        <v>19781126</v>
      </c>
      <c r="G436" s="1">
        <v>11</v>
      </c>
      <c r="H436" s="1">
        <v>26</v>
      </c>
    </row>
    <row r="437" spans="1:8" x14ac:dyDescent="0.3">
      <c r="A437" s="1" t="s">
        <v>474</v>
      </c>
      <c r="B437" s="1">
        <v>1988</v>
      </c>
      <c r="C437" s="1">
        <v>8</v>
      </c>
      <c r="D437" s="1">
        <v>14</v>
      </c>
      <c r="E437" s="1" t="s">
        <v>1552</v>
      </c>
      <c r="F437" s="1">
        <v>19880814</v>
      </c>
      <c r="G437" s="1">
        <v>8</v>
      </c>
      <c r="H437" s="1">
        <v>14</v>
      </c>
    </row>
    <row r="438" spans="1:8" x14ac:dyDescent="0.3">
      <c r="A438" s="1" t="s">
        <v>680</v>
      </c>
      <c r="B438" s="1">
        <v>1955</v>
      </c>
      <c r="C438" s="1">
        <v>3</v>
      </c>
      <c r="D438" s="1">
        <v>29</v>
      </c>
      <c r="E438" s="1" t="s">
        <v>1553</v>
      </c>
      <c r="F438" s="1">
        <v>19550329</v>
      </c>
      <c r="G438" s="1">
        <v>3</v>
      </c>
      <c r="H438" s="1">
        <v>29</v>
      </c>
    </row>
    <row r="439" spans="1:8" x14ac:dyDescent="0.3">
      <c r="A439" s="1" t="s">
        <v>398</v>
      </c>
      <c r="B439" s="1">
        <v>1979</v>
      </c>
      <c r="C439" s="1">
        <v>12</v>
      </c>
      <c r="D439" s="1">
        <v>11</v>
      </c>
      <c r="E439" s="1" t="s">
        <v>1170</v>
      </c>
      <c r="F439" s="1">
        <v>19791211</v>
      </c>
      <c r="G439" s="1">
        <v>12</v>
      </c>
      <c r="H439" s="1">
        <v>11</v>
      </c>
    </row>
    <row r="440" spans="1:8" x14ac:dyDescent="0.3">
      <c r="A440" s="1" t="s">
        <v>1554</v>
      </c>
      <c r="B440" s="1">
        <v>1985</v>
      </c>
      <c r="C440" s="1">
        <v>12</v>
      </c>
      <c r="D440" s="1">
        <v>27</v>
      </c>
      <c r="E440" s="1" t="s">
        <v>1555</v>
      </c>
      <c r="F440" s="1">
        <v>19851227</v>
      </c>
      <c r="G440" s="1">
        <v>12</v>
      </c>
      <c r="H440" s="1">
        <v>27</v>
      </c>
    </row>
    <row r="441" spans="1:8" x14ac:dyDescent="0.3">
      <c r="A441" s="1" t="s">
        <v>1556</v>
      </c>
      <c r="B441" s="1">
        <v>2000</v>
      </c>
      <c r="C441" s="1">
        <v>12</v>
      </c>
      <c r="D441" s="1">
        <v>6</v>
      </c>
      <c r="E441" s="1" t="s">
        <v>1557</v>
      </c>
      <c r="F441" s="1">
        <v>20001206</v>
      </c>
      <c r="G441" s="1">
        <v>12</v>
      </c>
      <c r="H441" s="1">
        <v>6</v>
      </c>
    </row>
    <row r="442" spans="1:8" x14ac:dyDescent="0.3">
      <c r="A442" s="1" t="s">
        <v>1558</v>
      </c>
      <c r="B442" s="1">
        <v>1988</v>
      </c>
      <c r="C442" s="1">
        <v>12</v>
      </c>
      <c r="D442" s="1">
        <v>22</v>
      </c>
      <c r="E442" s="1" t="s">
        <v>1142</v>
      </c>
      <c r="F442" s="1">
        <v>19881222</v>
      </c>
      <c r="G442" s="1">
        <v>12</v>
      </c>
      <c r="H442" s="1">
        <v>22</v>
      </c>
    </row>
    <row r="443" spans="1:8" x14ac:dyDescent="0.3">
      <c r="A443" s="1" t="s">
        <v>1559</v>
      </c>
      <c r="B443" s="1">
        <v>1955</v>
      </c>
      <c r="C443" s="1">
        <v>6</v>
      </c>
      <c r="D443" s="1">
        <v>29</v>
      </c>
      <c r="E443" s="1" t="s">
        <v>1243</v>
      </c>
      <c r="F443" s="1">
        <v>19550629</v>
      </c>
      <c r="G443" s="1">
        <v>6</v>
      </c>
      <c r="H443" s="1">
        <v>29</v>
      </c>
    </row>
    <row r="444" spans="1:8" x14ac:dyDescent="0.3">
      <c r="A444" s="1" t="s">
        <v>1560</v>
      </c>
      <c r="B444" s="1">
        <v>1992</v>
      </c>
      <c r="C444" s="1">
        <v>6</v>
      </c>
      <c r="D444" s="1">
        <v>14</v>
      </c>
      <c r="E444" s="1" t="s">
        <v>1561</v>
      </c>
      <c r="F444" s="1">
        <v>19920614</v>
      </c>
      <c r="G444" s="1">
        <v>6</v>
      </c>
      <c r="H444" s="1">
        <v>14</v>
      </c>
    </row>
    <row r="445" spans="1:8" x14ac:dyDescent="0.3">
      <c r="A445" s="1" t="s">
        <v>684</v>
      </c>
      <c r="B445" s="1">
        <v>1991</v>
      </c>
      <c r="C445" s="1">
        <v>6</v>
      </c>
      <c r="D445" s="1">
        <v>24</v>
      </c>
      <c r="E445" s="1" t="s">
        <v>1562</v>
      </c>
      <c r="F445" s="1">
        <v>19910624</v>
      </c>
      <c r="G445" s="1">
        <v>6</v>
      </c>
      <c r="H445" s="1">
        <v>24</v>
      </c>
    </row>
    <row r="446" spans="1:8" x14ac:dyDescent="0.3">
      <c r="A446" s="1" t="s">
        <v>1563</v>
      </c>
      <c r="B446" s="1">
        <v>1963</v>
      </c>
      <c r="C446" s="1">
        <v>5</v>
      </c>
      <c r="D446" s="1">
        <v>30</v>
      </c>
      <c r="E446" s="1" t="s">
        <v>1564</v>
      </c>
      <c r="F446" s="1">
        <v>19630530</v>
      </c>
      <c r="G446" s="1">
        <v>5</v>
      </c>
      <c r="H446" s="1">
        <v>30</v>
      </c>
    </row>
    <row r="447" spans="1:8" x14ac:dyDescent="0.3">
      <c r="A447" s="1" t="s">
        <v>1565</v>
      </c>
      <c r="B447" s="1">
        <v>1999</v>
      </c>
      <c r="C447" s="1">
        <v>2</v>
      </c>
      <c r="D447" s="1">
        <v>2</v>
      </c>
      <c r="E447" s="1" t="s">
        <v>1566</v>
      </c>
      <c r="F447" s="1">
        <v>19990202</v>
      </c>
      <c r="G447" s="1">
        <v>2</v>
      </c>
      <c r="H447" s="1">
        <v>2</v>
      </c>
    </row>
    <row r="448" spans="1:8" x14ac:dyDescent="0.3">
      <c r="A448" s="1" t="s">
        <v>713</v>
      </c>
      <c r="B448" s="1">
        <v>1975</v>
      </c>
      <c r="C448" s="1">
        <v>7</v>
      </c>
      <c r="D448" s="1">
        <v>14</v>
      </c>
      <c r="E448" s="1" t="s">
        <v>1227</v>
      </c>
      <c r="F448" s="1">
        <v>19750714</v>
      </c>
      <c r="G448" s="1">
        <v>7</v>
      </c>
      <c r="H448" s="1">
        <v>14</v>
      </c>
    </row>
    <row r="449" spans="1:8" x14ac:dyDescent="0.3">
      <c r="A449" s="1" t="s">
        <v>397</v>
      </c>
      <c r="B449" s="1">
        <v>1983</v>
      </c>
      <c r="C449" s="1">
        <v>11</v>
      </c>
      <c r="D449" s="1">
        <v>5</v>
      </c>
      <c r="E449" s="1" t="s">
        <v>1567</v>
      </c>
      <c r="F449" s="1">
        <v>19831105</v>
      </c>
      <c r="G449" s="1">
        <v>11</v>
      </c>
      <c r="H449" s="1">
        <v>5</v>
      </c>
    </row>
    <row r="450" spans="1:8" x14ac:dyDescent="0.3">
      <c r="A450" s="1" t="s">
        <v>683</v>
      </c>
      <c r="B450" s="1">
        <v>1993</v>
      </c>
      <c r="C450" s="1">
        <v>4</v>
      </c>
      <c r="D450" s="1">
        <v>15</v>
      </c>
      <c r="E450" s="1" t="s">
        <v>1568</v>
      </c>
      <c r="F450" s="1">
        <v>19930415</v>
      </c>
      <c r="G450" s="1">
        <v>4</v>
      </c>
      <c r="H450" s="1">
        <v>15</v>
      </c>
    </row>
    <row r="451" spans="1:8" x14ac:dyDescent="0.3">
      <c r="A451" s="1" t="s">
        <v>646</v>
      </c>
      <c r="B451" s="1">
        <v>1992</v>
      </c>
      <c r="C451" s="1">
        <v>8</v>
      </c>
      <c r="D451" s="1">
        <v>6</v>
      </c>
      <c r="E451" s="1" t="s">
        <v>1512</v>
      </c>
      <c r="F451" s="1">
        <v>19920806</v>
      </c>
      <c r="G451" s="1">
        <v>8</v>
      </c>
      <c r="H451" s="1">
        <v>6</v>
      </c>
    </row>
    <row r="452" spans="1:8" x14ac:dyDescent="0.3">
      <c r="A452" s="1" t="s">
        <v>1569</v>
      </c>
      <c r="B452" s="1">
        <v>1995</v>
      </c>
      <c r="C452" s="1">
        <v>2</v>
      </c>
      <c r="D452" s="1">
        <v>16</v>
      </c>
      <c r="E452" s="1" t="s">
        <v>1106</v>
      </c>
      <c r="F452" s="1">
        <v>19950216</v>
      </c>
      <c r="G452" s="1">
        <v>2</v>
      </c>
      <c r="H452" s="1">
        <v>16</v>
      </c>
    </row>
    <row r="453" spans="1:8" x14ac:dyDescent="0.3">
      <c r="A453" s="1" t="s">
        <v>588</v>
      </c>
      <c r="B453" s="1">
        <v>1987</v>
      </c>
      <c r="C453" s="1">
        <v>9</v>
      </c>
      <c r="D453" s="1">
        <v>26</v>
      </c>
      <c r="E453" s="1" t="s">
        <v>1570</v>
      </c>
      <c r="F453" s="1">
        <v>19870926</v>
      </c>
      <c r="G453" s="1">
        <v>9</v>
      </c>
      <c r="H453" s="1">
        <v>26</v>
      </c>
    </row>
    <row r="454" spans="1:8" x14ac:dyDescent="0.3">
      <c r="A454" s="1" t="s">
        <v>381</v>
      </c>
      <c r="B454" s="1">
        <v>1967</v>
      </c>
      <c r="C454" s="1">
        <v>5</v>
      </c>
      <c r="D454" s="1">
        <v>31</v>
      </c>
      <c r="E454" s="1" t="s">
        <v>1571</v>
      </c>
      <c r="F454" s="1">
        <v>19670531</v>
      </c>
      <c r="G454" s="1">
        <v>5</v>
      </c>
      <c r="H454" s="1">
        <v>31</v>
      </c>
    </row>
    <row r="455" spans="1:8" x14ac:dyDescent="0.3">
      <c r="A455" s="1" t="s">
        <v>591</v>
      </c>
      <c r="B455" s="1">
        <v>1966</v>
      </c>
      <c r="C455" s="1">
        <v>11</v>
      </c>
      <c r="D455" s="1">
        <v>17</v>
      </c>
      <c r="E455" s="1" t="s">
        <v>1572</v>
      </c>
      <c r="F455" s="1">
        <v>19661117</v>
      </c>
      <c r="G455" s="1">
        <v>11</v>
      </c>
      <c r="H455" s="1">
        <v>17</v>
      </c>
    </row>
    <row r="456" spans="1:8" x14ac:dyDescent="0.3">
      <c r="A456" s="1" t="s">
        <v>443</v>
      </c>
      <c r="B456" s="1">
        <v>1991</v>
      </c>
      <c r="C456" s="1">
        <v>8</v>
      </c>
      <c r="D456" s="1">
        <v>16</v>
      </c>
      <c r="E456" s="1" t="s">
        <v>1573</v>
      </c>
      <c r="F456" s="1">
        <v>19910816</v>
      </c>
      <c r="G456" s="1">
        <v>8</v>
      </c>
      <c r="H456" s="1">
        <v>16</v>
      </c>
    </row>
    <row r="457" spans="1:8" x14ac:dyDescent="0.3">
      <c r="A457" s="1" t="s">
        <v>377</v>
      </c>
      <c r="B457" s="1">
        <v>1968</v>
      </c>
      <c r="C457" s="1">
        <v>4</v>
      </c>
      <c r="D457" s="1">
        <v>2</v>
      </c>
      <c r="E457" s="1" t="s">
        <v>1574</v>
      </c>
      <c r="F457" s="1">
        <v>19680402</v>
      </c>
      <c r="G457" s="1">
        <v>4</v>
      </c>
      <c r="H457" s="1">
        <v>2</v>
      </c>
    </row>
    <row r="458" spans="1:8" x14ac:dyDescent="0.3">
      <c r="A458" s="1" t="s">
        <v>335</v>
      </c>
      <c r="B458" s="1">
        <v>1985</v>
      </c>
      <c r="C458" s="1">
        <v>12</v>
      </c>
      <c r="D458" s="1">
        <v>31</v>
      </c>
      <c r="E458" s="1" t="s">
        <v>1575</v>
      </c>
      <c r="F458" s="1">
        <v>19851231</v>
      </c>
      <c r="G458" s="1">
        <v>12</v>
      </c>
      <c r="H458" s="1">
        <v>31</v>
      </c>
    </row>
    <row r="459" spans="1:8" x14ac:dyDescent="0.3">
      <c r="A459" s="1" t="s">
        <v>738</v>
      </c>
      <c r="B459" s="1">
        <v>1986</v>
      </c>
      <c r="C459" s="1">
        <v>7</v>
      </c>
      <c r="D459" s="1">
        <v>12</v>
      </c>
      <c r="E459" s="1" t="s">
        <v>1576</v>
      </c>
      <c r="F459" s="1">
        <v>19860712</v>
      </c>
      <c r="G459" s="1">
        <v>7</v>
      </c>
      <c r="H459" s="1">
        <v>12</v>
      </c>
    </row>
    <row r="460" spans="1:8" x14ac:dyDescent="0.3">
      <c r="A460" s="1" t="s">
        <v>481</v>
      </c>
      <c r="B460" s="1">
        <v>1999</v>
      </c>
      <c r="C460" s="1">
        <v>10</v>
      </c>
      <c r="D460" s="1">
        <v>31</v>
      </c>
      <c r="E460" s="1" t="s">
        <v>1577</v>
      </c>
      <c r="F460" s="1">
        <v>19991031</v>
      </c>
      <c r="G460" s="1">
        <v>10</v>
      </c>
      <c r="H460" s="1">
        <v>31</v>
      </c>
    </row>
    <row r="461" spans="1:8" x14ac:dyDescent="0.3">
      <c r="A461" s="1" t="s">
        <v>1578</v>
      </c>
      <c r="B461" s="1">
        <v>1997</v>
      </c>
      <c r="C461" s="1">
        <v>9</v>
      </c>
      <c r="D461" s="1">
        <v>27</v>
      </c>
      <c r="E461" s="1" t="s">
        <v>1167</v>
      </c>
      <c r="F461" s="1">
        <v>19970927</v>
      </c>
      <c r="G461" s="1">
        <v>9</v>
      </c>
      <c r="H461" s="1">
        <v>27</v>
      </c>
    </row>
    <row r="462" spans="1:8" x14ac:dyDescent="0.3">
      <c r="A462" s="1" t="s">
        <v>700</v>
      </c>
      <c r="B462" s="1">
        <v>1971</v>
      </c>
      <c r="C462" s="1">
        <v>5</v>
      </c>
      <c r="D462" s="1">
        <v>27</v>
      </c>
      <c r="E462" s="1" t="s">
        <v>1579</v>
      </c>
      <c r="F462" s="1">
        <v>19710527</v>
      </c>
      <c r="G462" s="1">
        <v>5</v>
      </c>
      <c r="H462" s="1">
        <v>27</v>
      </c>
    </row>
    <row r="463" spans="1:8" x14ac:dyDescent="0.3">
      <c r="A463" s="1" t="s">
        <v>532</v>
      </c>
      <c r="B463" s="1">
        <v>1998</v>
      </c>
      <c r="C463" s="1">
        <v>6</v>
      </c>
      <c r="D463" s="1">
        <v>7</v>
      </c>
      <c r="E463" s="1" t="s">
        <v>1224</v>
      </c>
      <c r="F463" s="1">
        <v>19980607</v>
      </c>
      <c r="G463" s="1">
        <v>6</v>
      </c>
      <c r="H463" s="1">
        <v>7</v>
      </c>
    </row>
    <row r="464" spans="1:8" x14ac:dyDescent="0.3">
      <c r="A464" s="1" t="s">
        <v>369</v>
      </c>
      <c r="B464" s="1">
        <v>1997</v>
      </c>
      <c r="C464" s="1">
        <v>6</v>
      </c>
      <c r="D464" s="1">
        <v>29</v>
      </c>
      <c r="E464" s="1" t="s">
        <v>1154</v>
      </c>
      <c r="F464" s="1">
        <v>19970629</v>
      </c>
      <c r="G464" s="1">
        <v>6</v>
      </c>
      <c r="H464" s="1">
        <v>29</v>
      </c>
    </row>
    <row r="465" spans="1:8" x14ac:dyDescent="0.3">
      <c r="A465" s="1" t="s">
        <v>686</v>
      </c>
      <c r="B465" s="1">
        <v>1955</v>
      </c>
      <c r="C465" s="1">
        <v>7</v>
      </c>
      <c r="D465" s="1">
        <v>2</v>
      </c>
      <c r="E465" s="1" t="s">
        <v>1168</v>
      </c>
      <c r="F465" s="1">
        <v>19550702</v>
      </c>
      <c r="G465" s="1">
        <v>7</v>
      </c>
      <c r="H465" s="1">
        <v>2</v>
      </c>
    </row>
    <row r="466" spans="1:8" x14ac:dyDescent="0.3">
      <c r="A466" s="1" t="s">
        <v>1580</v>
      </c>
      <c r="B466" s="1">
        <v>1985</v>
      </c>
      <c r="C466" s="1">
        <v>8</v>
      </c>
      <c r="D466" s="1">
        <v>7</v>
      </c>
      <c r="E466" s="1" t="s">
        <v>1143</v>
      </c>
      <c r="F466" s="1">
        <v>19850807</v>
      </c>
      <c r="G466" s="1">
        <v>8</v>
      </c>
      <c r="H466" s="1">
        <v>7</v>
      </c>
    </row>
    <row r="467" spans="1:8" x14ac:dyDescent="0.3">
      <c r="A467" s="1" t="s">
        <v>682</v>
      </c>
      <c r="B467" s="1">
        <v>1964</v>
      </c>
      <c r="C467" s="1">
        <v>7</v>
      </c>
      <c r="D467" s="1">
        <v>13</v>
      </c>
      <c r="E467" s="1" t="s">
        <v>1101</v>
      </c>
      <c r="F467" s="1">
        <v>19640713</v>
      </c>
      <c r="G467" s="1">
        <v>7</v>
      </c>
      <c r="H467" s="1">
        <v>13</v>
      </c>
    </row>
    <row r="468" spans="1:8" x14ac:dyDescent="0.3">
      <c r="A468" s="1" t="s">
        <v>350</v>
      </c>
      <c r="B468" s="1">
        <v>1992</v>
      </c>
      <c r="C468" s="1">
        <v>3</v>
      </c>
      <c r="D468" s="1">
        <v>24</v>
      </c>
      <c r="E468" s="1" t="s">
        <v>1178</v>
      </c>
      <c r="F468" s="1">
        <v>19920324</v>
      </c>
      <c r="G468" s="1">
        <v>3</v>
      </c>
      <c r="H468" s="1">
        <v>24</v>
      </c>
    </row>
    <row r="469" spans="1:8" x14ac:dyDescent="0.3">
      <c r="A469" s="1" t="s">
        <v>618</v>
      </c>
      <c r="B469" s="1">
        <v>1981</v>
      </c>
      <c r="C469" s="1">
        <v>2</v>
      </c>
      <c r="D469" s="1">
        <v>7</v>
      </c>
      <c r="E469" s="1" t="s">
        <v>1219</v>
      </c>
      <c r="F469" s="1">
        <v>19810207</v>
      </c>
      <c r="G469" s="1">
        <v>2</v>
      </c>
      <c r="H469" s="1">
        <v>7</v>
      </c>
    </row>
    <row r="470" spans="1:8" x14ac:dyDescent="0.3">
      <c r="A470" s="1" t="s">
        <v>1581</v>
      </c>
      <c r="B470" s="1">
        <v>1990</v>
      </c>
      <c r="C470" s="1">
        <v>12</v>
      </c>
      <c r="D470" s="1">
        <v>15</v>
      </c>
      <c r="E470" s="1" t="s">
        <v>1582</v>
      </c>
      <c r="F470" s="1">
        <v>19901215</v>
      </c>
      <c r="G470" s="1">
        <v>12</v>
      </c>
      <c r="H470" s="1">
        <v>15</v>
      </c>
    </row>
    <row r="471" spans="1:8" x14ac:dyDescent="0.3">
      <c r="A471" s="1" t="s">
        <v>340</v>
      </c>
      <c r="B471" s="1">
        <v>1975</v>
      </c>
      <c r="C471" s="1">
        <v>4</v>
      </c>
      <c r="D471" s="1">
        <v>9</v>
      </c>
      <c r="E471" s="1" t="s">
        <v>1583</v>
      </c>
      <c r="F471" s="1">
        <v>19750409</v>
      </c>
      <c r="G471" s="1">
        <v>4</v>
      </c>
      <c r="H471" s="1">
        <v>9</v>
      </c>
    </row>
    <row r="472" spans="1:8" x14ac:dyDescent="0.3">
      <c r="A472" s="1" t="s">
        <v>1584</v>
      </c>
      <c r="B472" s="1">
        <v>1997</v>
      </c>
      <c r="C472" s="1">
        <v>4</v>
      </c>
      <c r="D472" s="1">
        <v>19</v>
      </c>
      <c r="E472" s="1" t="s">
        <v>1585</v>
      </c>
      <c r="F472" s="1">
        <v>19970419</v>
      </c>
      <c r="G472" s="1">
        <v>4</v>
      </c>
      <c r="H472" s="1">
        <v>19</v>
      </c>
    </row>
    <row r="473" spans="1:8" x14ac:dyDescent="0.3">
      <c r="A473" s="1" t="s">
        <v>741</v>
      </c>
      <c r="B473" s="1">
        <v>1961</v>
      </c>
      <c r="C473" s="1">
        <v>1</v>
      </c>
      <c r="D473" s="1">
        <v>27</v>
      </c>
      <c r="E473" s="1" t="s">
        <v>1140</v>
      </c>
      <c r="F473" s="1">
        <v>19610127</v>
      </c>
      <c r="G473" s="1">
        <v>1</v>
      </c>
      <c r="H473" s="1">
        <v>27</v>
      </c>
    </row>
    <row r="474" spans="1:8" x14ac:dyDescent="0.3">
      <c r="A474" s="1" t="s">
        <v>1586</v>
      </c>
      <c r="B474" s="1">
        <v>1963</v>
      </c>
      <c r="C474" s="1">
        <v>6</v>
      </c>
      <c r="D474" s="1">
        <v>16</v>
      </c>
      <c r="E474" s="1" t="s">
        <v>1587</v>
      </c>
      <c r="F474" s="1">
        <v>19630616</v>
      </c>
      <c r="G474" s="1">
        <v>6</v>
      </c>
      <c r="H474" s="1">
        <v>16</v>
      </c>
    </row>
    <row r="475" spans="1:8" x14ac:dyDescent="0.3">
      <c r="A475" s="1" t="s">
        <v>1588</v>
      </c>
      <c r="B475" s="1">
        <v>1970</v>
      </c>
      <c r="C475" s="1">
        <v>10</v>
      </c>
      <c r="D475" s="1">
        <v>10</v>
      </c>
      <c r="E475" s="1" t="s">
        <v>1589</v>
      </c>
      <c r="F475" s="1">
        <v>19701010</v>
      </c>
      <c r="G475" s="1">
        <v>10</v>
      </c>
      <c r="H475" s="1">
        <v>10</v>
      </c>
    </row>
    <row r="476" spans="1:8" x14ac:dyDescent="0.3">
      <c r="A476" s="1" t="s">
        <v>506</v>
      </c>
      <c r="B476" s="1">
        <v>1972</v>
      </c>
      <c r="C476" s="1">
        <v>8</v>
      </c>
      <c r="D476" s="1">
        <v>13</v>
      </c>
      <c r="E476" s="1" t="s">
        <v>1590</v>
      </c>
      <c r="F476" s="1">
        <v>19720813</v>
      </c>
      <c r="G476" s="1">
        <v>8</v>
      </c>
      <c r="H476" s="1">
        <v>13</v>
      </c>
    </row>
    <row r="477" spans="1:8" x14ac:dyDescent="0.3">
      <c r="A477" s="1" t="s">
        <v>359</v>
      </c>
      <c r="B477" s="1">
        <v>1977</v>
      </c>
      <c r="C477" s="1">
        <v>4</v>
      </c>
      <c r="D477" s="1">
        <v>23</v>
      </c>
      <c r="E477" s="1" t="s">
        <v>1134</v>
      </c>
      <c r="F477" s="1">
        <v>19770423</v>
      </c>
      <c r="G477" s="1">
        <v>4</v>
      </c>
      <c r="H477" s="1">
        <v>23</v>
      </c>
    </row>
    <row r="478" spans="1:8" x14ac:dyDescent="0.3">
      <c r="A478" s="1" t="s">
        <v>341</v>
      </c>
      <c r="B478" s="1">
        <v>1986</v>
      </c>
      <c r="C478" s="1">
        <v>11</v>
      </c>
      <c r="D478" s="1">
        <v>25</v>
      </c>
      <c r="E478" s="1" t="s">
        <v>1591</v>
      </c>
      <c r="F478" s="1">
        <v>19861125</v>
      </c>
      <c r="G478" s="1">
        <v>11</v>
      </c>
      <c r="H478" s="1">
        <v>25</v>
      </c>
    </row>
    <row r="479" spans="1:8" x14ac:dyDescent="0.3">
      <c r="A479" s="1" t="s">
        <v>1592</v>
      </c>
      <c r="B479" s="1">
        <v>1998</v>
      </c>
      <c r="C479" s="1">
        <v>2</v>
      </c>
      <c r="D479" s="1">
        <v>15</v>
      </c>
      <c r="E479" s="1" t="s">
        <v>1593</v>
      </c>
      <c r="F479" s="1">
        <v>19980215</v>
      </c>
      <c r="G479" s="1">
        <v>2</v>
      </c>
      <c r="H479" s="1">
        <v>15</v>
      </c>
    </row>
    <row r="480" spans="1:8" x14ac:dyDescent="0.3">
      <c r="A480" s="1" t="s">
        <v>615</v>
      </c>
      <c r="B480" s="1">
        <v>1994</v>
      </c>
      <c r="C480" s="1">
        <v>10</v>
      </c>
      <c r="D480" s="1">
        <v>12</v>
      </c>
      <c r="E480" s="1" t="s">
        <v>1594</v>
      </c>
      <c r="F480" s="1">
        <v>19941012</v>
      </c>
      <c r="G480" s="1">
        <v>10</v>
      </c>
      <c r="H480" s="1">
        <v>12</v>
      </c>
    </row>
    <row r="481" spans="1:8" x14ac:dyDescent="0.3">
      <c r="A481" s="1" t="s">
        <v>703</v>
      </c>
      <c r="B481" s="1">
        <v>1969</v>
      </c>
      <c r="C481" s="1">
        <v>11</v>
      </c>
      <c r="D481" s="1">
        <v>11</v>
      </c>
      <c r="E481" s="1" t="s">
        <v>1595</v>
      </c>
      <c r="F481" s="1">
        <v>19691111</v>
      </c>
      <c r="G481" s="1">
        <v>11</v>
      </c>
      <c r="H481" s="1">
        <v>11</v>
      </c>
    </row>
    <row r="482" spans="1:8" x14ac:dyDescent="0.3">
      <c r="A482" s="1" t="s">
        <v>293</v>
      </c>
      <c r="B482" s="1">
        <v>1994</v>
      </c>
      <c r="C482" s="1">
        <v>1</v>
      </c>
      <c r="D482" s="1">
        <v>21</v>
      </c>
      <c r="E482" s="1" t="s">
        <v>1596</v>
      </c>
      <c r="F482" s="1">
        <v>19940121</v>
      </c>
      <c r="G482" s="1">
        <v>1</v>
      </c>
      <c r="H482" s="1">
        <v>21</v>
      </c>
    </row>
    <row r="483" spans="1:8" x14ac:dyDescent="0.3">
      <c r="A483" s="1" t="s">
        <v>1597</v>
      </c>
      <c r="B483" s="1">
        <v>1963</v>
      </c>
      <c r="C483" s="1">
        <v>5</v>
      </c>
      <c r="D483" s="1">
        <v>22</v>
      </c>
      <c r="E483" s="1" t="s">
        <v>1598</v>
      </c>
      <c r="F483" s="1">
        <v>19630522</v>
      </c>
      <c r="G483" s="1">
        <v>5</v>
      </c>
      <c r="H483" s="1">
        <v>22</v>
      </c>
    </row>
    <row r="484" spans="1:8" x14ac:dyDescent="0.3">
      <c r="A484" s="1" t="s">
        <v>412</v>
      </c>
      <c r="B484" s="1">
        <v>1991</v>
      </c>
      <c r="C484" s="1">
        <v>11</v>
      </c>
      <c r="D484" s="1">
        <v>20</v>
      </c>
      <c r="E484" s="1" t="s">
        <v>1251</v>
      </c>
      <c r="F484" s="1">
        <v>19911120</v>
      </c>
      <c r="G484" s="1">
        <v>11</v>
      </c>
      <c r="H484" s="1">
        <v>20</v>
      </c>
    </row>
    <row r="485" spans="1:8" x14ac:dyDescent="0.3">
      <c r="A485" s="1" t="s">
        <v>385</v>
      </c>
      <c r="B485" s="1">
        <v>2000</v>
      </c>
      <c r="C485" s="1">
        <v>5</v>
      </c>
      <c r="D485" s="1">
        <v>6</v>
      </c>
      <c r="E485" s="1" t="s">
        <v>1599</v>
      </c>
      <c r="F485" s="1">
        <v>20000506</v>
      </c>
      <c r="G485" s="1">
        <v>5</v>
      </c>
      <c r="H485" s="1">
        <v>6</v>
      </c>
    </row>
    <row r="486" spans="1:8" x14ac:dyDescent="0.3">
      <c r="A486" s="1" t="s">
        <v>1600</v>
      </c>
      <c r="B486" s="1">
        <v>1988</v>
      </c>
      <c r="C486" s="1">
        <v>1</v>
      </c>
      <c r="D486" s="1">
        <v>12</v>
      </c>
      <c r="E486" s="1" t="s">
        <v>1601</v>
      </c>
      <c r="F486" s="1">
        <v>19880112</v>
      </c>
      <c r="G486" s="1">
        <v>1</v>
      </c>
      <c r="H486" s="1">
        <v>12</v>
      </c>
    </row>
    <row r="487" spans="1:8" x14ac:dyDescent="0.3">
      <c r="A487" s="1" t="s">
        <v>1602</v>
      </c>
      <c r="B487" s="1">
        <v>1978</v>
      </c>
      <c r="C487" s="1">
        <v>12</v>
      </c>
      <c r="D487" s="1">
        <v>10</v>
      </c>
      <c r="E487" s="1" t="s">
        <v>1131</v>
      </c>
      <c r="F487" s="1">
        <v>19781210</v>
      </c>
      <c r="G487" s="1">
        <v>12</v>
      </c>
      <c r="H487" s="1">
        <v>10</v>
      </c>
    </row>
    <row r="488" spans="1:8" x14ac:dyDescent="0.3">
      <c r="A488" s="1" t="s">
        <v>566</v>
      </c>
      <c r="B488" s="1">
        <v>1977</v>
      </c>
      <c r="C488" s="1">
        <v>2</v>
      </c>
      <c r="D488" s="1">
        <v>11</v>
      </c>
      <c r="E488" s="1" t="s">
        <v>1603</v>
      </c>
      <c r="F488" s="1">
        <v>19770211</v>
      </c>
      <c r="G488" s="1">
        <v>2</v>
      </c>
      <c r="H488" s="1">
        <v>11</v>
      </c>
    </row>
    <row r="489" spans="1:8" x14ac:dyDescent="0.3">
      <c r="A489" s="1" t="s">
        <v>1604</v>
      </c>
      <c r="B489" s="1">
        <v>1995</v>
      </c>
      <c r="C489" s="1">
        <v>10</v>
      </c>
      <c r="D489" s="1">
        <v>17</v>
      </c>
      <c r="E489" s="1" t="s">
        <v>1605</v>
      </c>
      <c r="F489" s="1">
        <v>19951017</v>
      </c>
      <c r="G489" s="1">
        <v>10</v>
      </c>
      <c r="H489" s="1">
        <v>17</v>
      </c>
    </row>
    <row r="490" spans="1:8" x14ac:dyDescent="0.3">
      <c r="A490" s="1" t="s">
        <v>1606</v>
      </c>
      <c r="B490" s="1">
        <v>1959</v>
      </c>
      <c r="C490" s="1">
        <v>7</v>
      </c>
      <c r="D490" s="1">
        <v>26</v>
      </c>
      <c r="E490" s="1" t="s">
        <v>1431</v>
      </c>
      <c r="F490" s="1">
        <v>19590726</v>
      </c>
      <c r="G490" s="1">
        <v>7</v>
      </c>
      <c r="H490" s="1">
        <v>26</v>
      </c>
    </row>
    <row r="491" spans="1:8" x14ac:dyDescent="0.3">
      <c r="A491" s="1" t="s">
        <v>523</v>
      </c>
      <c r="B491" s="1">
        <v>1999</v>
      </c>
      <c r="C491" s="1">
        <v>4</v>
      </c>
      <c r="D491" s="1">
        <v>12</v>
      </c>
      <c r="E491" s="1" t="s">
        <v>1402</v>
      </c>
      <c r="F491" s="1">
        <v>19990412</v>
      </c>
      <c r="G491" s="1">
        <v>4</v>
      </c>
      <c r="H491" s="1">
        <v>12</v>
      </c>
    </row>
    <row r="492" spans="1:8" x14ac:dyDescent="0.3">
      <c r="A492" s="1" t="s">
        <v>389</v>
      </c>
      <c r="B492" s="1">
        <v>1962</v>
      </c>
      <c r="C492" s="1">
        <v>8</v>
      </c>
      <c r="D492" s="1">
        <v>7</v>
      </c>
      <c r="E492" s="1" t="s">
        <v>1607</v>
      </c>
      <c r="F492" s="1">
        <v>19620807</v>
      </c>
      <c r="G492" s="1">
        <v>8</v>
      </c>
      <c r="H492" s="1">
        <v>7</v>
      </c>
    </row>
    <row r="493" spans="1:8" x14ac:dyDescent="0.3">
      <c r="A493" s="1" t="s">
        <v>1608</v>
      </c>
      <c r="B493" s="1">
        <v>1985</v>
      </c>
      <c r="C493" s="1">
        <v>7</v>
      </c>
      <c r="D493" s="1">
        <v>24</v>
      </c>
      <c r="E493" s="1" t="s">
        <v>1609</v>
      </c>
      <c r="F493" s="1">
        <v>19850724</v>
      </c>
      <c r="G493" s="1">
        <v>7</v>
      </c>
      <c r="H493" s="1">
        <v>24</v>
      </c>
    </row>
    <row r="494" spans="1:8" x14ac:dyDescent="0.3">
      <c r="A494" s="1" t="s">
        <v>1610</v>
      </c>
      <c r="B494" s="1">
        <v>1979</v>
      </c>
      <c r="C494" s="1">
        <v>9</v>
      </c>
      <c r="D494" s="1">
        <v>29</v>
      </c>
      <c r="E494" s="1" t="s">
        <v>1611</v>
      </c>
      <c r="F494" s="1">
        <v>19790929</v>
      </c>
      <c r="G494" s="1">
        <v>9</v>
      </c>
      <c r="H494" s="1">
        <v>29</v>
      </c>
    </row>
    <row r="495" spans="1:8" x14ac:dyDescent="0.3">
      <c r="A495" s="1" t="s">
        <v>464</v>
      </c>
      <c r="B495" s="1">
        <v>1959</v>
      </c>
      <c r="C495" s="1">
        <v>4</v>
      </c>
      <c r="D495" s="1">
        <v>7</v>
      </c>
      <c r="E495" s="1" t="s">
        <v>1612</v>
      </c>
      <c r="F495" s="1">
        <v>19590407</v>
      </c>
      <c r="G495" s="1">
        <v>4</v>
      </c>
      <c r="H495" s="1">
        <v>7</v>
      </c>
    </row>
    <row r="496" spans="1:8" x14ac:dyDescent="0.3">
      <c r="A496" s="1" t="s">
        <v>747</v>
      </c>
      <c r="B496" s="1">
        <v>1991</v>
      </c>
      <c r="C496" s="1">
        <v>4</v>
      </c>
      <c r="D496" s="1">
        <v>29</v>
      </c>
      <c r="E496" s="1" t="s">
        <v>1613</v>
      </c>
      <c r="F496" s="1">
        <v>19910429</v>
      </c>
      <c r="G496" s="1">
        <v>4</v>
      </c>
      <c r="H496" s="1">
        <v>29</v>
      </c>
    </row>
    <row r="497" spans="1:8" x14ac:dyDescent="0.3">
      <c r="A497" s="1" t="s">
        <v>317</v>
      </c>
      <c r="B497" s="1">
        <v>1982</v>
      </c>
      <c r="C497" s="1">
        <v>9</v>
      </c>
      <c r="D497" s="1">
        <v>20</v>
      </c>
      <c r="E497" s="1" t="s">
        <v>1244</v>
      </c>
      <c r="F497" s="1">
        <v>19820920</v>
      </c>
      <c r="G497" s="1">
        <v>9</v>
      </c>
      <c r="H497" s="1">
        <v>20</v>
      </c>
    </row>
    <row r="498" spans="1:8" x14ac:dyDescent="0.3">
      <c r="A498" s="1" t="s">
        <v>1614</v>
      </c>
      <c r="B498" s="1">
        <v>1961</v>
      </c>
      <c r="C498" s="1">
        <v>6</v>
      </c>
      <c r="D498" s="1">
        <v>7</v>
      </c>
      <c r="E498" s="1" t="s">
        <v>1615</v>
      </c>
      <c r="F498" s="1">
        <v>19610607</v>
      </c>
      <c r="G498" s="1">
        <v>6</v>
      </c>
      <c r="H498" s="1">
        <v>7</v>
      </c>
    </row>
    <row r="499" spans="1:8" x14ac:dyDescent="0.3">
      <c r="A499" s="1" t="s">
        <v>1616</v>
      </c>
      <c r="B499" s="1">
        <v>1967</v>
      </c>
      <c r="C499" s="1">
        <v>10</v>
      </c>
      <c r="D499" s="1">
        <v>28</v>
      </c>
      <c r="E499" s="1" t="s">
        <v>1617</v>
      </c>
      <c r="F499" s="1">
        <v>19671028</v>
      </c>
      <c r="G499" s="1">
        <v>10</v>
      </c>
      <c r="H499" s="1">
        <v>28</v>
      </c>
    </row>
    <row r="500" spans="1:8" x14ac:dyDescent="0.3">
      <c r="A500" s="1" t="s">
        <v>710</v>
      </c>
      <c r="B500" s="1">
        <v>1991</v>
      </c>
      <c r="C500" s="1">
        <v>10</v>
      </c>
      <c r="D500" s="1">
        <v>16</v>
      </c>
      <c r="E500" s="1" t="s">
        <v>1618</v>
      </c>
      <c r="F500" s="1">
        <v>19911016</v>
      </c>
      <c r="G500" s="1">
        <v>10</v>
      </c>
      <c r="H500" s="1">
        <v>16</v>
      </c>
    </row>
    <row r="501" spans="1:8" x14ac:dyDescent="0.3">
      <c r="A501" s="1" t="s">
        <v>633</v>
      </c>
      <c r="B501" s="1">
        <v>1956</v>
      </c>
      <c r="C501" s="1">
        <v>3</v>
      </c>
      <c r="D501" s="1">
        <v>11</v>
      </c>
      <c r="E501" s="1" t="s">
        <v>1619</v>
      </c>
      <c r="F501" s="1">
        <v>19560311</v>
      </c>
      <c r="G501" s="1">
        <v>3</v>
      </c>
      <c r="H501" s="1">
        <v>11</v>
      </c>
    </row>
    <row r="502" spans="1:8" x14ac:dyDescent="0.3">
      <c r="A502" s="1" t="s">
        <v>1620</v>
      </c>
      <c r="B502" s="1">
        <v>1983</v>
      </c>
      <c r="C502" s="1">
        <v>1</v>
      </c>
      <c r="D502" s="1">
        <v>29</v>
      </c>
      <c r="E502" s="1" t="s">
        <v>1621</v>
      </c>
      <c r="F502" s="1">
        <v>19830129</v>
      </c>
      <c r="G502" s="1">
        <v>1</v>
      </c>
      <c r="H502" s="1">
        <v>29</v>
      </c>
    </row>
    <row r="503" spans="1:8" x14ac:dyDescent="0.3">
      <c r="A503" s="1" t="s">
        <v>1622</v>
      </c>
      <c r="B503" s="1">
        <v>1997</v>
      </c>
      <c r="C503" s="1">
        <v>3</v>
      </c>
      <c r="D503" s="1">
        <v>14</v>
      </c>
      <c r="E503" s="1" t="s">
        <v>1623</v>
      </c>
      <c r="F503" s="1">
        <v>19970314</v>
      </c>
      <c r="G503" s="1">
        <v>3</v>
      </c>
      <c r="H503" s="1">
        <v>14</v>
      </c>
    </row>
    <row r="504" spans="1:8" x14ac:dyDescent="0.3">
      <c r="A504" s="1" t="s">
        <v>309</v>
      </c>
      <c r="B504" s="1">
        <v>1991</v>
      </c>
      <c r="C504" s="1">
        <v>8</v>
      </c>
      <c r="D504" s="1">
        <v>27</v>
      </c>
      <c r="E504" s="1" t="s">
        <v>1624</v>
      </c>
      <c r="F504" s="1">
        <v>19910827</v>
      </c>
      <c r="G504" s="1">
        <v>8</v>
      </c>
      <c r="H504" s="1">
        <v>27</v>
      </c>
    </row>
    <row r="505" spans="1:8" x14ac:dyDescent="0.3">
      <c r="A505" s="1" t="s">
        <v>479</v>
      </c>
      <c r="B505" s="1">
        <v>1984</v>
      </c>
      <c r="C505" s="1">
        <v>2</v>
      </c>
      <c r="D505" s="1">
        <v>2</v>
      </c>
      <c r="E505" s="1" t="s">
        <v>1202</v>
      </c>
      <c r="F505" s="1">
        <v>19840202</v>
      </c>
      <c r="G505" s="1">
        <v>2</v>
      </c>
      <c r="H505" s="1">
        <v>2</v>
      </c>
    </row>
    <row r="506" spans="1:8" x14ac:dyDescent="0.3">
      <c r="A506" s="1" t="s">
        <v>259</v>
      </c>
      <c r="B506" s="1">
        <v>1975</v>
      </c>
      <c r="C506" s="1">
        <v>7</v>
      </c>
      <c r="D506" s="1">
        <v>16</v>
      </c>
      <c r="E506" s="1" t="s">
        <v>1625</v>
      </c>
      <c r="F506" s="1">
        <v>19750716</v>
      </c>
      <c r="G506" s="1">
        <v>7</v>
      </c>
      <c r="H506" s="1">
        <v>16</v>
      </c>
    </row>
    <row r="507" spans="1:8" x14ac:dyDescent="0.3">
      <c r="A507" s="1" t="s">
        <v>1626</v>
      </c>
      <c r="B507" s="1">
        <v>1960</v>
      </c>
      <c r="C507" s="1">
        <v>6</v>
      </c>
      <c r="D507" s="1">
        <v>14</v>
      </c>
      <c r="E507" s="1" t="s">
        <v>1627</v>
      </c>
      <c r="F507" s="1">
        <v>19600614</v>
      </c>
      <c r="G507" s="1">
        <v>6</v>
      </c>
      <c r="H507" s="1">
        <v>14</v>
      </c>
    </row>
    <row r="508" spans="1:8" x14ac:dyDescent="0.3">
      <c r="A508" s="1" t="s">
        <v>1628</v>
      </c>
      <c r="B508" s="1">
        <v>1999</v>
      </c>
      <c r="C508" s="1">
        <v>4</v>
      </c>
      <c r="D508" s="1">
        <v>10</v>
      </c>
      <c r="E508" s="1" t="s">
        <v>1133</v>
      </c>
      <c r="F508" s="1">
        <v>19990410</v>
      </c>
      <c r="G508" s="1">
        <v>4</v>
      </c>
      <c r="H508" s="1">
        <v>10</v>
      </c>
    </row>
    <row r="509" spans="1:8" x14ac:dyDescent="0.3">
      <c r="A509" s="1" t="s">
        <v>743</v>
      </c>
      <c r="B509" s="1">
        <v>1960</v>
      </c>
      <c r="C509" s="1">
        <v>9</v>
      </c>
      <c r="D509" s="1">
        <v>14</v>
      </c>
      <c r="E509" s="1" t="s">
        <v>1629</v>
      </c>
      <c r="F509" s="1">
        <v>19600914</v>
      </c>
      <c r="G509" s="1">
        <v>9</v>
      </c>
      <c r="H509" s="1">
        <v>14</v>
      </c>
    </row>
    <row r="510" spans="1:8" x14ac:dyDescent="0.3">
      <c r="A510" s="1" t="s">
        <v>414</v>
      </c>
      <c r="B510" s="1">
        <v>1991</v>
      </c>
      <c r="C510" s="1">
        <v>12</v>
      </c>
      <c r="D510" s="1">
        <v>8</v>
      </c>
      <c r="E510" s="1" t="s">
        <v>1630</v>
      </c>
      <c r="F510" s="1">
        <v>19911208</v>
      </c>
      <c r="G510" s="1">
        <v>12</v>
      </c>
      <c r="H510" s="1">
        <v>8</v>
      </c>
    </row>
    <row r="511" spans="1:8" x14ac:dyDescent="0.3">
      <c r="A511" s="1" t="s">
        <v>324</v>
      </c>
      <c r="B511" s="1">
        <v>1965</v>
      </c>
      <c r="C511" s="1">
        <v>12</v>
      </c>
      <c r="D511" s="1">
        <v>18</v>
      </c>
      <c r="E511" s="1" t="s">
        <v>1631</v>
      </c>
      <c r="F511" s="1">
        <v>19651218</v>
      </c>
      <c r="G511" s="1">
        <v>12</v>
      </c>
      <c r="H511" s="1">
        <v>18</v>
      </c>
    </row>
    <row r="512" spans="1:8" x14ac:dyDescent="0.3">
      <c r="A512" s="1" t="s">
        <v>491</v>
      </c>
      <c r="B512" s="1">
        <v>1971</v>
      </c>
      <c r="C512" s="1">
        <v>4</v>
      </c>
      <c r="D512" s="1">
        <v>10</v>
      </c>
      <c r="E512" s="1" t="s">
        <v>1632</v>
      </c>
      <c r="F512" s="1">
        <v>19710410</v>
      </c>
      <c r="G512" s="1">
        <v>4</v>
      </c>
      <c r="H512" s="1">
        <v>10</v>
      </c>
    </row>
    <row r="513" spans="1:8" x14ac:dyDescent="0.3">
      <c r="A513" s="1" t="s">
        <v>392</v>
      </c>
      <c r="B513" s="1">
        <v>1971</v>
      </c>
      <c r="C513" s="1">
        <v>6</v>
      </c>
      <c r="D513" s="1">
        <v>23</v>
      </c>
      <c r="E513" s="1" t="s">
        <v>1633</v>
      </c>
      <c r="F513" s="1">
        <v>19710623</v>
      </c>
      <c r="G513" s="1">
        <v>6</v>
      </c>
      <c r="H513" s="1">
        <v>23</v>
      </c>
    </row>
    <row r="514" spans="1:8" x14ac:dyDescent="0.3">
      <c r="A514" s="1" t="s">
        <v>1634</v>
      </c>
      <c r="B514" s="1">
        <v>1995</v>
      </c>
      <c r="C514" s="1">
        <v>9</v>
      </c>
      <c r="D514" s="1">
        <v>27</v>
      </c>
      <c r="E514" s="1" t="s">
        <v>1635</v>
      </c>
      <c r="F514" s="1">
        <v>19950927</v>
      </c>
      <c r="G514" s="1">
        <v>9</v>
      </c>
      <c r="H514" s="1">
        <v>27</v>
      </c>
    </row>
    <row r="515" spans="1:8" x14ac:dyDescent="0.3">
      <c r="A515" s="1" t="s">
        <v>299</v>
      </c>
      <c r="B515" s="1">
        <v>1977</v>
      </c>
      <c r="C515" s="1">
        <v>1</v>
      </c>
      <c r="D515" s="1">
        <v>14</v>
      </c>
      <c r="E515" s="1" t="s">
        <v>1636</v>
      </c>
      <c r="F515" s="1">
        <v>19770114</v>
      </c>
      <c r="G515" s="1">
        <v>1</v>
      </c>
      <c r="H515" s="1">
        <v>14</v>
      </c>
    </row>
    <row r="516" spans="1:8" x14ac:dyDescent="0.3">
      <c r="A516" s="1" t="s">
        <v>452</v>
      </c>
      <c r="B516" s="1">
        <v>1990</v>
      </c>
      <c r="C516" s="1">
        <v>3</v>
      </c>
      <c r="D516" s="1">
        <v>14</v>
      </c>
      <c r="E516" s="1" t="s">
        <v>1637</v>
      </c>
      <c r="F516" s="1">
        <v>19900314</v>
      </c>
      <c r="G516" s="1">
        <v>3</v>
      </c>
      <c r="H516" s="1">
        <v>14</v>
      </c>
    </row>
    <row r="517" spans="1:8" x14ac:dyDescent="0.3">
      <c r="A517" s="1" t="s">
        <v>476</v>
      </c>
      <c r="B517" s="1">
        <v>1995</v>
      </c>
      <c r="C517" s="1">
        <v>2</v>
      </c>
      <c r="D517" s="1">
        <v>6</v>
      </c>
      <c r="E517" s="1" t="s">
        <v>1638</v>
      </c>
      <c r="F517" s="1">
        <v>19950206</v>
      </c>
      <c r="G517" s="1">
        <v>2</v>
      </c>
      <c r="H517" s="1">
        <v>6</v>
      </c>
    </row>
    <row r="518" spans="1:8" x14ac:dyDescent="0.3">
      <c r="A518" s="1" t="s">
        <v>678</v>
      </c>
      <c r="B518" s="1">
        <v>1991</v>
      </c>
      <c r="C518" s="1">
        <v>6</v>
      </c>
      <c r="D518" s="1">
        <v>19</v>
      </c>
      <c r="E518" s="1" t="s">
        <v>1639</v>
      </c>
      <c r="F518" s="1">
        <v>19910619</v>
      </c>
      <c r="G518" s="1">
        <v>6</v>
      </c>
      <c r="H518" s="1">
        <v>19</v>
      </c>
    </row>
    <row r="519" spans="1:8" x14ac:dyDescent="0.3">
      <c r="A519" s="1" t="s">
        <v>508</v>
      </c>
      <c r="B519" s="1">
        <v>1992</v>
      </c>
      <c r="C519" s="1">
        <v>5</v>
      </c>
      <c r="D519" s="1">
        <v>15</v>
      </c>
      <c r="E519" s="1" t="s">
        <v>1147</v>
      </c>
      <c r="F519" s="1">
        <v>19920515</v>
      </c>
      <c r="G519" s="1">
        <v>5</v>
      </c>
      <c r="H519" s="1">
        <v>15</v>
      </c>
    </row>
    <row r="520" spans="1:8" x14ac:dyDescent="0.3">
      <c r="A520" s="1" t="s">
        <v>1640</v>
      </c>
      <c r="B520" s="1">
        <v>1957</v>
      </c>
      <c r="C520" s="1">
        <v>10</v>
      </c>
      <c r="D520" s="1">
        <v>9</v>
      </c>
      <c r="E520" s="1" t="s">
        <v>1641</v>
      </c>
      <c r="F520" s="1">
        <v>19571009</v>
      </c>
      <c r="G520" s="1">
        <v>10</v>
      </c>
      <c r="H520" s="1">
        <v>9</v>
      </c>
    </row>
    <row r="521" spans="1:8" x14ac:dyDescent="0.3">
      <c r="A521" s="1" t="s">
        <v>1642</v>
      </c>
      <c r="B521" s="1">
        <v>1998</v>
      </c>
      <c r="C521" s="1">
        <v>2</v>
      </c>
      <c r="D521" s="1">
        <v>9</v>
      </c>
      <c r="E521" s="1" t="s">
        <v>1643</v>
      </c>
      <c r="F521" s="1">
        <v>19980209</v>
      </c>
      <c r="G521" s="1">
        <v>2</v>
      </c>
      <c r="H521" s="1">
        <v>9</v>
      </c>
    </row>
    <row r="522" spans="1:8" x14ac:dyDescent="0.3">
      <c r="A522" s="1" t="s">
        <v>607</v>
      </c>
      <c r="B522" s="1">
        <v>1991</v>
      </c>
      <c r="C522" s="1">
        <v>1</v>
      </c>
      <c r="D522" s="1">
        <v>14</v>
      </c>
      <c r="E522" s="1" t="s">
        <v>1644</v>
      </c>
      <c r="F522" s="1">
        <v>19910114</v>
      </c>
      <c r="G522" s="1">
        <v>1</v>
      </c>
      <c r="H522" s="1">
        <v>14</v>
      </c>
    </row>
    <row r="523" spans="1:8" x14ac:dyDescent="0.3">
      <c r="A523" s="1" t="s">
        <v>718</v>
      </c>
      <c r="B523" s="1">
        <v>1980</v>
      </c>
      <c r="C523" s="1">
        <v>7</v>
      </c>
      <c r="D523" s="1">
        <v>18</v>
      </c>
      <c r="E523" s="1" t="s">
        <v>1112</v>
      </c>
      <c r="F523" s="1">
        <v>19800718</v>
      </c>
      <c r="G523" s="1">
        <v>7</v>
      </c>
      <c r="H523" s="1">
        <v>18</v>
      </c>
    </row>
    <row r="524" spans="1:8" x14ac:dyDescent="0.3">
      <c r="A524" s="1" t="s">
        <v>1645</v>
      </c>
      <c r="B524" s="1">
        <v>1964</v>
      </c>
      <c r="C524" s="1">
        <v>1</v>
      </c>
      <c r="D524" s="1">
        <v>14</v>
      </c>
      <c r="E524" s="1" t="s">
        <v>1646</v>
      </c>
      <c r="F524" s="1">
        <v>19640114</v>
      </c>
      <c r="G524" s="1">
        <v>1</v>
      </c>
      <c r="H524" s="1">
        <v>14</v>
      </c>
    </row>
    <row r="525" spans="1:8" x14ac:dyDescent="0.3">
      <c r="A525" s="1" t="s">
        <v>367</v>
      </c>
      <c r="B525" s="1">
        <v>1956</v>
      </c>
      <c r="C525" s="1">
        <v>2</v>
      </c>
      <c r="D525" s="1">
        <v>13</v>
      </c>
      <c r="E525" s="1" t="s">
        <v>1647</v>
      </c>
      <c r="F525" s="1">
        <v>19560213</v>
      </c>
      <c r="G525" s="1">
        <v>2</v>
      </c>
      <c r="H525" s="1">
        <v>13</v>
      </c>
    </row>
    <row r="526" spans="1:8" x14ac:dyDescent="0.3">
      <c r="A526" s="1" t="s">
        <v>1648</v>
      </c>
      <c r="B526" s="1">
        <v>1986</v>
      </c>
      <c r="C526" s="1">
        <v>3</v>
      </c>
      <c r="D526" s="1">
        <v>9</v>
      </c>
      <c r="E526" s="1" t="s">
        <v>1649</v>
      </c>
      <c r="F526" s="1">
        <v>19860309</v>
      </c>
      <c r="G526" s="1">
        <v>3</v>
      </c>
      <c r="H526" s="1">
        <v>9</v>
      </c>
    </row>
    <row r="527" spans="1:8" x14ac:dyDescent="0.3">
      <c r="A527" s="1" t="s">
        <v>472</v>
      </c>
      <c r="B527" s="1">
        <v>1970</v>
      </c>
      <c r="C527" s="1">
        <v>5</v>
      </c>
      <c r="D527" s="1">
        <v>29</v>
      </c>
      <c r="E527" s="1" t="s">
        <v>1650</v>
      </c>
      <c r="F527" s="1">
        <v>19700529</v>
      </c>
      <c r="G527" s="1">
        <v>5</v>
      </c>
      <c r="H527" s="1">
        <v>29</v>
      </c>
    </row>
    <row r="528" spans="1:8" x14ac:dyDescent="0.3">
      <c r="A528" s="1" t="s">
        <v>1651</v>
      </c>
      <c r="B528" s="1">
        <v>1981</v>
      </c>
      <c r="C528" s="1">
        <v>9</v>
      </c>
      <c r="D528" s="1">
        <v>10</v>
      </c>
      <c r="E528" s="1" t="s">
        <v>1190</v>
      </c>
      <c r="F528" s="1">
        <v>19810910</v>
      </c>
      <c r="G528" s="1">
        <v>9</v>
      </c>
      <c r="H528" s="1">
        <v>10</v>
      </c>
    </row>
    <row r="529" spans="1:8" x14ac:dyDescent="0.3">
      <c r="A529" s="1" t="s">
        <v>629</v>
      </c>
      <c r="B529" s="1">
        <v>1970</v>
      </c>
      <c r="C529" s="1">
        <v>2</v>
      </c>
      <c r="D529" s="1">
        <v>18</v>
      </c>
      <c r="E529" s="1" t="s">
        <v>1652</v>
      </c>
      <c r="F529" s="1">
        <v>19700218</v>
      </c>
      <c r="G529" s="1">
        <v>2</v>
      </c>
      <c r="H529" s="1">
        <v>18</v>
      </c>
    </row>
    <row r="530" spans="1:8" x14ac:dyDescent="0.3">
      <c r="A530" s="1" t="s">
        <v>1653</v>
      </c>
      <c r="B530" s="1">
        <v>1987</v>
      </c>
      <c r="C530" s="1">
        <v>11</v>
      </c>
      <c r="D530" s="1">
        <v>2</v>
      </c>
      <c r="E530" s="1" t="s">
        <v>1210</v>
      </c>
      <c r="F530" s="1">
        <v>19871102</v>
      </c>
      <c r="G530" s="1">
        <v>11</v>
      </c>
      <c r="H530" s="1">
        <v>2</v>
      </c>
    </row>
    <row r="531" spans="1:8" x14ac:dyDescent="0.3">
      <c r="A531" s="1" t="s">
        <v>1654</v>
      </c>
      <c r="B531" s="1">
        <v>1968</v>
      </c>
      <c r="C531" s="1">
        <v>8</v>
      </c>
      <c r="D531" s="1">
        <v>2</v>
      </c>
      <c r="E531" s="1" t="s">
        <v>1655</v>
      </c>
      <c r="F531" s="1">
        <v>19680802</v>
      </c>
      <c r="G531" s="1">
        <v>8</v>
      </c>
      <c r="H531" s="1">
        <v>2</v>
      </c>
    </row>
    <row r="532" spans="1:8" x14ac:dyDescent="0.3">
      <c r="A532" s="1" t="s">
        <v>715</v>
      </c>
      <c r="B532" s="1">
        <v>1971</v>
      </c>
      <c r="C532" s="1">
        <v>2</v>
      </c>
      <c r="D532" s="1">
        <v>10</v>
      </c>
      <c r="E532" s="1" t="s">
        <v>1656</v>
      </c>
      <c r="F532" s="1">
        <v>19710210</v>
      </c>
      <c r="G532" s="1">
        <v>2</v>
      </c>
      <c r="H532" s="1">
        <v>10</v>
      </c>
    </row>
    <row r="533" spans="1:8" x14ac:dyDescent="0.3">
      <c r="A533" s="1" t="s">
        <v>368</v>
      </c>
      <c r="B533" s="1">
        <v>1984</v>
      </c>
      <c r="C533" s="1">
        <v>4</v>
      </c>
      <c r="D533" s="1">
        <v>4</v>
      </c>
      <c r="E533" s="1" t="s">
        <v>1657</v>
      </c>
      <c r="F533" s="1">
        <v>19840404</v>
      </c>
      <c r="G533" s="1">
        <v>4</v>
      </c>
      <c r="H533" s="1">
        <v>4</v>
      </c>
    </row>
    <row r="534" spans="1:8" x14ac:dyDescent="0.3">
      <c r="A534" s="1" t="s">
        <v>297</v>
      </c>
      <c r="B534" s="1">
        <v>1966</v>
      </c>
      <c r="C534" s="1">
        <v>3</v>
      </c>
      <c r="D534" s="1">
        <v>8</v>
      </c>
      <c r="E534" s="1" t="s">
        <v>1658</v>
      </c>
      <c r="F534" s="1">
        <v>19660308</v>
      </c>
      <c r="G534" s="1">
        <v>3</v>
      </c>
      <c r="H534" s="1">
        <v>8</v>
      </c>
    </row>
    <row r="535" spans="1:8" x14ac:dyDescent="0.3">
      <c r="A535" s="1" t="s">
        <v>1659</v>
      </c>
      <c r="B535" s="1">
        <v>1974</v>
      </c>
      <c r="C535" s="1">
        <v>1</v>
      </c>
      <c r="D535" s="1">
        <v>18</v>
      </c>
      <c r="E535" s="1" t="s">
        <v>1100</v>
      </c>
      <c r="F535" s="1">
        <v>19740118</v>
      </c>
      <c r="G535" s="1">
        <v>1</v>
      </c>
      <c r="H535" s="1">
        <v>18</v>
      </c>
    </row>
    <row r="536" spans="1:8" x14ac:dyDescent="0.3">
      <c r="A536" s="1" t="s">
        <v>620</v>
      </c>
      <c r="B536" s="1">
        <v>1955</v>
      </c>
      <c r="C536" s="1">
        <v>11</v>
      </c>
      <c r="D536" s="1">
        <v>29</v>
      </c>
      <c r="E536" s="1" t="s">
        <v>1660</v>
      </c>
      <c r="F536" s="1">
        <v>19551129</v>
      </c>
      <c r="G536" s="1">
        <v>11</v>
      </c>
      <c r="H536" s="1">
        <v>29</v>
      </c>
    </row>
    <row r="537" spans="1:8" x14ac:dyDescent="0.3">
      <c r="A537" s="1" t="s">
        <v>1661</v>
      </c>
      <c r="B537" s="1">
        <v>1965</v>
      </c>
      <c r="C537" s="1">
        <v>12</v>
      </c>
      <c r="D537" s="1">
        <v>23</v>
      </c>
      <c r="E537" s="1" t="s">
        <v>1662</v>
      </c>
      <c r="F537" s="1">
        <v>19651223</v>
      </c>
      <c r="G537" s="1">
        <v>12</v>
      </c>
      <c r="H537" s="1">
        <v>23</v>
      </c>
    </row>
    <row r="538" spans="1:8" x14ac:dyDescent="0.3">
      <c r="A538" s="1" t="s">
        <v>726</v>
      </c>
      <c r="B538" s="1">
        <v>1972</v>
      </c>
      <c r="C538" s="1">
        <v>3</v>
      </c>
      <c r="D538" s="1">
        <v>19</v>
      </c>
      <c r="E538" s="1" t="s">
        <v>1663</v>
      </c>
      <c r="F538" s="1">
        <v>19720319</v>
      </c>
      <c r="G538" s="1">
        <v>3</v>
      </c>
      <c r="H538" s="1">
        <v>19</v>
      </c>
    </row>
    <row r="539" spans="1:8" x14ac:dyDescent="0.3">
      <c r="A539" s="1" t="s">
        <v>1664</v>
      </c>
      <c r="B539" s="1">
        <v>1972</v>
      </c>
      <c r="C539" s="1">
        <v>10</v>
      </c>
      <c r="D539" s="1">
        <v>24</v>
      </c>
      <c r="E539" s="1" t="s">
        <v>1665</v>
      </c>
      <c r="F539" s="1">
        <v>19721024</v>
      </c>
      <c r="G539" s="1">
        <v>10</v>
      </c>
      <c r="H539" s="1">
        <v>24</v>
      </c>
    </row>
    <row r="540" spans="1:8" x14ac:dyDescent="0.3">
      <c r="A540" s="1" t="s">
        <v>351</v>
      </c>
      <c r="B540" s="1">
        <v>1997</v>
      </c>
      <c r="C540" s="1">
        <v>12</v>
      </c>
      <c r="D540" s="1">
        <v>24</v>
      </c>
      <c r="E540" s="1" t="s">
        <v>1666</v>
      </c>
      <c r="F540" s="1">
        <v>19971224</v>
      </c>
      <c r="G540" s="1">
        <v>12</v>
      </c>
      <c r="H540" s="1">
        <v>24</v>
      </c>
    </row>
    <row r="541" spans="1:8" x14ac:dyDescent="0.3">
      <c r="A541" s="1" t="s">
        <v>1667</v>
      </c>
      <c r="B541" s="1">
        <v>1962</v>
      </c>
      <c r="C541" s="1">
        <v>5</v>
      </c>
      <c r="D541" s="1">
        <v>7</v>
      </c>
      <c r="E541" s="1" t="s">
        <v>1668</v>
      </c>
      <c r="F541" s="1">
        <v>19620507</v>
      </c>
      <c r="G541" s="1">
        <v>5</v>
      </c>
      <c r="H541" s="1">
        <v>7</v>
      </c>
    </row>
    <row r="542" spans="1:8" x14ac:dyDescent="0.3">
      <c r="A542" s="1" t="s">
        <v>271</v>
      </c>
      <c r="B542" s="1">
        <v>1998</v>
      </c>
      <c r="C542" s="1">
        <v>7</v>
      </c>
      <c r="D542" s="1">
        <v>31</v>
      </c>
      <c r="E542" s="1" t="s">
        <v>1218</v>
      </c>
      <c r="F542" s="1">
        <v>19980731</v>
      </c>
      <c r="G542" s="1">
        <v>7</v>
      </c>
      <c r="H542" s="1">
        <v>31</v>
      </c>
    </row>
    <row r="543" spans="1:8" x14ac:dyDescent="0.3">
      <c r="A543" s="1" t="s">
        <v>520</v>
      </c>
      <c r="B543" s="1">
        <v>1955</v>
      </c>
      <c r="C543" s="1">
        <v>9</v>
      </c>
      <c r="D543" s="1">
        <v>18</v>
      </c>
      <c r="E543" s="1" t="s">
        <v>1256</v>
      </c>
      <c r="F543" s="1">
        <v>19550918</v>
      </c>
      <c r="G543" s="1">
        <v>9</v>
      </c>
      <c r="H543" s="1">
        <v>18</v>
      </c>
    </row>
    <row r="544" spans="1:8" x14ac:dyDescent="0.3">
      <c r="A544" s="1" t="s">
        <v>1669</v>
      </c>
      <c r="B544" s="1">
        <v>1970</v>
      </c>
      <c r="C544" s="1">
        <v>5</v>
      </c>
      <c r="D544" s="1">
        <v>19</v>
      </c>
      <c r="E544" s="1" t="s">
        <v>1670</v>
      </c>
      <c r="F544" s="1">
        <v>19700519</v>
      </c>
      <c r="G544" s="1">
        <v>5</v>
      </c>
      <c r="H544" s="1">
        <v>19</v>
      </c>
    </row>
    <row r="545" spans="1:8" x14ac:dyDescent="0.3">
      <c r="A545" s="1" t="s">
        <v>1671</v>
      </c>
      <c r="B545" s="1">
        <v>1987</v>
      </c>
      <c r="C545" s="1">
        <v>12</v>
      </c>
      <c r="D545" s="1">
        <v>1</v>
      </c>
      <c r="E545" s="1" t="s">
        <v>1672</v>
      </c>
      <c r="F545" s="1">
        <v>19871201</v>
      </c>
      <c r="G545" s="1">
        <v>12</v>
      </c>
      <c r="H545" s="1">
        <v>1</v>
      </c>
    </row>
    <row r="546" spans="1:8" x14ac:dyDescent="0.3">
      <c r="A546" s="1" t="s">
        <v>573</v>
      </c>
      <c r="B546" s="1">
        <v>1996</v>
      </c>
      <c r="C546" s="1">
        <v>5</v>
      </c>
      <c r="D546" s="1">
        <v>17</v>
      </c>
      <c r="E546" s="1" t="s">
        <v>1673</v>
      </c>
      <c r="F546" s="1">
        <v>19960517</v>
      </c>
      <c r="G546" s="1">
        <v>5</v>
      </c>
      <c r="H546" s="1">
        <v>17</v>
      </c>
    </row>
    <row r="547" spans="1:8" x14ac:dyDescent="0.3">
      <c r="A547" s="1" t="s">
        <v>563</v>
      </c>
      <c r="B547" s="1">
        <v>1993</v>
      </c>
      <c r="C547" s="1">
        <v>5</v>
      </c>
      <c r="D547" s="1">
        <v>3</v>
      </c>
      <c r="E547" s="1" t="s">
        <v>1148</v>
      </c>
      <c r="F547" s="1">
        <v>19930503</v>
      </c>
      <c r="G547" s="1">
        <v>5</v>
      </c>
      <c r="H547" s="1">
        <v>3</v>
      </c>
    </row>
    <row r="548" spans="1:8" x14ac:dyDescent="0.3">
      <c r="A548" s="1" t="s">
        <v>502</v>
      </c>
      <c r="B548" s="1">
        <v>1968</v>
      </c>
      <c r="C548" s="1">
        <v>4</v>
      </c>
      <c r="D548" s="1">
        <v>22</v>
      </c>
      <c r="E548" s="1" t="s">
        <v>1205</v>
      </c>
      <c r="F548" s="1">
        <v>19680422</v>
      </c>
      <c r="G548" s="1">
        <v>4</v>
      </c>
      <c r="H548" s="1">
        <v>22</v>
      </c>
    </row>
    <row r="549" spans="1:8" x14ac:dyDescent="0.3">
      <c r="A549" s="1" t="s">
        <v>1674</v>
      </c>
      <c r="B549" s="1">
        <v>1964</v>
      </c>
      <c r="C549" s="1">
        <v>12</v>
      </c>
      <c r="D549" s="1">
        <v>15</v>
      </c>
      <c r="E549" s="1" t="s">
        <v>1675</v>
      </c>
      <c r="F549" s="1">
        <v>19641215</v>
      </c>
      <c r="G549" s="1">
        <v>12</v>
      </c>
      <c r="H549" s="1">
        <v>15</v>
      </c>
    </row>
    <row r="550" spans="1:8" x14ac:dyDescent="0.3">
      <c r="A550" s="1" t="s">
        <v>264</v>
      </c>
      <c r="B550" s="1">
        <v>1996</v>
      </c>
      <c r="C550" s="1">
        <v>4</v>
      </c>
      <c r="D550" s="1">
        <v>29</v>
      </c>
      <c r="E550" s="1" t="s">
        <v>1676</v>
      </c>
      <c r="F550" s="1">
        <v>19960429</v>
      </c>
      <c r="G550" s="1">
        <v>4</v>
      </c>
      <c r="H550" s="1">
        <v>29</v>
      </c>
    </row>
    <row r="551" spans="1:8" x14ac:dyDescent="0.3">
      <c r="A551" s="1" t="s">
        <v>1677</v>
      </c>
      <c r="B551" s="1">
        <v>1996</v>
      </c>
      <c r="C551" s="1">
        <v>4</v>
      </c>
      <c r="D551" s="1">
        <v>24</v>
      </c>
      <c r="E551" s="1" t="s">
        <v>1678</v>
      </c>
      <c r="F551" s="1">
        <v>19960424</v>
      </c>
      <c r="G551" s="1">
        <v>4</v>
      </c>
      <c r="H551" s="1">
        <v>24</v>
      </c>
    </row>
    <row r="552" spans="1:8" x14ac:dyDescent="0.3">
      <c r="A552" s="1" t="s">
        <v>484</v>
      </c>
      <c r="B552" s="1">
        <v>1990</v>
      </c>
      <c r="C552" s="1">
        <v>3</v>
      </c>
      <c r="D552" s="1">
        <v>12</v>
      </c>
      <c r="E552" s="1" t="s">
        <v>1679</v>
      </c>
      <c r="F552" s="1">
        <v>19900312</v>
      </c>
      <c r="G552" s="1">
        <v>3</v>
      </c>
      <c r="H552" s="1">
        <v>12</v>
      </c>
    </row>
    <row r="553" spans="1:8" x14ac:dyDescent="0.3">
      <c r="A553" s="1" t="s">
        <v>530</v>
      </c>
      <c r="B553" s="1">
        <v>1997</v>
      </c>
      <c r="C553" s="1">
        <v>6</v>
      </c>
      <c r="D553" s="1">
        <v>11</v>
      </c>
      <c r="E553" s="1" t="s">
        <v>1680</v>
      </c>
      <c r="F553" s="1">
        <v>19970611</v>
      </c>
      <c r="G553" s="1">
        <v>6</v>
      </c>
      <c r="H553" s="1">
        <v>11</v>
      </c>
    </row>
    <row r="554" spans="1:8" x14ac:dyDescent="0.3">
      <c r="A554" s="1" t="s">
        <v>1681</v>
      </c>
      <c r="B554" s="1">
        <v>1958</v>
      </c>
      <c r="C554" s="1">
        <v>6</v>
      </c>
      <c r="D554" s="1">
        <v>15</v>
      </c>
      <c r="E554" s="1" t="s">
        <v>1156</v>
      </c>
      <c r="F554" s="1">
        <v>19580615</v>
      </c>
      <c r="G554" s="1">
        <v>6</v>
      </c>
      <c r="H554" s="1">
        <v>15</v>
      </c>
    </row>
    <row r="555" spans="1:8" x14ac:dyDescent="0.3">
      <c r="A555" s="1" t="s">
        <v>730</v>
      </c>
      <c r="B555" s="1">
        <v>1955</v>
      </c>
      <c r="C555" s="1">
        <v>11</v>
      </c>
      <c r="D555" s="1">
        <v>19</v>
      </c>
      <c r="E555" s="1" t="s">
        <v>1223</v>
      </c>
      <c r="F555" s="1">
        <v>19551119</v>
      </c>
      <c r="G555" s="1">
        <v>11</v>
      </c>
      <c r="H555" s="1">
        <v>19</v>
      </c>
    </row>
    <row r="556" spans="1:8" x14ac:dyDescent="0.3">
      <c r="A556" s="1" t="s">
        <v>694</v>
      </c>
      <c r="B556" s="1">
        <v>1972</v>
      </c>
      <c r="C556" s="1">
        <v>5</v>
      </c>
      <c r="D556" s="1">
        <v>3</v>
      </c>
      <c r="E556" s="1" t="s">
        <v>1682</v>
      </c>
      <c r="F556" s="1">
        <v>19720503</v>
      </c>
      <c r="G556" s="1">
        <v>5</v>
      </c>
      <c r="H556" s="1">
        <v>3</v>
      </c>
    </row>
    <row r="557" spans="1:8" x14ac:dyDescent="0.3">
      <c r="A557" s="1" t="s">
        <v>1683</v>
      </c>
      <c r="B557" s="1">
        <v>1968</v>
      </c>
      <c r="C557" s="1">
        <v>11</v>
      </c>
      <c r="D557" s="1">
        <v>5</v>
      </c>
      <c r="E557" s="1" t="s">
        <v>1684</v>
      </c>
      <c r="F557" s="1">
        <v>19681105</v>
      </c>
      <c r="G557" s="1">
        <v>11</v>
      </c>
      <c r="H557" s="1">
        <v>5</v>
      </c>
    </row>
    <row r="558" spans="1:8" x14ac:dyDescent="0.3">
      <c r="A558" s="1" t="s">
        <v>460</v>
      </c>
      <c r="B558" s="1">
        <v>1982</v>
      </c>
      <c r="C558" s="1">
        <v>8</v>
      </c>
      <c r="D558" s="1">
        <v>18</v>
      </c>
      <c r="E558" s="1" t="s">
        <v>1685</v>
      </c>
      <c r="F558" s="1">
        <v>19820818</v>
      </c>
      <c r="G558" s="1">
        <v>8</v>
      </c>
      <c r="H558" s="1">
        <v>18</v>
      </c>
    </row>
    <row r="559" spans="1:8" x14ac:dyDescent="0.3">
      <c r="A559" s="1" t="s">
        <v>636</v>
      </c>
      <c r="B559" s="1">
        <v>1983</v>
      </c>
      <c r="C559" s="1">
        <v>11</v>
      </c>
      <c r="D559" s="1">
        <v>13</v>
      </c>
      <c r="E559" s="1" t="s">
        <v>1686</v>
      </c>
      <c r="F559" s="1">
        <v>19831113</v>
      </c>
      <c r="G559" s="1">
        <v>11</v>
      </c>
      <c r="H559" s="1">
        <v>13</v>
      </c>
    </row>
    <row r="560" spans="1:8" x14ac:dyDescent="0.3">
      <c r="A560" s="1" t="s">
        <v>1687</v>
      </c>
      <c r="B560" s="1">
        <v>1979</v>
      </c>
      <c r="C560" s="1">
        <v>10</v>
      </c>
      <c r="D560" s="1">
        <v>21</v>
      </c>
      <c r="E560" s="1" t="s">
        <v>1688</v>
      </c>
      <c r="F560" s="1">
        <v>19791021</v>
      </c>
      <c r="G560" s="1">
        <v>10</v>
      </c>
      <c r="H560" s="1">
        <v>21</v>
      </c>
    </row>
    <row r="561" spans="1:8" x14ac:dyDescent="0.3">
      <c r="A561" s="1" t="s">
        <v>422</v>
      </c>
      <c r="B561" s="1">
        <v>1996</v>
      </c>
      <c r="C561" s="1">
        <v>12</v>
      </c>
      <c r="D561" s="1">
        <v>31</v>
      </c>
      <c r="E561" s="1" t="s">
        <v>1689</v>
      </c>
      <c r="F561" s="1">
        <v>19961231</v>
      </c>
      <c r="G561" s="1">
        <v>12</v>
      </c>
      <c r="H561" s="1">
        <v>31</v>
      </c>
    </row>
    <row r="562" spans="1:8" x14ac:dyDescent="0.3">
      <c r="A562" s="1" t="s">
        <v>400</v>
      </c>
      <c r="B562" s="1">
        <v>1976</v>
      </c>
      <c r="C562" s="1">
        <v>2</v>
      </c>
      <c r="D562" s="1">
        <v>23</v>
      </c>
      <c r="E562" s="1" t="s">
        <v>1104</v>
      </c>
      <c r="F562" s="1">
        <v>19760223</v>
      </c>
      <c r="G562" s="1">
        <v>2</v>
      </c>
      <c r="H562" s="1">
        <v>23</v>
      </c>
    </row>
    <row r="563" spans="1:8" x14ac:dyDescent="0.3">
      <c r="A563" s="1" t="s">
        <v>640</v>
      </c>
      <c r="B563" s="1">
        <v>1975</v>
      </c>
      <c r="C563" s="1">
        <v>4</v>
      </c>
      <c r="D563" s="1">
        <v>16</v>
      </c>
      <c r="E563" s="1" t="s">
        <v>1213</v>
      </c>
      <c r="F563" s="1">
        <v>19750416</v>
      </c>
      <c r="G563" s="1">
        <v>4</v>
      </c>
      <c r="H563" s="1">
        <v>16</v>
      </c>
    </row>
    <row r="564" spans="1:8" x14ac:dyDescent="0.3">
      <c r="A564" s="1" t="s">
        <v>1690</v>
      </c>
      <c r="B564" s="1">
        <v>1976</v>
      </c>
      <c r="C564" s="1">
        <v>2</v>
      </c>
      <c r="D564" s="1">
        <v>24</v>
      </c>
      <c r="E564" s="1" t="s">
        <v>1691</v>
      </c>
      <c r="F564" s="1">
        <v>19760224</v>
      </c>
      <c r="G564" s="1">
        <v>2</v>
      </c>
      <c r="H564" s="1">
        <v>24</v>
      </c>
    </row>
    <row r="565" spans="1:8" x14ac:dyDescent="0.3">
      <c r="A565" s="1" t="s">
        <v>1692</v>
      </c>
      <c r="B565" s="1">
        <v>1992</v>
      </c>
      <c r="C565" s="1">
        <v>12</v>
      </c>
      <c r="D565" s="1">
        <v>20</v>
      </c>
      <c r="E565" s="1" t="s">
        <v>1145</v>
      </c>
      <c r="F565" s="1">
        <v>19921220</v>
      </c>
      <c r="G565" s="1">
        <v>12</v>
      </c>
      <c r="H565" s="1">
        <v>20</v>
      </c>
    </row>
    <row r="566" spans="1:8" x14ac:dyDescent="0.3">
      <c r="A566" s="1" t="s">
        <v>346</v>
      </c>
      <c r="B566" s="1">
        <v>1993</v>
      </c>
      <c r="C566" s="1">
        <v>9</v>
      </c>
      <c r="D566" s="1">
        <v>2</v>
      </c>
      <c r="E566" s="1" t="s">
        <v>1231</v>
      </c>
      <c r="F566" s="1">
        <v>19930902</v>
      </c>
      <c r="G566" s="1">
        <v>9</v>
      </c>
      <c r="H566" s="1">
        <v>2</v>
      </c>
    </row>
    <row r="567" spans="1:8" x14ac:dyDescent="0.3">
      <c r="A567" s="1" t="s">
        <v>1693</v>
      </c>
      <c r="B567" s="1">
        <v>1976</v>
      </c>
      <c r="C567" s="1">
        <v>10</v>
      </c>
      <c r="D567" s="1">
        <v>22</v>
      </c>
      <c r="E567" s="1" t="s">
        <v>1694</v>
      </c>
      <c r="F567" s="1">
        <v>19761022</v>
      </c>
      <c r="G567" s="1">
        <v>10</v>
      </c>
      <c r="H567" s="1">
        <v>22</v>
      </c>
    </row>
    <row r="568" spans="1:8" x14ac:dyDescent="0.3">
      <c r="A568" s="1" t="s">
        <v>1695</v>
      </c>
      <c r="B568" s="1">
        <v>1971</v>
      </c>
      <c r="C568" s="1">
        <v>11</v>
      </c>
      <c r="D568" s="1">
        <v>11</v>
      </c>
      <c r="E568" s="1" t="s">
        <v>1184</v>
      </c>
      <c r="F568" s="1">
        <v>19711111</v>
      </c>
      <c r="G568" s="1">
        <v>11</v>
      </c>
      <c r="H568" s="1">
        <v>11</v>
      </c>
    </row>
    <row r="569" spans="1:8" x14ac:dyDescent="0.3">
      <c r="A569" s="1" t="s">
        <v>734</v>
      </c>
      <c r="B569" s="1">
        <v>1961</v>
      </c>
      <c r="C569" s="1">
        <v>5</v>
      </c>
      <c r="D569" s="1">
        <v>22</v>
      </c>
      <c r="E569" s="1" t="s">
        <v>1696</v>
      </c>
      <c r="F569" s="1">
        <v>19610522</v>
      </c>
      <c r="G569" s="1">
        <v>5</v>
      </c>
      <c r="H569" s="1">
        <v>22</v>
      </c>
    </row>
    <row r="570" spans="1:8" x14ac:dyDescent="0.3">
      <c r="A570" s="1" t="s">
        <v>1697</v>
      </c>
      <c r="B570" s="1">
        <v>1965</v>
      </c>
      <c r="C570" s="1">
        <v>1</v>
      </c>
      <c r="D570" s="1">
        <v>11</v>
      </c>
      <c r="E570" s="1" t="s">
        <v>1698</v>
      </c>
      <c r="F570" s="1">
        <v>19650111</v>
      </c>
      <c r="G570" s="1">
        <v>1</v>
      </c>
      <c r="H570" s="1">
        <v>11</v>
      </c>
    </row>
    <row r="571" spans="1:8" x14ac:dyDescent="0.3">
      <c r="A571" s="1" t="s">
        <v>478</v>
      </c>
      <c r="B571" s="1">
        <v>1978</v>
      </c>
      <c r="C571" s="1">
        <v>7</v>
      </c>
      <c r="D571" s="1">
        <v>4</v>
      </c>
      <c r="E571" s="1" t="s">
        <v>1246</v>
      </c>
      <c r="F571" s="1">
        <v>19780704</v>
      </c>
      <c r="G571" s="1">
        <v>7</v>
      </c>
      <c r="H571" s="1">
        <v>4</v>
      </c>
    </row>
    <row r="572" spans="1:8" x14ac:dyDescent="0.3">
      <c r="A572" s="1" t="s">
        <v>1699</v>
      </c>
      <c r="B572" s="1">
        <v>1994</v>
      </c>
      <c r="C572" s="1">
        <v>5</v>
      </c>
      <c r="D572" s="1">
        <v>28</v>
      </c>
      <c r="E572" s="1" t="s">
        <v>1700</v>
      </c>
      <c r="F572" s="1">
        <v>19940528</v>
      </c>
      <c r="G572" s="1">
        <v>5</v>
      </c>
      <c r="H572" s="1">
        <v>28</v>
      </c>
    </row>
    <row r="573" spans="1:8" x14ac:dyDescent="0.3">
      <c r="A573" s="1" t="s">
        <v>1701</v>
      </c>
      <c r="B573" s="1">
        <v>1974</v>
      </c>
      <c r="C573" s="1">
        <v>3</v>
      </c>
      <c r="D573" s="1">
        <v>21</v>
      </c>
      <c r="E573" s="1" t="s">
        <v>1702</v>
      </c>
      <c r="F573" s="1">
        <v>19740321</v>
      </c>
      <c r="G573" s="1">
        <v>3</v>
      </c>
      <c r="H573" s="1">
        <v>21</v>
      </c>
    </row>
    <row r="574" spans="1:8" x14ac:dyDescent="0.3">
      <c r="A574" s="1" t="s">
        <v>695</v>
      </c>
      <c r="B574" s="1">
        <v>1960</v>
      </c>
      <c r="C574" s="1">
        <v>4</v>
      </c>
      <c r="D574" s="1">
        <v>8</v>
      </c>
      <c r="E574" s="1" t="s">
        <v>1703</v>
      </c>
      <c r="F574" s="1">
        <v>19600408</v>
      </c>
      <c r="G574" s="1">
        <v>4</v>
      </c>
      <c r="H574" s="1">
        <v>8</v>
      </c>
    </row>
    <row r="575" spans="1:8" x14ac:dyDescent="0.3">
      <c r="A575" s="1" t="s">
        <v>281</v>
      </c>
      <c r="B575" s="1">
        <v>1986</v>
      </c>
      <c r="C575" s="1">
        <v>3</v>
      </c>
      <c r="D575" s="1">
        <v>6</v>
      </c>
      <c r="E575" s="1" t="s">
        <v>1704</v>
      </c>
      <c r="F575" s="1">
        <v>19860306</v>
      </c>
      <c r="G575" s="1">
        <v>3</v>
      </c>
      <c r="H575" s="1">
        <v>6</v>
      </c>
    </row>
    <row r="576" spans="1:8" x14ac:dyDescent="0.3">
      <c r="A576" s="1" t="s">
        <v>279</v>
      </c>
      <c r="B576" s="1">
        <v>1990</v>
      </c>
      <c r="C576" s="1">
        <v>9</v>
      </c>
      <c r="D576" s="1">
        <v>5</v>
      </c>
      <c r="E576" s="1" t="s">
        <v>1509</v>
      </c>
      <c r="F576" s="1">
        <v>19900905</v>
      </c>
      <c r="G576" s="1">
        <v>9</v>
      </c>
      <c r="H576" s="1">
        <v>5</v>
      </c>
    </row>
    <row r="577" spans="1:8" x14ac:dyDescent="0.3">
      <c r="A577" s="1" t="s">
        <v>1705</v>
      </c>
      <c r="B577" s="1">
        <v>1967</v>
      </c>
      <c r="C577" s="1">
        <v>12</v>
      </c>
      <c r="D577" s="1">
        <v>24</v>
      </c>
      <c r="E577" s="1" t="s">
        <v>1706</v>
      </c>
      <c r="F577" s="1">
        <v>19671224</v>
      </c>
      <c r="G577" s="1">
        <v>12</v>
      </c>
      <c r="H577" s="1">
        <v>24</v>
      </c>
    </row>
    <row r="578" spans="1:8" x14ac:dyDescent="0.3">
      <c r="A578" s="1" t="s">
        <v>1707</v>
      </c>
      <c r="B578" s="1">
        <v>1961</v>
      </c>
      <c r="C578" s="1">
        <v>7</v>
      </c>
      <c r="D578" s="1">
        <v>23</v>
      </c>
      <c r="E578" s="1" t="s">
        <v>1708</v>
      </c>
      <c r="F578" s="1">
        <v>19610723</v>
      </c>
      <c r="G578" s="1">
        <v>7</v>
      </c>
      <c r="H578" s="1">
        <v>23</v>
      </c>
    </row>
    <row r="579" spans="1:8" x14ac:dyDescent="0.3">
      <c r="A579" s="1" t="s">
        <v>1709</v>
      </c>
      <c r="B579" s="1">
        <v>1982</v>
      </c>
      <c r="C579" s="1">
        <v>5</v>
      </c>
      <c r="D579" s="1">
        <v>11</v>
      </c>
      <c r="E579" s="1" t="s">
        <v>1176</v>
      </c>
      <c r="F579" s="1">
        <v>19820511</v>
      </c>
      <c r="G579" s="1">
        <v>5</v>
      </c>
      <c r="H579" s="1">
        <v>11</v>
      </c>
    </row>
    <row r="580" spans="1:8" x14ac:dyDescent="0.3">
      <c r="A580" s="1" t="s">
        <v>505</v>
      </c>
      <c r="B580" s="1">
        <v>1974</v>
      </c>
      <c r="C580" s="1">
        <v>8</v>
      </c>
      <c r="D580" s="1">
        <v>8</v>
      </c>
      <c r="E580" s="1" t="s">
        <v>1225</v>
      </c>
      <c r="F580" s="1">
        <v>19740808</v>
      </c>
      <c r="G580" s="1">
        <v>8</v>
      </c>
      <c r="H580" s="1">
        <v>8</v>
      </c>
    </row>
    <row r="581" spans="1:8" x14ac:dyDescent="0.3">
      <c r="A581" s="1" t="s">
        <v>1710</v>
      </c>
      <c r="B581" s="1">
        <v>1961</v>
      </c>
      <c r="C581" s="1">
        <v>1</v>
      </c>
      <c r="D581" s="1">
        <v>8</v>
      </c>
      <c r="E581" s="1" t="s">
        <v>1124</v>
      </c>
      <c r="F581" s="1">
        <v>19610108</v>
      </c>
      <c r="G581" s="1">
        <v>1</v>
      </c>
      <c r="H581" s="1">
        <v>8</v>
      </c>
    </row>
    <row r="582" spans="1:8" x14ac:dyDescent="0.3">
      <c r="A582" s="1" t="s">
        <v>1711</v>
      </c>
      <c r="B582" s="1">
        <v>1968</v>
      </c>
      <c r="C582" s="1">
        <v>10</v>
      </c>
      <c r="D582" s="1">
        <v>26</v>
      </c>
      <c r="E582" s="1" t="s">
        <v>1712</v>
      </c>
      <c r="F582" s="1">
        <v>19681026</v>
      </c>
      <c r="G582" s="1">
        <v>10</v>
      </c>
      <c r="H582" s="1">
        <v>26</v>
      </c>
    </row>
    <row r="583" spans="1:8" x14ac:dyDescent="0.3">
      <c r="A583" s="1" t="s">
        <v>455</v>
      </c>
      <c r="B583" s="1">
        <v>1986</v>
      </c>
      <c r="C583" s="1">
        <v>1</v>
      </c>
      <c r="D583" s="1">
        <v>27</v>
      </c>
      <c r="E583" s="1" t="s">
        <v>1713</v>
      </c>
      <c r="F583" s="1">
        <v>19860127</v>
      </c>
      <c r="G583" s="1">
        <v>1</v>
      </c>
      <c r="H583" s="1">
        <v>27</v>
      </c>
    </row>
    <row r="584" spans="1:8" x14ac:dyDescent="0.3">
      <c r="A584" s="1" t="s">
        <v>641</v>
      </c>
      <c r="B584" s="1">
        <v>1990</v>
      </c>
      <c r="C584" s="1">
        <v>8</v>
      </c>
      <c r="D584" s="1">
        <v>28</v>
      </c>
      <c r="E584" s="1" t="s">
        <v>1714</v>
      </c>
      <c r="F584" s="1">
        <v>19900828</v>
      </c>
      <c r="G584" s="1">
        <v>8</v>
      </c>
      <c r="H584" s="1">
        <v>28</v>
      </c>
    </row>
    <row r="585" spans="1:8" x14ac:dyDescent="0.3">
      <c r="A585" s="1" t="s">
        <v>1715</v>
      </c>
      <c r="B585" s="1">
        <v>1990</v>
      </c>
      <c r="C585" s="1">
        <v>11</v>
      </c>
      <c r="D585" s="1">
        <v>17</v>
      </c>
      <c r="E585" s="1" t="s">
        <v>1716</v>
      </c>
      <c r="F585" s="1">
        <v>19901117</v>
      </c>
      <c r="G585" s="1">
        <v>11</v>
      </c>
      <c r="H585" s="1">
        <v>17</v>
      </c>
    </row>
    <row r="586" spans="1:8" x14ac:dyDescent="0.3">
      <c r="A586" s="1" t="s">
        <v>742</v>
      </c>
      <c r="B586" s="1">
        <v>1987</v>
      </c>
      <c r="C586" s="1">
        <v>1</v>
      </c>
      <c r="D586" s="1">
        <v>16</v>
      </c>
      <c r="E586" s="1" t="s">
        <v>1717</v>
      </c>
      <c r="F586" s="1">
        <v>19870116</v>
      </c>
      <c r="G586" s="1">
        <v>1</v>
      </c>
      <c r="H586" s="1">
        <v>16</v>
      </c>
    </row>
    <row r="587" spans="1:8" x14ac:dyDescent="0.3">
      <c r="A587" s="1" t="s">
        <v>679</v>
      </c>
      <c r="B587" s="1">
        <v>1996</v>
      </c>
      <c r="C587" s="1">
        <v>10</v>
      </c>
      <c r="D587" s="1">
        <v>28</v>
      </c>
      <c r="E587" s="1" t="s">
        <v>1718</v>
      </c>
      <c r="F587" s="1">
        <v>19961028</v>
      </c>
      <c r="G587" s="1">
        <v>10</v>
      </c>
      <c r="H587" s="1">
        <v>28</v>
      </c>
    </row>
    <row r="588" spans="1:8" x14ac:dyDescent="0.3">
      <c r="A588" s="1" t="s">
        <v>1719</v>
      </c>
      <c r="B588" s="1">
        <v>1994</v>
      </c>
      <c r="C588" s="1">
        <v>12</v>
      </c>
      <c r="D588" s="1">
        <v>13</v>
      </c>
      <c r="E588" s="1" t="s">
        <v>1249</v>
      </c>
      <c r="F588" s="1">
        <v>19941213</v>
      </c>
      <c r="G588" s="1">
        <v>12</v>
      </c>
      <c r="H588" s="1">
        <v>13</v>
      </c>
    </row>
    <row r="589" spans="1:8" x14ac:dyDescent="0.3">
      <c r="A589" s="1" t="s">
        <v>1720</v>
      </c>
      <c r="B589" s="1">
        <v>1996</v>
      </c>
      <c r="C589" s="1">
        <v>2</v>
      </c>
      <c r="D589" s="1">
        <v>2</v>
      </c>
      <c r="E589" s="1" t="s">
        <v>1721</v>
      </c>
      <c r="F589" s="1">
        <v>19960202</v>
      </c>
      <c r="G589" s="1">
        <v>2</v>
      </c>
      <c r="H589" s="1">
        <v>2</v>
      </c>
    </row>
    <row r="590" spans="1:8" x14ac:dyDescent="0.3">
      <c r="A590" s="1" t="s">
        <v>1722</v>
      </c>
      <c r="B590" s="1">
        <v>1965</v>
      </c>
      <c r="C590" s="1">
        <v>3</v>
      </c>
      <c r="D590" s="1">
        <v>10</v>
      </c>
      <c r="E590" s="1" t="s">
        <v>1138</v>
      </c>
      <c r="F590" s="1">
        <v>19650310</v>
      </c>
      <c r="G590" s="1">
        <v>3</v>
      </c>
      <c r="H590" s="1">
        <v>10</v>
      </c>
    </row>
    <row r="591" spans="1:8" x14ac:dyDescent="0.3">
      <c r="A591" s="1" t="s">
        <v>1723</v>
      </c>
      <c r="B591" s="1">
        <v>1966</v>
      </c>
      <c r="C591" s="1">
        <v>11</v>
      </c>
      <c r="D591" s="1">
        <v>12</v>
      </c>
      <c r="E591" s="1" t="s">
        <v>1724</v>
      </c>
      <c r="F591" s="1">
        <v>19661112</v>
      </c>
      <c r="G591" s="1">
        <v>11</v>
      </c>
      <c r="H591" s="1">
        <v>12</v>
      </c>
    </row>
    <row r="592" spans="1:8" x14ac:dyDescent="0.3">
      <c r="A592" s="1" t="s">
        <v>1725</v>
      </c>
      <c r="B592" s="1">
        <v>1991</v>
      </c>
      <c r="C592" s="1">
        <v>12</v>
      </c>
      <c r="D592" s="1">
        <v>14</v>
      </c>
      <c r="E592" s="1" t="s">
        <v>1726</v>
      </c>
      <c r="F592" s="1">
        <v>19911214</v>
      </c>
      <c r="G592" s="1">
        <v>12</v>
      </c>
      <c r="H592" s="1">
        <v>14</v>
      </c>
    </row>
    <row r="593" spans="1:8" x14ac:dyDescent="0.3">
      <c r="A593" s="1" t="s">
        <v>515</v>
      </c>
      <c r="B593" s="1">
        <v>1958</v>
      </c>
      <c r="C593" s="1">
        <v>6</v>
      </c>
      <c r="D593" s="1">
        <v>14</v>
      </c>
      <c r="E593" s="1" t="s">
        <v>1727</v>
      </c>
      <c r="F593" s="1">
        <v>19580614</v>
      </c>
      <c r="G593" s="1">
        <v>6</v>
      </c>
      <c r="H593" s="1">
        <v>14</v>
      </c>
    </row>
    <row r="594" spans="1:8" x14ac:dyDescent="0.3">
      <c r="A594" s="1" t="s">
        <v>606</v>
      </c>
      <c r="B594" s="1">
        <v>1990</v>
      </c>
      <c r="C594" s="1">
        <v>12</v>
      </c>
      <c r="D594" s="1">
        <v>7</v>
      </c>
      <c r="E594" s="1" t="s">
        <v>1144</v>
      </c>
      <c r="F594" s="1">
        <v>19901207</v>
      </c>
      <c r="G594" s="1">
        <v>12</v>
      </c>
      <c r="H594" s="1">
        <v>7</v>
      </c>
    </row>
    <row r="595" spans="1:8" x14ac:dyDescent="0.3">
      <c r="A595" s="1" t="s">
        <v>408</v>
      </c>
      <c r="B595" s="1">
        <v>1966</v>
      </c>
      <c r="C595" s="1">
        <v>6</v>
      </c>
      <c r="D595" s="1">
        <v>13</v>
      </c>
      <c r="E595" s="1" t="s">
        <v>1728</v>
      </c>
      <c r="F595" s="1">
        <v>19660613</v>
      </c>
      <c r="G595" s="1">
        <v>6</v>
      </c>
      <c r="H595" s="1">
        <v>13</v>
      </c>
    </row>
    <row r="596" spans="1:8" x14ac:dyDescent="0.3">
      <c r="A596" s="1" t="s">
        <v>1729</v>
      </c>
      <c r="B596" s="1">
        <v>1992</v>
      </c>
      <c r="C596" s="1">
        <v>4</v>
      </c>
      <c r="D596" s="1">
        <v>2</v>
      </c>
      <c r="E596" s="1" t="s">
        <v>1730</v>
      </c>
      <c r="F596" s="1">
        <v>19920402</v>
      </c>
      <c r="G596" s="1">
        <v>4</v>
      </c>
      <c r="H596" s="1">
        <v>2</v>
      </c>
    </row>
    <row r="597" spans="1:8" x14ac:dyDescent="0.3">
      <c r="A597" s="1" t="s">
        <v>587</v>
      </c>
      <c r="B597" s="1">
        <v>1985</v>
      </c>
      <c r="C597" s="1">
        <v>2</v>
      </c>
      <c r="D597" s="1">
        <v>16</v>
      </c>
      <c r="E597" s="1" t="s">
        <v>1146</v>
      </c>
      <c r="F597" s="1">
        <v>19850216</v>
      </c>
      <c r="G597" s="1">
        <v>2</v>
      </c>
      <c r="H597" s="1">
        <v>16</v>
      </c>
    </row>
    <row r="598" spans="1:8" x14ac:dyDescent="0.3">
      <c r="A598" s="1" t="s">
        <v>1731</v>
      </c>
      <c r="B598" s="1">
        <v>1957</v>
      </c>
      <c r="C598" s="1">
        <v>7</v>
      </c>
      <c r="D598" s="1">
        <v>24</v>
      </c>
      <c r="E598" s="1" t="s">
        <v>1732</v>
      </c>
      <c r="F598" s="1">
        <v>19570724</v>
      </c>
      <c r="G598" s="1">
        <v>7</v>
      </c>
      <c r="H598" s="1">
        <v>24</v>
      </c>
    </row>
    <row r="599" spans="1:8" x14ac:dyDescent="0.3">
      <c r="A599" s="1" t="s">
        <v>1733</v>
      </c>
      <c r="B599" s="1">
        <v>1963</v>
      </c>
      <c r="C599" s="1">
        <v>12</v>
      </c>
      <c r="D599" s="1">
        <v>12</v>
      </c>
      <c r="E599" s="1" t="s">
        <v>1163</v>
      </c>
      <c r="F599" s="1">
        <v>19631212</v>
      </c>
      <c r="G599" s="1">
        <v>12</v>
      </c>
      <c r="H599" s="1">
        <v>12</v>
      </c>
    </row>
    <row r="600" spans="1:8" x14ac:dyDescent="0.3">
      <c r="A600" s="1" t="s">
        <v>1734</v>
      </c>
      <c r="B600" s="1">
        <v>1976</v>
      </c>
      <c r="C600" s="1">
        <v>10</v>
      </c>
      <c r="D600" s="1">
        <v>7</v>
      </c>
      <c r="E600" s="1" t="s">
        <v>1126</v>
      </c>
      <c r="F600" s="1">
        <v>19761007</v>
      </c>
      <c r="G600" s="1">
        <v>10</v>
      </c>
      <c r="H600" s="1">
        <v>7</v>
      </c>
    </row>
    <row r="601" spans="1:8" x14ac:dyDescent="0.3">
      <c r="A601" s="1" t="s">
        <v>667</v>
      </c>
      <c r="B601" s="1">
        <v>1981</v>
      </c>
      <c r="C601" s="1">
        <v>9</v>
      </c>
      <c r="D601" s="1">
        <v>9</v>
      </c>
      <c r="E601" s="1" t="s">
        <v>1735</v>
      </c>
      <c r="F601" s="1">
        <v>19810909</v>
      </c>
      <c r="G601" s="1">
        <v>9</v>
      </c>
      <c r="H601" s="1">
        <v>9</v>
      </c>
    </row>
    <row r="602" spans="1:8" x14ac:dyDescent="0.3">
      <c r="A602" s="1" t="s">
        <v>630</v>
      </c>
      <c r="B602" s="1">
        <v>1973</v>
      </c>
      <c r="C602" s="1">
        <v>8</v>
      </c>
      <c r="D602" s="1">
        <v>24</v>
      </c>
      <c r="E602" s="1" t="s">
        <v>1736</v>
      </c>
      <c r="F602" s="1">
        <v>19730824</v>
      </c>
      <c r="G602" s="1">
        <v>8</v>
      </c>
      <c r="H602" s="1">
        <v>24</v>
      </c>
    </row>
    <row r="603" spans="1:8" x14ac:dyDescent="0.3">
      <c r="A603" s="1" t="s">
        <v>1737</v>
      </c>
      <c r="B603" s="1">
        <v>1974</v>
      </c>
      <c r="C603" s="1">
        <v>8</v>
      </c>
      <c r="D603" s="1">
        <v>8</v>
      </c>
      <c r="E603" s="1" t="s">
        <v>1225</v>
      </c>
      <c r="F603" s="1">
        <v>19740808</v>
      </c>
      <c r="G603" s="1">
        <v>8</v>
      </c>
      <c r="H603" s="1">
        <v>8</v>
      </c>
    </row>
    <row r="604" spans="1:8" x14ac:dyDescent="0.3">
      <c r="A604" s="1" t="s">
        <v>470</v>
      </c>
      <c r="B604" s="1">
        <v>1988</v>
      </c>
      <c r="C604" s="1">
        <v>3</v>
      </c>
      <c r="D604" s="1">
        <v>2</v>
      </c>
      <c r="E604" s="1" t="s">
        <v>1738</v>
      </c>
      <c r="F604" s="1">
        <v>19880302</v>
      </c>
      <c r="G604" s="1">
        <v>3</v>
      </c>
      <c r="H604" s="1">
        <v>2</v>
      </c>
    </row>
    <row r="605" spans="1:8" x14ac:dyDescent="0.3">
      <c r="A605" s="1" t="s">
        <v>1739</v>
      </c>
      <c r="B605" s="1">
        <v>1957</v>
      </c>
      <c r="C605" s="1">
        <v>1</v>
      </c>
      <c r="D605" s="1">
        <v>23</v>
      </c>
      <c r="E605" s="1" t="s">
        <v>1740</v>
      </c>
      <c r="F605" s="1">
        <v>19570123</v>
      </c>
      <c r="G605" s="1">
        <v>1</v>
      </c>
      <c r="H605" s="1">
        <v>23</v>
      </c>
    </row>
    <row r="606" spans="1:8" x14ac:dyDescent="0.3">
      <c r="A606" s="1" t="s">
        <v>463</v>
      </c>
      <c r="B606" s="1">
        <v>1965</v>
      </c>
      <c r="C606" s="1">
        <v>9</v>
      </c>
      <c r="D606" s="1">
        <v>27</v>
      </c>
      <c r="E606" s="1" t="s">
        <v>1741</v>
      </c>
      <c r="F606" s="1">
        <v>19650927</v>
      </c>
      <c r="G606" s="1">
        <v>9</v>
      </c>
      <c r="H606" s="1">
        <v>27</v>
      </c>
    </row>
    <row r="607" spans="1:8" x14ac:dyDescent="0.3">
      <c r="A607" s="1" t="s">
        <v>659</v>
      </c>
      <c r="B607" s="1">
        <v>1975</v>
      </c>
      <c r="C607" s="1">
        <v>2</v>
      </c>
      <c r="D607" s="1">
        <v>21</v>
      </c>
      <c r="E607" s="1" t="s">
        <v>1742</v>
      </c>
      <c r="F607" s="1">
        <v>19750221</v>
      </c>
      <c r="G607" s="1">
        <v>2</v>
      </c>
      <c r="H607" s="1">
        <v>21</v>
      </c>
    </row>
    <row r="608" spans="1:8" x14ac:dyDescent="0.3">
      <c r="A608" s="1" t="s">
        <v>1743</v>
      </c>
      <c r="B608" s="1">
        <v>1977</v>
      </c>
      <c r="C608" s="1">
        <v>3</v>
      </c>
      <c r="D608" s="1">
        <v>13</v>
      </c>
      <c r="E608" s="1" t="s">
        <v>1139</v>
      </c>
      <c r="F608" s="1">
        <v>19770313</v>
      </c>
      <c r="G608" s="1">
        <v>3</v>
      </c>
      <c r="H608" s="1">
        <v>13</v>
      </c>
    </row>
    <row r="609" spans="1:8" x14ac:dyDescent="0.3">
      <c r="A609" s="1" t="s">
        <v>1744</v>
      </c>
      <c r="B609" s="1">
        <v>1999</v>
      </c>
      <c r="C609" s="1">
        <v>8</v>
      </c>
      <c r="D609" s="1">
        <v>13</v>
      </c>
      <c r="E609" s="1" t="s">
        <v>1745</v>
      </c>
      <c r="F609" s="1">
        <v>19990813</v>
      </c>
      <c r="G609" s="1">
        <v>8</v>
      </c>
      <c r="H609" s="1">
        <v>13</v>
      </c>
    </row>
    <row r="610" spans="1:8" x14ac:dyDescent="0.3">
      <c r="A610" s="1" t="s">
        <v>344</v>
      </c>
      <c r="B610" s="1">
        <v>1998</v>
      </c>
      <c r="C610" s="1">
        <v>11</v>
      </c>
      <c r="D610" s="1">
        <v>1</v>
      </c>
      <c r="E610" s="1" t="s">
        <v>1746</v>
      </c>
      <c r="F610" s="1">
        <v>19981101</v>
      </c>
      <c r="G610" s="1">
        <v>11</v>
      </c>
      <c r="H610" s="1">
        <v>1</v>
      </c>
    </row>
    <row r="611" spans="1:8" x14ac:dyDescent="0.3">
      <c r="A611" s="1" t="s">
        <v>632</v>
      </c>
      <c r="B611" s="1">
        <v>1986</v>
      </c>
      <c r="C611" s="1">
        <v>6</v>
      </c>
      <c r="D611" s="1">
        <v>14</v>
      </c>
      <c r="E611" s="1" t="s">
        <v>1171</v>
      </c>
      <c r="F611" s="1">
        <v>19860614</v>
      </c>
      <c r="G611" s="1">
        <v>6</v>
      </c>
      <c r="H611" s="1">
        <v>14</v>
      </c>
    </row>
    <row r="612" spans="1:8" x14ac:dyDescent="0.3">
      <c r="A612" s="1" t="s">
        <v>517</v>
      </c>
      <c r="B612" s="1">
        <v>1975</v>
      </c>
      <c r="C612" s="1">
        <v>7</v>
      </c>
      <c r="D612" s="1">
        <v>1</v>
      </c>
      <c r="E612" s="1" t="s">
        <v>1747</v>
      </c>
      <c r="F612" s="1">
        <v>19750701</v>
      </c>
      <c r="G612" s="1">
        <v>7</v>
      </c>
      <c r="H612" s="1">
        <v>1</v>
      </c>
    </row>
    <row r="613" spans="1:8" x14ac:dyDescent="0.3">
      <c r="A613" s="1" t="s">
        <v>746</v>
      </c>
      <c r="B613" s="1">
        <v>1979</v>
      </c>
      <c r="C613" s="1">
        <v>8</v>
      </c>
      <c r="D613" s="1">
        <v>10</v>
      </c>
      <c r="E613" s="1" t="s">
        <v>1748</v>
      </c>
      <c r="F613" s="1">
        <v>19790810</v>
      </c>
      <c r="G613" s="1">
        <v>8</v>
      </c>
      <c r="H613" s="1">
        <v>10</v>
      </c>
    </row>
    <row r="614" spans="1:8" x14ac:dyDescent="0.3">
      <c r="A614" s="1" t="s">
        <v>480</v>
      </c>
      <c r="B614" s="1">
        <v>1964</v>
      </c>
      <c r="C614" s="1">
        <v>8</v>
      </c>
      <c r="D614" s="1">
        <v>17</v>
      </c>
      <c r="E614" s="1" t="s">
        <v>1122</v>
      </c>
      <c r="F614" s="1">
        <v>19640817</v>
      </c>
      <c r="G614" s="1">
        <v>8</v>
      </c>
      <c r="H614" s="1">
        <v>17</v>
      </c>
    </row>
    <row r="615" spans="1:8" x14ac:dyDescent="0.3">
      <c r="A615" s="1" t="s">
        <v>395</v>
      </c>
      <c r="B615" s="1">
        <v>1975</v>
      </c>
      <c r="C615" s="1">
        <v>3</v>
      </c>
      <c r="D615" s="1">
        <v>19</v>
      </c>
      <c r="E615" s="1" t="s">
        <v>1162</v>
      </c>
      <c r="F615" s="1">
        <v>19750319</v>
      </c>
      <c r="G615" s="1">
        <v>3</v>
      </c>
      <c r="H615" s="1">
        <v>19</v>
      </c>
    </row>
    <row r="616" spans="1:8" x14ac:dyDescent="0.3">
      <c r="A616" s="1" t="s">
        <v>495</v>
      </c>
      <c r="B616" s="1">
        <v>1989</v>
      </c>
      <c r="C616" s="1">
        <v>9</v>
      </c>
      <c r="D616" s="1">
        <v>7</v>
      </c>
      <c r="E616" s="1" t="s">
        <v>1749</v>
      </c>
      <c r="F616" s="1">
        <v>19890907</v>
      </c>
      <c r="G616" s="1">
        <v>9</v>
      </c>
      <c r="H616" s="1">
        <v>7</v>
      </c>
    </row>
    <row r="617" spans="1:8" x14ac:dyDescent="0.3">
      <c r="A617" s="1" t="s">
        <v>720</v>
      </c>
      <c r="B617" s="1">
        <v>1995</v>
      </c>
      <c r="C617" s="1">
        <v>2</v>
      </c>
      <c r="D617" s="1">
        <v>18</v>
      </c>
      <c r="E617" s="1" t="s">
        <v>1188</v>
      </c>
      <c r="F617" s="1">
        <v>19950218</v>
      </c>
      <c r="G617" s="1">
        <v>2</v>
      </c>
      <c r="H617" s="1">
        <v>18</v>
      </c>
    </row>
    <row r="618" spans="1:8" x14ac:dyDescent="0.3">
      <c r="A618" s="1" t="s">
        <v>592</v>
      </c>
      <c r="B618" s="1">
        <v>1955</v>
      </c>
      <c r="C618" s="1">
        <v>7</v>
      </c>
      <c r="D618" s="1">
        <v>30</v>
      </c>
      <c r="E618" s="1" t="s">
        <v>1750</v>
      </c>
      <c r="F618" s="1">
        <v>19550730</v>
      </c>
      <c r="G618" s="1">
        <v>7</v>
      </c>
      <c r="H618" s="1">
        <v>30</v>
      </c>
    </row>
    <row r="619" spans="1:8" x14ac:dyDescent="0.3">
      <c r="A619" s="1" t="s">
        <v>1751</v>
      </c>
      <c r="B619" s="1">
        <v>1998</v>
      </c>
      <c r="C619" s="1">
        <v>6</v>
      </c>
      <c r="D619" s="1">
        <v>23</v>
      </c>
      <c r="E619" s="1" t="s">
        <v>1187</v>
      </c>
      <c r="F619" s="1">
        <v>19980623</v>
      </c>
      <c r="G619" s="1">
        <v>6</v>
      </c>
      <c r="H619" s="1">
        <v>23</v>
      </c>
    </row>
    <row r="620" spans="1:8" x14ac:dyDescent="0.3">
      <c r="A620" s="1" t="s">
        <v>1752</v>
      </c>
      <c r="B620" s="1">
        <v>1981</v>
      </c>
      <c r="C620" s="1">
        <v>8</v>
      </c>
      <c r="D620" s="1">
        <v>20</v>
      </c>
      <c r="E620" s="1" t="s">
        <v>1753</v>
      </c>
      <c r="F620" s="1">
        <v>19810820</v>
      </c>
      <c r="G620" s="1">
        <v>8</v>
      </c>
      <c r="H620" s="1">
        <v>20</v>
      </c>
    </row>
    <row r="621" spans="1:8" x14ac:dyDescent="0.3">
      <c r="A621" s="1" t="s">
        <v>1754</v>
      </c>
      <c r="B621" s="1">
        <v>1980</v>
      </c>
      <c r="C621" s="1">
        <v>2</v>
      </c>
      <c r="D621" s="1">
        <v>25</v>
      </c>
      <c r="E621" s="1" t="s">
        <v>1755</v>
      </c>
      <c r="F621" s="1">
        <v>19800225</v>
      </c>
      <c r="G621" s="1">
        <v>2</v>
      </c>
      <c r="H621" s="1">
        <v>25</v>
      </c>
    </row>
    <row r="622" spans="1:8" x14ac:dyDescent="0.3">
      <c r="A622" s="1" t="s">
        <v>1756</v>
      </c>
      <c r="B622" s="1">
        <v>1996</v>
      </c>
      <c r="C622" s="1">
        <v>10</v>
      </c>
      <c r="D622" s="1">
        <v>10</v>
      </c>
      <c r="E622" s="1" t="s">
        <v>1206</v>
      </c>
      <c r="F622" s="1">
        <v>19961010</v>
      </c>
      <c r="G622" s="1">
        <v>10</v>
      </c>
      <c r="H622" s="1">
        <v>10</v>
      </c>
    </row>
    <row r="623" spans="1:8" x14ac:dyDescent="0.3">
      <c r="A623" s="1" t="s">
        <v>384</v>
      </c>
      <c r="B623" s="1">
        <v>1969</v>
      </c>
      <c r="C623" s="1">
        <v>6</v>
      </c>
      <c r="D623" s="1">
        <v>7</v>
      </c>
      <c r="E623" s="1" t="s">
        <v>1757</v>
      </c>
      <c r="F623" s="1">
        <v>19690607</v>
      </c>
      <c r="G623" s="1">
        <v>6</v>
      </c>
      <c r="H623" s="1">
        <v>7</v>
      </c>
    </row>
    <row r="624" spans="1:8" x14ac:dyDescent="0.3">
      <c r="A624" s="1" t="s">
        <v>339</v>
      </c>
      <c r="B624" s="1">
        <v>1965</v>
      </c>
      <c r="C624" s="1">
        <v>2</v>
      </c>
      <c r="D624" s="1">
        <v>13</v>
      </c>
      <c r="E624" s="1" t="s">
        <v>1758</v>
      </c>
      <c r="F624" s="1">
        <v>19650213</v>
      </c>
      <c r="G624" s="1">
        <v>2</v>
      </c>
      <c r="H624" s="1">
        <v>13</v>
      </c>
    </row>
    <row r="625" spans="1:8" x14ac:dyDescent="0.3">
      <c r="A625" s="1" t="s">
        <v>1759</v>
      </c>
      <c r="B625" s="1">
        <v>1959</v>
      </c>
      <c r="C625" s="1">
        <v>4</v>
      </c>
      <c r="D625" s="1">
        <v>4</v>
      </c>
      <c r="E625" s="1" t="s">
        <v>1233</v>
      </c>
      <c r="F625" s="1">
        <v>19590404</v>
      </c>
      <c r="G625" s="1">
        <v>4</v>
      </c>
      <c r="H625" s="1">
        <v>4</v>
      </c>
    </row>
    <row r="626" spans="1:8" x14ac:dyDescent="0.3">
      <c r="A626" s="1" t="s">
        <v>260</v>
      </c>
      <c r="B626" s="1">
        <v>1964</v>
      </c>
      <c r="C626" s="1">
        <v>1</v>
      </c>
      <c r="D626" s="1">
        <v>28</v>
      </c>
      <c r="E626" s="1" t="s">
        <v>1109</v>
      </c>
      <c r="F626" s="1">
        <v>19640128</v>
      </c>
      <c r="G626" s="1">
        <v>1</v>
      </c>
      <c r="H626" s="1">
        <v>28</v>
      </c>
    </row>
    <row r="627" spans="1:8" x14ac:dyDescent="0.3">
      <c r="A627" s="1" t="s">
        <v>1760</v>
      </c>
      <c r="B627" s="1">
        <v>1976</v>
      </c>
      <c r="C627" s="1">
        <v>7</v>
      </c>
      <c r="D627" s="1">
        <v>25</v>
      </c>
      <c r="E627" s="1" t="s">
        <v>1169</v>
      </c>
      <c r="F627" s="1">
        <v>19760725</v>
      </c>
      <c r="G627" s="1">
        <v>7</v>
      </c>
      <c r="H627" s="1">
        <v>25</v>
      </c>
    </row>
    <row r="628" spans="1:8" x14ac:dyDescent="0.3">
      <c r="A628" s="1" t="s">
        <v>590</v>
      </c>
      <c r="B628" s="1">
        <v>1986</v>
      </c>
      <c r="C628" s="1">
        <v>11</v>
      </c>
      <c r="D628" s="1">
        <v>13</v>
      </c>
      <c r="E628" s="1" t="s">
        <v>1761</v>
      </c>
      <c r="F628" s="1">
        <v>19861113</v>
      </c>
      <c r="G628" s="1">
        <v>11</v>
      </c>
      <c r="H628" s="1">
        <v>13</v>
      </c>
    </row>
    <row r="629" spans="1:8" x14ac:dyDescent="0.3">
      <c r="A629" s="1" t="s">
        <v>440</v>
      </c>
      <c r="B629" s="1">
        <v>1971</v>
      </c>
      <c r="C629" s="1">
        <v>10</v>
      </c>
      <c r="D629" s="1">
        <v>1</v>
      </c>
      <c r="E629" s="1" t="s">
        <v>1195</v>
      </c>
      <c r="F629" s="1">
        <v>19711001</v>
      </c>
      <c r="G629" s="1">
        <v>10</v>
      </c>
      <c r="H629" s="1">
        <v>1</v>
      </c>
    </row>
    <row r="630" spans="1:8" x14ac:dyDescent="0.3">
      <c r="A630" s="1" t="s">
        <v>338</v>
      </c>
      <c r="B630" s="1">
        <v>1967</v>
      </c>
      <c r="C630" s="1">
        <v>6</v>
      </c>
      <c r="D630" s="1">
        <v>19</v>
      </c>
      <c r="E630" s="1" t="s">
        <v>1117</v>
      </c>
      <c r="F630" s="1">
        <v>19670619</v>
      </c>
      <c r="G630" s="1">
        <v>6</v>
      </c>
      <c r="H630" s="1">
        <v>19</v>
      </c>
    </row>
    <row r="631" spans="1:8" x14ac:dyDescent="0.3">
      <c r="A631" s="1" t="s">
        <v>1762</v>
      </c>
      <c r="B631" s="1">
        <v>1984</v>
      </c>
      <c r="C631" s="1">
        <v>5</v>
      </c>
      <c r="D631" s="1">
        <v>15</v>
      </c>
      <c r="E631" s="1" t="s">
        <v>1763</v>
      </c>
      <c r="F631" s="1">
        <v>19840515</v>
      </c>
      <c r="G631" s="1">
        <v>5</v>
      </c>
      <c r="H631" s="1">
        <v>15</v>
      </c>
    </row>
    <row r="632" spans="1:8" x14ac:dyDescent="0.3">
      <c r="A632" s="1" t="s">
        <v>1764</v>
      </c>
      <c r="B632" s="1">
        <v>1987</v>
      </c>
      <c r="C632" s="1">
        <v>2</v>
      </c>
      <c r="D632" s="1">
        <v>28</v>
      </c>
      <c r="E632" s="1" t="s">
        <v>1765</v>
      </c>
      <c r="F632" s="1">
        <v>19870228</v>
      </c>
      <c r="G632" s="1">
        <v>2</v>
      </c>
      <c r="H632" s="1">
        <v>28</v>
      </c>
    </row>
    <row r="633" spans="1:8" x14ac:dyDescent="0.3">
      <c r="A633" s="1" t="s">
        <v>536</v>
      </c>
      <c r="B633" s="1">
        <v>1969</v>
      </c>
      <c r="C633" s="1">
        <v>9</v>
      </c>
      <c r="D633" s="1">
        <v>13</v>
      </c>
      <c r="E633" s="1" t="s">
        <v>1766</v>
      </c>
      <c r="F633" s="1">
        <v>19690913</v>
      </c>
      <c r="G633" s="1">
        <v>9</v>
      </c>
      <c r="H633" s="1">
        <v>13</v>
      </c>
    </row>
    <row r="634" spans="1:8" x14ac:dyDescent="0.3">
      <c r="A634" s="1" t="s">
        <v>1767</v>
      </c>
      <c r="B634" s="1">
        <v>1955</v>
      </c>
      <c r="C634" s="1">
        <v>3</v>
      </c>
      <c r="D634" s="1">
        <v>29</v>
      </c>
      <c r="E634" s="1" t="s">
        <v>1553</v>
      </c>
      <c r="F634" s="1">
        <v>19550329</v>
      </c>
      <c r="G634" s="1">
        <v>3</v>
      </c>
      <c r="H634" s="1">
        <v>29</v>
      </c>
    </row>
    <row r="635" spans="1:8" x14ac:dyDescent="0.3">
      <c r="A635" s="1" t="s">
        <v>347</v>
      </c>
      <c r="B635" s="1">
        <v>1975</v>
      </c>
      <c r="C635" s="1">
        <v>12</v>
      </c>
      <c r="D635" s="1">
        <v>30</v>
      </c>
      <c r="E635" s="1" t="s">
        <v>1768</v>
      </c>
      <c r="F635" s="1">
        <v>19751230</v>
      </c>
      <c r="G635" s="1">
        <v>12</v>
      </c>
      <c r="H635" s="1">
        <v>30</v>
      </c>
    </row>
    <row r="636" spans="1:8" x14ac:dyDescent="0.3">
      <c r="A636" s="1" t="s">
        <v>298</v>
      </c>
      <c r="B636" s="1">
        <v>1995</v>
      </c>
      <c r="C636" s="1">
        <v>10</v>
      </c>
      <c r="D636" s="1">
        <v>30</v>
      </c>
      <c r="E636" s="1" t="s">
        <v>1769</v>
      </c>
      <c r="F636" s="1">
        <v>19951030</v>
      </c>
      <c r="G636" s="1">
        <v>10</v>
      </c>
      <c r="H636" s="1">
        <v>30</v>
      </c>
    </row>
    <row r="637" spans="1:8" x14ac:dyDescent="0.3">
      <c r="A637" s="1" t="s">
        <v>550</v>
      </c>
      <c r="B637" s="1">
        <v>1976</v>
      </c>
      <c r="C637" s="1">
        <v>12</v>
      </c>
      <c r="D637" s="1">
        <v>29</v>
      </c>
      <c r="E637" s="1" t="s">
        <v>1770</v>
      </c>
      <c r="F637" s="1">
        <v>19761229</v>
      </c>
      <c r="G637" s="1">
        <v>12</v>
      </c>
      <c r="H637" s="1">
        <v>29</v>
      </c>
    </row>
    <row r="638" spans="1:8" x14ac:dyDescent="0.3">
      <c r="A638" s="1" t="s">
        <v>391</v>
      </c>
      <c r="B638" s="1">
        <v>1996</v>
      </c>
      <c r="C638" s="1">
        <v>1</v>
      </c>
      <c r="D638" s="1">
        <v>13</v>
      </c>
      <c r="E638" s="1" t="s">
        <v>1771</v>
      </c>
      <c r="F638" s="1">
        <v>19960113</v>
      </c>
      <c r="G638" s="1">
        <v>1</v>
      </c>
      <c r="H638" s="1">
        <v>13</v>
      </c>
    </row>
    <row r="639" spans="1:8" x14ac:dyDescent="0.3">
      <c r="A639" s="1" t="s">
        <v>295</v>
      </c>
      <c r="B639" s="1">
        <v>2000</v>
      </c>
      <c r="C639" s="1">
        <v>3</v>
      </c>
      <c r="D639" s="1">
        <v>6</v>
      </c>
      <c r="E639" s="1" t="s">
        <v>1772</v>
      </c>
      <c r="F639" s="1">
        <v>20000306</v>
      </c>
      <c r="G639" s="1">
        <v>3</v>
      </c>
      <c r="H639" s="1">
        <v>6</v>
      </c>
    </row>
    <row r="640" spans="1:8" x14ac:dyDescent="0.3">
      <c r="A640" s="1" t="s">
        <v>529</v>
      </c>
      <c r="B640" s="1">
        <v>1990</v>
      </c>
      <c r="C640" s="1">
        <v>4</v>
      </c>
      <c r="D640" s="1">
        <v>6</v>
      </c>
      <c r="E640" s="1" t="s">
        <v>1773</v>
      </c>
      <c r="F640" s="1">
        <v>19900406</v>
      </c>
      <c r="G640" s="1">
        <v>4</v>
      </c>
      <c r="H640" s="1">
        <v>6</v>
      </c>
    </row>
    <row r="641" spans="1:8" x14ac:dyDescent="0.3">
      <c r="A641" s="1" t="s">
        <v>602</v>
      </c>
      <c r="B641" s="1">
        <v>1991</v>
      </c>
      <c r="C641" s="1">
        <v>11</v>
      </c>
      <c r="D641" s="1">
        <v>15</v>
      </c>
      <c r="E641" s="1" t="s">
        <v>1208</v>
      </c>
      <c r="F641" s="1">
        <v>19911115</v>
      </c>
      <c r="G641" s="1">
        <v>11</v>
      </c>
      <c r="H641" s="1">
        <v>15</v>
      </c>
    </row>
    <row r="642" spans="1:8" x14ac:dyDescent="0.3">
      <c r="A642" s="1" t="s">
        <v>402</v>
      </c>
      <c r="B642" s="1">
        <v>1967</v>
      </c>
      <c r="C642" s="1">
        <v>5</v>
      </c>
      <c r="D642" s="1">
        <v>8</v>
      </c>
      <c r="E642" s="1" t="s">
        <v>1150</v>
      </c>
      <c r="F642" s="1">
        <v>19670508</v>
      </c>
      <c r="G642" s="1">
        <v>5</v>
      </c>
      <c r="H642" s="1">
        <v>8</v>
      </c>
    </row>
    <row r="643" spans="1:8" x14ac:dyDescent="0.3">
      <c r="A643" s="1" t="s">
        <v>1774</v>
      </c>
      <c r="B643" s="1">
        <v>1968</v>
      </c>
      <c r="C643" s="1">
        <v>11</v>
      </c>
      <c r="D643" s="1">
        <v>29</v>
      </c>
      <c r="E643" s="1" t="s">
        <v>1207</v>
      </c>
      <c r="F643" s="1">
        <v>19681129</v>
      </c>
      <c r="G643" s="1">
        <v>11</v>
      </c>
      <c r="H643" s="1">
        <v>29</v>
      </c>
    </row>
    <row r="644" spans="1:8" x14ac:dyDescent="0.3">
      <c r="A644" s="1" t="s">
        <v>1775</v>
      </c>
      <c r="B644" s="1">
        <v>1959</v>
      </c>
      <c r="C644" s="1">
        <v>10</v>
      </c>
      <c r="D644" s="1">
        <v>28</v>
      </c>
      <c r="E644" s="1" t="s">
        <v>1776</v>
      </c>
      <c r="F644" s="1">
        <v>19591028</v>
      </c>
      <c r="G644" s="1">
        <v>10</v>
      </c>
      <c r="H644" s="1">
        <v>28</v>
      </c>
    </row>
    <row r="645" spans="1:8" x14ac:dyDescent="0.3">
      <c r="A645" s="1" t="s">
        <v>428</v>
      </c>
      <c r="B645" s="1">
        <v>1985</v>
      </c>
      <c r="C645" s="1">
        <v>11</v>
      </c>
      <c r="D645" s="1">
        <v>8</v>
      </c>
      <c r="E645" s="1" t="s">
        <v>1777</v>
      </c>
      <c r="F645" s="1">
        <v>19851108</v>
      </c>
      <c r="G645" s="1">
        <v>11</v>
      </c>
      <c r="H645" s="1">
        <v>8</v>
      </c>
    </row>
    <row r="646" spans="1:8" x14ac:dyDescent="0.3">
      <c r="A646" s="1" t="s">
        <v>525</v>
      </c>
      <c r="B646" s="1">
        <v>1996</v>
      </c>
      <c r="C646" s="1">
        <v>12</v>
      </c>
      <c r="D646" s="1">
        <v>4</v>
      </c>
      <c r="E646" s="1" t="s">
        <v>1177</v>
      </c>
      <c r="F646" s="1">
        <v>19961204</v>
      </c>
      <c r="G646" s="1">
        <v>12</v>
      </c>
      <c r="H646" s="1">
        <v>4</v>
      </c>
    </row>
    <row r="647" spans="1:8" x14ac:dyDescent="0.3">
      <c r="A647" s="1" t="s">
        <v>1778</v>
      </c>
      <c r="B647" s="1">
        <v>1992</v>
      </c>
      <c r="C647" s="1">
        <v>3</v>
      </c>
      <c r="D647" s="1">
        <v>26</v>
      </c>
      <c r="E647" s="1" t="s">
        <v>1779</v>
      </c>
      <c r="F647" s="1">
        <v>19920326</v>
      </c>
      <c r="G647" s="1">
        <v>3</v>
      </c>
      <c r="H647" s="1">
        <v>26</v>
      </c>
    </row>
    <row r="648" spans="1:8" x14ac:dyDescent="0.3">
      <c r="A648" s="1" t="s">
        <v>365</v>
      </c>
      <c r="B648" s="1">
        <v>1974</v>
      </c>
      <c r="C648" s="1">
        <v>4</v>
      </c>
      <c r="D648" s="1">
        <v>17</v>
      </c>
      <c r="E648" s="1" t="s">
        <v>1408</v>
      </c>
      <c r="F648" s="1">
        <v>19740417</v>
      </c>
      <c r="G648" s="1">
        <v>4</v>
      </c>
      <c r="H648" s="1">
        <v>17</v>
      </c>
    </row>
    <row r="649" spans="1:8" x14ac:dyDescent="0.3">
      <c r="A649" s="1" t="s">
        <v>1780</v>
      </c>
      <c r="B649" s="1">
        <v>1989</v>
      </c>
      <c r="C649" s="1">
        <v>11</v>
      </c>
      <c r="D649" s="1">
        <v>22</v>
      </c>
      <c r="E649" s="1" t="s">
        <v>1236</v>
      </c>
      <c r="F649" s="1">
        <v>19891122</v>
      </c>
      <c r="G649" s="1">
        <v>11</v>
      </c>
      <c r="H649" s="1">
        <v>22</v>
      </c>
    </row>
    <row r="650" spans="1:8" x14ac:dyDescent="0.3">
      <c r="A650" s="1" t="s">
        <v>1781</v>
      </c>
      <c r="B650" s="1">
        <v>1964</v>
      </c>
      <c r="C650" s="1">
        <v>10</v>
      </c>
      <c r="D650" s="1">
        <v>14</v>
      </c>
      <c r="E650" s="1" t="s">
        <v>1782</v>
      </c>
      <c r="F650" s="1">
        <v>19641014</v>
      </c>
      <c r="G650" s="1">
        <v>10</v>
      </c>
      <c r="H650" s="1">
        <v>14</v>
      </c>
    </row>
    <row r="651" spans="1:8" x14ac:dyDescent="0.3">
      <c r="A651" s="1" t="s">
        <v>1783</v>
      </c>
      <c r="B651" s="1">
        <v>1974</v>
      </c>
      <c r="C651" s="1">
        <v>3</v>
      </c>
      <c r="D651" s="1">
        <v>25</v>
      </c>
      <c r="E651" s="1" t="s">
        <v>1400</v>
      </c>
      <c r="F651" s="1">
        <v>19740325</v>
      </c>
      <c r="G651" s="1">
        <v>3</v>
      </c>
      <c r="H651" s="1">
        <v>25</v>
      </c>
    </row>
    <row r="652" spans="1:8" x14ac:dyDescent="0.3">
      <c r="A652" s="1" t="s">
        <v>1784</v>
      </c>
      <c r="B652" s="1">
        <v>1980</v>
      </c>
      <c r="C652" s="1">
        <v>9</v>
      </c>
      <c r="D652" s="1">
        <v>22</v>
      </c>
      <c r="E652" s="1" t="s">
        <v>1785</v>
      </c>
      <c r="F652" s="1">
        <v>19800922</v>
      </c>
      <c r="G652" s="1">
        <v>9</v>
      </c>
      <c r="H652" s="1">
        <v>22</v>
      </c>
    </row>
    <row r="653" spans="1:8" x14ac:dyDescent="0.3">
      <c r="A653" s="1" t="s">
        <v>404</v>
      </c>
      <c r="B653" s="1">
        <v>1969</v>
      </c>
      <c r="C653" s="1">
        <v>6</v>
      </c>
      <c r="D653" s="1">
        <v>1</v>
      </c>
      <c r="E653" s="1" t="s">
        <v>1132</v>
      </c>
      <c r="F653" s="1">
        <v>19690601</v>
      </c>
      <c r="G653" s="1">
        <v>6</v>
      </c>
      <c r="H653" s="1">
        <v>1</v>
      </c>
    </row>
    <row r="654" spans="1:8" x14ac:dyDescent="0.3">
      <c r="A654" s="1" t="s">
        <v>1786</v>
      </c>
      <c r="B654" s="1">
        <v>1955</v>
      </c>
      <c r="C654" s="1">
        <v>2</v>
      </c>
      <c r="D654" s="1">
        <v>10</v>
      </c>
      <c r="E654" s="1" t="s">
        <v>1499</v>
      </c>
      <c r="F654" s="1">
        <v>19550210</v>
      </c>
      <c r="G654" s="1">
        <v>2</v>
      </c>
      <c r="H654" s="1">
        <v>10</v>
      </c>
    </row>
    <row r="655" spans="1:8" x14ac:dyDescent="0.3">
      <c r="A655" s="1" t="s">
        <v>1787</v>
      </c>
      <c r="B655" s="1">
        <v>1985</v>
      </c>
      <c r="C655" s="1">
        <v>11</v>
      </c>
      <c r="D655" s="1">
        <v>12</v>
      </c>
      <c r="E655" s="1" t="s">
        <v>1788</v>
      </c>
      <c r="F655" s="1">
        <v>19851112</v>
      </c>
      <c r="G655" s="1">
        <v>11</v>
      </c>
      <c r="H655" s="1">
        <v>12</v>
      </c>
    </row>
    <row r="656" spans="1:8" x14ac:dyDescent="0.3">
      <c r="A656" s="1" t="s">
        <v>1789</v>
      </c>
      <c r="B656" s="1">
        <v>1992</v>
      </c>
      <c r="C656" s="1">
        <v>4</v>
      </c>
      <c r="D656" s="1">
        <v>15</v>
      </c>
      <c r="E656" s="1" t="s">
        <v>1790</v>
      </c>
      <c r="F656" s="1">
        <v>19920415</v>
      </c>
      <c r="G656" s="1">
        <v>4</v>
      </c>
      <c r="H656" s="1">
        <v>15</v>
      </c>
    </row>
    <row r="657" spans="1:8" x14ac:dyDescent="0.3">
      <c r="A657" s="1" t="s">
        <v>1791</v>
      </c>
      <c r="B657" s="1">
        <v>1964</v>
      </c>
      <c r="C657" s="1">
        <v>12</v>
      </c>
      <c r="D657" s="1">
        <v>5</v>
      </c>
      <c r="E657" s="1" t="s">
        <v>1152</v>
      </c>
      <c r="F657" s="1">
        <v>19641205</v>
      </c>
      <c r="G657" s="1">
        <v>12</v>
      </c>
      <c r="H657" s="1">
        <v>5</v>
      </c>
    </row>
    <row r="658" spans="1:8" x14ac:dyDescent="0.3">
      <c r="A658" s="1" t="s">
        <v>1792</v>
      </c>
      <c r="B658" s="1">
        <v>1988</v>
      </c>
      <c r="C658" s="1">
        <v>10</v>
      </c>
      <c r="D658" s="1">
        <v>6</v>
      </c>
      <c r="E658" s="1" t="s">
        <v>1200</v>
      </c>
      <c r="F658" s="1">
        <v>19881006</v>
      </c>
      <c r="G658" s="1">
        <v>10</v>
      </c>
      <c r="H658" s="1">
        <v>6</v>
      </c>
    </row>
    <row r="659" spans="1:8" x14ac:dyDescent="0.3">
      <c r="A659" s="1" t="s">
        <v>461</v>
      </c>
      <c r="B659" s="1">
        <v>1990</v>
      </c>
      <c r="C659" s="1">
        <v>12</v>
      </c>
      <c r="D659" s="1">
        <v>8</v>
      </c>
      <c r="E659" s="1" t="s">
        <v>1793</v>
      </c>
      <c r="F659" s="1">
        <v>19901208</v>
      </c>
      <c r="G659" s="1">
        <v>12</v>
      </c>
      <c r="H659" s="1">
        <v>8</v>
      </c>
    </row>
    <row r="660" spans="1:8" x14ac:dyDescent="0.3">
      <c r="A660" s="1" t="s">
        <v>1794</v>
      </c>
      <c r="B660" s="1">
        <v>1981</v>
      </c>
      <c r="C660" s="1">
        <v>4</v>
      </c>
      <c r="D660" s="1">
        <v>11</v>
      </c>
      <c r="E660" s="1" t="s">
        <v>1795</v>
      </c>
      <c r="F660" s="1">
        <v>19810411</v>
      </c>
      <c r="G660" s="1">
        <v>4</v>
      </c>
      <c r="H660" s="1">
        <v>11</v>
      </c>
    </row>
    <row r="661" spans="1:8" x14ac:dyDescent="0.3">
      <c r="A661" s="1" t="s">
        <v>1796</v>
      </c>
      <c r="B661" s="1">
        <v>1981</v>
      </c>
      <c r="C661" s="1">
        <v>6</v>
      </c>
      <c r="D661" s="1">
        <v>30</v>
      </c>
      <c r="E661" s="1" t="s">
        <v>1797</v>
      </c>
      <c r="F661" s="1">
        <v>19810630</v>
      </c>
      <c r="G661" s="1">
        <v>6</v>
      </c>
      <c r="H661" s="1">
        <v>30</v>
      </c>
    </row>
    <row r="662" spans="1:8" x14ac:dyDescent="0.3">
      <c r="A662" s="1" t="s">
        <v>314</v>
      </c>
      <c r="B662" s="1">
        <v>1958</v>
      </c>
      <c r="C662" s="1">
        <v>11</v>
      </c>
      <c r="D662" s="1">
        <v>19</v>
      </c>
      <c r="E662" s="1" t="s">
        <v>1798</v>
      </c>
      <c r="F662" s="1">
        <v>19581119</v>
      </c>
      <c r="G662" s="1">
        <v>11</v>
      </c>
      <c r="H662" s="1">
        <v>19</v>
      </c>
    </row>
    <row r="663" spans="1:8" x14ac:dyDescent="0.3">
      <c r="A663" s="1" t="s">
        <v>407</v>
      </c>
      <c r="B663" s="1">
        <v>1967</v>
      </c>
      <c r="C663" s="1">
        <v>4</v>
      </c>
      <c r="D663" s="1">
        <v>16</v>
      </c>
      <c r="E663" s="1" t="s">
        <v>1220</v>
      </c>
      <c r="F663" s="1">
        <v>19670416</v>
      </c>
      <c r="G663" s="1">
        <v>4</v>
      </c>
      <c r="H663" s="1">
        <v>16</v>
      </c>
    </row>
    <row r="664" spans="1:8" x14ac:dyDescent="0.3">
      <c r="A664" s="1" t="s">
        <v>1799</v>
      </c>
      <c r="B664" s="1">
        <v>1989</v>
      </c>
      <c r="C664" s="1">
        <v>2</v>
      </c>
      <c r="D664" s="1">
        <v>9</v>
      </c>
      <c r="E664" s="1" t="s">
        <v>1800</v>
      </c>
      <c r="F664" s="1">
        <v>19890209</v>
      </c>
      <c r="G664" s="1">
        <v>2</v>
      </c>
      <c r="H664" s="1">
        <v>9</v>
      </c>
    </row>
    <row r="665" spans="1:8" x14ac:dyDescent="0.3">
      <c r="A665" s="1" t="s">
        <v>1801</v>
      </c>
      <c r="B665" s="1">
        <v>2000</v>
      </c>
      <c r="C665" s="1">
        <v>8</v>
      </c>
      <c r="D665" s="1">
        <v>4</v>
      </c>
      <c r="E665" s="1" t="s">
        <v>1211</v>
      </c>
      <c r="F665" s="1">
        <v>20000804</v>
      </c>
      <c r="G665" s="1">
        <v>8</v>
      </c>
      <c r="H665" s="1">
        <v>4</v>
      </c>
    </row>
    <row r="666" spans="1:8" x14ac:dyDescent="0.3">
      <c r="A666" s="1" t="s">
        <v>497</v>
      </c>
      <c r="B666" s="1">
        <v>1962</v>
      </c>
      <c r="C666" s="1">
        <v>5</v>
      </c>
      <c r="D666" s="1">
        <v>17</v>
      </c>
      <c r="E666" s="1" t="s">
        <v>1802</v>
      </c>
      <c r="F666" s="1">
        <v>19620517</v>
      </c>
      <c r="G666" s="1">
        <v>5</v>
      </c>
      <c r="H666" s="1">
        <v>17</v>
      </c>
    </row>
    <row r="667" spans="1:8" x14ac:dyDescent="0.3">
      <c r="A667" s="1" t="s">
        <v>657</v>
      </c>
      <c r="B667" s="1">
        <v>1976</v>
      </c>
      <c r="C667" s="1">
        <v>12</v>
      </c>
      <c r="D667" s="1">
        <v>9</v>
      </c>
      <c r="E667" s="1" t="s">
        <v>1105</v>
      </c>
      <c r="F667" s="1">
        <v>19761209</v>
      </c>
      <c r="G667" s="1">
        <v>12</v>
      </c>
      <c r="H667" s="1">
        <v>9</v>
      </c>
    </row>
    <row r="668" spans="1:8" x14ac:dyDescent="0.3">
      <c r="A668" s="1" t="s">
        <v>631</v>
      </c>
      <c r="B668" s="1">
        <v>1994</v>
      </c>
      <c r="C668" s="1">
        <v>11</v>
      </c>
      <c r="D668" s="1">
        <v>25</v>
      </c>
      <c r="E668" s="1" t="s">
        <v>1803</v>
      </c>
      <c r="F668" s="1">
        <v>19941125</v>
      </c>
      <c r="G668" s="1">
        <v>11</v>
      </c>
      <c r="H668" s="1">
        <v>25</v>
      </c>
    </row>
    <row r="669" spans="1:8" x14ac:dyDescent="0.3">
      <c r="A669" s="1" t="s">
        <v>431</v>
      </c>
      <c r="B669" s="1">
        <v>1993</v>
      </c>
      <c r="C669" s="1">
        <v>5</v>
      </c>
      <c r="D669" s="1">
        <v>15</v>
      </c>
      <c r="E669" s="1" t="s">
        <v>1804</v>
      </c>
      <c r="F669" s="1">
        <v>19930515</v>
      </c>
      <c r="G669" s="1">
        <v>5</v>
      </c>
      <c r="H669" s="1">
        <v>15</v>
      </c>
    </row>
    <row r="670" spans="1:8" x14ac:dyDescent="0.3">
      <c r="A670" s="1" t="s">
        <v>1805</v>
      </c>
      <c r="B670" s="1">
        <v>1969</v>
      </c>
      <c r="C670" s="1">
        <v>1</v>
      </c>
      <c r="D670" s="1">
        <v>17</v>
      </c>
      <c r="E670" s="1" t="s">
        <v>1806</v>
      </c>
      <c r="F670" s="1">
        <v>19690117</v>
      </c>
      <c r="G670" s="1">
        <v>1</v>
      </c>
      <c r="H670" s="1">
        <v>17</v>
      </c>
    </row>
    <row r="671" spans="1:8" x14ac:dyDescent="0.3">
      <c r="A671" s="1" t="s">
        <v>722</v>
      </c>
      <c r="B671" s="1">
        <v>1993</v>
      </c>
      <c r="C671" s="1">
        <v>5</v>
      </c>
      <c r="D671" s="1">
        <v>29</v>
      </c>
      <c r="E671" s="1" t="s">
        <v>1807</v>
      </c>
      <c r="F671" s="1">
        <v>19930529</v>
      </c>
      <c r="G671" s="1">
        <v>5</v>
      </c>
      <c r="H671" s="1">
        <v>29</v>
      </c>
    </row>
    <row r="672" spans="1:8" x14ac:dyDescent="0.3">
      <c r="A672" s="1" t="s">
        <v>689</v>
      </c>
      <c r="B672" s="1">
        <v>1971</v>
      </c>
      <c r="C672" s="1">
        <v>10</v>
      </c>
      <c r="D672" s="1">
        <v>3</v>
      </c>
      <c r="E672" s="1" t="s">
        <v>1808</v>
      </c>
      <c r="F672" s="1">
        <v>19711003</v>
      </c>
      <c r="G672" s="1">
        <v>10</v>
      </c>
      <c r="H672" s="1">
        <v>3</v>
      </c>
    </row>
    <row r="673" spans="1:8" x14ac:dyDescent="0.3">
      <c r="A673" s="1" t="s">
        <v>1809</v>
      </c>
      <c r="B673" s="1">
        <v>1984</v>
      </c>
      <c r="C673" s="1">
        <v>1</v>
      </c>
      <c r="D673" s="1">
        <v>23</v>
      </c>
      <c r="E673" s="1" t="s">
        <v>1810</v>
      </c>
      <c r="F673" s="1">
        <v>19840123</v>
      </c>
      <c r="G673" s="1">
        <v>1</v>
      </c>
      <c r="H673" s="1">
        <v>23</v>
      </c>
    </row>
    <row r="674" spans="1:8" x14ac:dyDescent="0.3">
      <c r="A674" s="1" t="s">
        <v>1811</v>
      </c>
      <c r="B674" s="1">
        <v>1977</v>
      </c>
      <c r="C674" s="1">
        <v>5</v>
      </c>
      <c r="D674" s="1">
        <v>25</v>
      </c>
      <c r="E674" s="1" t="s">
        <v>1812</v>
      </c>
      <c r="F674" s="1">
        <v>19770525</v>
      </c>
      <c r="G674" s="1">
        <v>5</v>
      </c>
      <c r="H674" s="1">
        <v>25</v>
      </c>
    </row>
    <row r="675" spans="1:8" x14ac:dyDescent="0.3">
      <c r="A675" s="1" t="s">
        <v>1813</v>
      </c>
      <c r="B675" s="1">
        <v>1976</v>
      </c>
      <c r="C675" s="1">
        <v>10</v>
      </c>
      <c r="D675" s="1">
        <v>15</v>
      </c>
      <c r="E675" s="1" t="s">
        <v>1814</v>
      </c>
      <c r="F675" s="1">
        <v>19761015</v>
      </c>
      <c r="G675" s="1">
        <v>10</v>
      </c>
      <c r="H675" s="1">
        <v>15</v>
      </c>
    </row>
    <row r="676" spans="1:8" x14ac:dyDescent="0.3">
      <c r="A676" s="1" t="s">
        <v>1815</v>
      </c>
      <c r="B676" s="1">
        <v>1987</v>
      </c>
      <c r="C676" s="1">
        <v>3</v>
      </c>
      <c r="D676" s="1">
        <v>23</v>
      </c>
      <c r="E676" s="1" t="s">
        <v>1816</v>
      </c>
      <c r="F676" s="1">
        <v>19870323</v>
      </c>
      <c r="G676" s="1">
        <v>3</v>
      </c>
      <c r="H676" s="1">
        <v>23</v>
      </c>
    </row>
    <row r="677" spans="1:8" x14ac:dyDescent="0.3">
      <c r="A677" s="1" t="s">
        <v>305</v>
      </c>
      <c r="B677" s="1">
        <v>1970</v>
      </c>
      <c r="C677" s="1">
        <v>11</v>
      </c>
      <c r="D677" s="1">
        <v>12</v>
      </c>
      <c r="E677" s="1" t="s">
        <v>1817</v>
      </c>
      <c r="F677" s="1">
        <v>19701112</v>
      </c>
      <c r="G677" s="1">
        <v>11</v>
      </c>
      <c r="H677" s="1">
        <v>12</v>
      </c>
    </row>
    <row r="678" spans="1:8" x14ac:dyDescent="0.3">
      <c r="A678" s="1" t="s">
        <v>512</v>
      </c>
      <c r="B678" s="1">
        <v>1964</v>
      </c>
      <c r="C678" s="1">
        <v>7</v>
      </c>
      <c r="D678" s="1">
        <v>6</v>
      </c>
      <c r="E678" s="1" t="s">
        <v>1818</v>
      </c>
      <c r="F678" s="1">
        <v>19640706</v>
      </c>
      <c r="G678" s="1">
        <v>7</v>
      </c>
      <c r="H678" s="1">
        <v>6</v>
      </c>
    </row>
    <row r="679" spans="1:8" x14ac:dyDescent="0.3">
      <c r="A679" s="1" t="s">
        <v>1819</v>
      </c>
      <c r="B679" s="1">
        <v>1998</v>
      </c>
      <c r="C679" s="1">
        <v>4</v>
      </c>
      <c r="D679" s="1">
        <v>15</v>
      </c>
      <c r="E679" s="1" t="s">
        <v>1820</v>
      </c>
      <c r="F679" s="1">
        <v>19980415</v>
      </c>
      <c r="G679" s="1">
        <v>4</v>
      </c>
      <c r="H679" s="1">
        <v>15</v>
      </c>
    </row>
    <row r="680" spans="1:8" x14ac:dyDescent="0.3">
      <c r="A680" s="1" t="s">
        <v>421</v>
      </c>
      <c r="B680" s="1">
        <v>1972</v>
      </c>
      <c r="C680" s="1">
        <v>10</v>
      </c>
      <c r="D680" s="1">
        <v>8</v>
      </c>
      <c r="E680" s="1" t="s">
        <v>1111</v>
      </c>
      <c r="F680" s="1">
        <v>19721008</v>
      </c>
      <c r="G680" s="1">
        <v>10</v>
      </c>
      <c r="H680" s="1">
        <v>8</v>
      </c>
    </row>
    <row r="681" spans="1:8" x14ac:dyDescent="0.3">
      <c r="A681" s="1" t="s">
        <v>627</v>
      </c>
      <c r="B681" s="1">
        <v>1957</v>
      </c>
      <c r="C681" s="1">
        <v>5</v>
      </c>
      <c r="D681" s="1">
        <v>19</v>
      </c>
      <c r="E681" s="1" t="s">
        <v>1098</v>
      </c>
      <c r="F681" s="1">
        <v>19570519</v>
      </c>
      <c r="G681" s="1">
        <v>5</v>
      </c>
      <c r="H681" s="1">
        <v>19</v>
      </c>
    </row>
    <row r="682" spans="1:8" x14ac:dyDescent="0.3">
      <c r="A682" s="1" t="s">
        <v>1821</v>
      </c>
      <c r="B682" s="1">
        <v>1985</v>
      </c>
      <c r="C682" s="1">
        <v>1</v>
      </c>
      <c r="D682" s="1">
        <v>30</v>
      </c>
      <c r="E682" s="1" t="s">
        <v>1245</v>
      </c>
      <c r="F682" s="1">
        <v>19850130</v>
      </c>
      <c r="G682" s="1">
        <v>1</v>
      </c>
      <c r="H682" s="1">
        <v>30</v>
      </c>
    </row>
    <row r="683" spans="1:8" x14ac:dyDescent="0.3">
      <c r="A683" s="1" t="s">
        <v>1822</v>
      </c>
      <c r="B683" s="1">
        <v>1988</v>
      </c>
      <c r="C683" s="1">
        <v>2</v>
      </c>
      <c r="D683" s="1">
        <v>3</v>
      </c>
      <c r="E683" s="1" t="s">
        <v>1823</v>
      </c>
      <c r="F683" s="1">
        <v>19880203</v>
      </c>
      <c r="G683" s="1">
        <v>2</v>
      </c>
      <c r="H683" s="1">
        <v>3</v>
      </c>
    </row>
    <row r="684" spans="1:8" x14ac:dyDescent="0.3">
      <c r="A684" s="1" t="s">
        <v>1824</v>
      </c>
      <c r="B684" s="1">
        <v>1976</v>
      </c>
      <c r="C684" s="1">
        <v>9</v>
      </c>
      <c r="D684" s="1">
        <v>20</v>
      </c>
      <c r="E684" s="1" t="s">
        <v>1198</v>
      </c>
      <c r="F684" s="1">
        <v>19760920</v>
      </c>
      <c r="G684" s="1">
        <v>9</v>
      </c>
      <c r="H684" s="1">
        <v>20</v>
      </c>
    </row>
    <row r="685" spans="1:8" x14ac:dyDescent="0.3">
      <c r="A685" s="1" t="s">
        <v>291</v>
      </c>
      <c r="B685" s="1">
        <v>1989</v>
      </c>
      <c r="C685" s="1">
        <v>2</v>
      </c>
      <c r="D685" s="1">
        <v>14</v>
      </c>
      <c r="E685" s="1" t="s">
        <v>1825</v>
      </c>
      <c r="F685" s="1">
        <v>19890214</v>
      </c>
      <c r="G685" s="1">
        <v>2</v>
      </c>
      <c r="H685" s="1">
        <v>14</v>
      </c>
    </row>
    <row r="686" spans="1:8" x14ac:dyDescent="0.3">
      <c r="A686" s="1" t="s">
        <v>1826</v>
      </c>
      <c r="B686" s="1">
        <v>1960</v>
      </c>
      <c r="C686" s="1">
        <v>11</v>
      </c>
      <c r="D686" s="1">
        <v>8</v>
      </c>
      <c r="E686" s="1" t="s">
        <v>1827</v>
      </c>
      <c r="F686" s="1">
        <v>19601108</v>
      </c>
      <c r="G686" s="1">
        <v>11</v>
      </c>
      <c r="H686" s="1">
        <v>8</v>
      </c>
    </row>
    <row r="687" spans="1:8" x14ac:dyDescent="0.3">
      <c r="A687" s="1" t="s">
        <v>1828</v>
      </c>
      <c r="B687" s="1">
        <v>1968</v>
      </c>
      <c r="C687" s="1">
        <v>11</v>
      </c>
      <c r="D687" s="1">
        <v>26</v>
      </c>
      <c r="E687" s="1" t="s">
        <v>949</v>
      </c>
      <c r="F687" s="1">
        <v>19681126</v>
      </c>
      <c r="G687" s="1">
        <v>11</v>
      </c>
      <c r="H687" s="1">
        <v>26</v>
      </c>
    </row>
    <row r="688" spans="1:8" x14ac:dyDescent="0.3">
      <c r="A688" s="1" t="s">
        <v>601</v>
      </c>
      <c r="B688" s="1">
        <v>1983</v>
      </c>
      <c r="C688" s="1">
        <v>9</v>
      </c>
      <c r="D688" s="1">
        <v>19</v>
      </c>
      <c r="E688" s="1" t="s">
        <v>1242</v>
      </c>
      <c r="F688" s="1">
        <v>19830919</v>
      </c>
      <c r="G688" s="1">
        <v>9</v>
      </c>
      <c r="H688" s="1">
        <v>19</v>
      </c>
    </row>
    <row r="689" spans="1:8" x14ac:dyDescent="0.3">
      <c r="A689" s="1" t="s">
        <v>534</v>
      </c>
      <c r="B689" s="1">
        <v>1962</v>
      </c>
      <c r="C689" s="1">
        <v>3</v>
      </c>
      <c r="D689" s="1">
        <v>4</v>
      </c>
      <c r="E689" s="1" t="s">
        <v>1829</v>
      </c>
      <c r="F689" s="1">
        <v>19620304</v>
      </c>
      <c r="G689" s="1">
        <v>3</v>
      </c>
      <c r="H689" s="1">
        <v>4</v>
      </c>
    </row>
    <row r="690" spans="1:8" x14ac:dyDescent="0.3">
      <c r="A690" s="1" t="s">
        <v>1830</v>
      </c>
      <c r="B690" s="1">
        <v>1999</v>
      </c>
      <c r="C690" s="1">
        <v>11</v>
      </c>
      <c r="D690" s="1">
        <v>21</v>
      </c>
      <c r="E690" s="1" t="s">
        <v>1831</v>
      </c>
      <c r="F690" s="1">
        <v>19991121</v>
      </c>
      <c r="G690" s="1">
        <v>11</v>
      </c>
      <c r="H690" s="1">
        <v>21</v>
      </c>
    </row>
    <row r="691" spans="1:8" x14ac:dyDescent="0.3">
      <c r="A691" s="1" t="s">
        <v>1832</v>
      </c>
      <c r="B691" s="1">
        <v>1995</v>
      </c>
      <c r="C691" s="1">
        <v>1</v>
      </c>
      <c r="D691" s="1">
        <v>4</v>
      </c>
      <c r="E691" s="1" t="s">
        <v>1833</v>
      </c>
      <c r="F691" s="1">
        <v>19950104</v>
      </c>
      <c r="G691" s="1">
        <v>1</v>
      </c>
      <c r="H691" s="1">
        <v>4</v>
      </c>
    </row>
    <row r="692" spans="1:8" x14ac:dyDescent="0.3">
      <c r="A692" s="1" t="s">
        <v>1834</v>
      </c>
      <c r="B692" s="1">
        <v>1965</v>
      </c>
      <c r="C692" s="1">
        <v>7</v>
      </c>
      <c r="D692" s="1">
        <v>5</v>
      </c>
      <c r="E692" s="1" t="s">
        <v>1228</v>
      </c>
      <c r="F692" s="1">
        <v>19650705</v>
      </c>
      <c r="G692" s="1">
        <v>7</v>
      </c>
      <c r="H692" s="1">
        <v>5</v>
      </c>
    </row>
    <row r="693" spans="1:8" x14ac:dyDescent="0.3">
      <c r="A693" s="1" t="s">
        <v>1835</v>
      </c>
      <c r="B693" s="1">
        <v>1969</v>
      </c>
      <c r="C693" s="1">
        <v>12</v>
      </c>
      <c r="D693" s="1">
        <v>7</v>
      </c>
      <c r="E693" s="1" t="s">
        <v>1235</v>
      </c>
      <c r="F693" s="1">
        <v>19691207</v>
      </c>
      <c r="G693" s="1">
        <v>12</v>
      </c>
      <c r="H693" s="1">
        <v>7</v>
      </c>
    </row>
    <row r="694" spans="1:8" x14ac:dyDescent="0.3">
      <c r="A694" s="1" t="s">
        <v>1836</v>
      </c>
      <c r="B694" s="1">
        <v>1965</v>
      </c>
      <c r="C694" s="1">
        <v>7</v>
      </c>
      <c r="D694" s="1">
        <v>11</v>
      </c>
      <c r="E694" s="1" t="s">
        <v>1837</v>
      </c>
      <c r="F694" s="1">
        <v>19650711</v>
      </c>
      <c r="G694" s="1">
        <v>7</v>
      </c>
      <c r="H694" s="1">
        <v>11</v>
      </c>
    </row>
    <row r="695" spans="1:8" x14ac:dyDescent="0.3">
      <c r="A695" s="1" t="s">
        <v>1838</v>
      </c>
      <c r="B695" s="1">
        <v>1993</v>
      </c>
      <c r="C695" s="1">
        <v>12</v>
      </c>
      <c r="D695" s="1">
        <v>19</v>
      </c>
      <c r="E695" s="1" t="s">
        <v>1839</v>
      </c>
      <c r="F695" s="1">
        <v>19931219</v>
      </c>
      <c r="G695" s="1">
        <v>12</v>
      </c>
      <c r="H695" s="1">
        <v>19</v>
      </c>
    </row>
    <row r="696" spans="1:8" x14ac:dyDescent="0.3">
      <c r="A696" s="1" t="s">
        <v>1840</v>
      </c>
      <c r="B696" s="1">
        <v>1978</v>
      </c>
      <c r="C696" s="1">
        <v>5</v>
      </c>
      <c r="D696" s="1">
        <v>7</v>
      </c>
      <c r="E696" s="1" t="s">
        <v>1841</v>
      </c>
      <c r="F696" s="1">
        <v>19780507</v>
      </c>
      <c r="G696" s="1">
        <v>5</v>
      </c>
      <c r="H696" s="1">
        <v>7</v>
      </c>
    </row>
    <row r="697" spans="1:8" x14ac:dyDescent="0.3">
      <c r="A697" s="1" t="s">
        <v>1842</v>
      </c>
      <c r="B697" s="1">
        <v>1998</v>
      </c>
      <c r="C697" s="1">
        <v>2</v>
      </c>
      <c r="D697" s="1">
        <v>14</v>
      </c>
      <c r="E697" s="1" t="s">
        <v>1128</v>
      </c>
      <c r="F697" s="1">
        <v>19980214</v>
      </c>
      <c r="G697" s="1">
        <v>2</v>
      </c>
      <c r="H697" s="1">
        <v>14</v>
      </c>
    </row>
    <row r="698" spans="1:8" x14ac:dyDescent="0.3">
      <c r="A698" s="1" t="s">
        <v>674</v>
      </c>
      <c r="B698" s="1">
        <v>1990</v>
      </c>
      <c r="C698" s="1">
        <v>5</v>
      </c>
      <c r="D698" s="1">
        <v>12</v>
      </c>
      <c r="E698" s="1" t="s">
        <v>1141</v>
      </c>
      <c r="F698" s="1">
        <v>19900512</v>
      </c>
      <c r="G698" s="1">
        <v>5</v>
      </c>
      <c r="H698" s="1">
        <v>12</v>
      </c>
    </row>
    <row r="699" spans="1:8" x14ac:dyDescent="0.3">
      <c r="A699" s="1" t="s">
        <v>1843</v>
      </c>
      <c r="B699" s="1">
        <v>1960</v>
      </c>
      <c r="C699" s="1">
        <v>8</v>
      </c>
      <c r="D699" s="1">
        <v>26</v>
      </c>
      <c r="E699" s="1" t="s">
        <v>1844</v>
      </c>
      <c r="F699" s="1">
        <v>19600826</v>
      </c>
      <c r="G699" s="1">
        <v>8</v>
      </c>
      <c r="H699" s="1">
        <v>26</v>
      </c>
    </row>
    <row r="700" spans="1:8" x14ac:dyDescent="0.3">
      <c r="A700" s="1" t="s">
        <v>1845</v>
      </c>
      <c r="B700" s="1">
        <v>1987</v>
      </c>
      <c r="C700" s="1">
        <v>5</v>
      </c>
      <c r="D700" s="1">
        <v>30</v>
      </c>
      <c r="E700" s="1" t="s">
        <v>1846</v>
      </c>
      <c r="F700" s="1">
        <v>19870530</v>
      </c>
      <c r="G700" s="1">
        <v>5</v>
      </c>
      <c r="H700" s="1">
        <v>30</v>
      </c>
    </row>
    <row r="701" spans="1:8" x14ac:dyDescent="0.3">
      <c r="A701" s="1" t="s">
        <v>712</v>
      </c>
      <c r="B701" s="1">
        <v>1965</v>
      </c>
      <c r="C701" s="1">
        <v>1</v>
      </c>
      <c r="D701" s="1">
        <v>4</v>
      </c>
      <c r="E701" s="1" t="s">
        <v>1847</v>
      </c>
      <c r="F701" s="1">
        <v>19650104</v>
      </c>
      <c r="G701" s="1">
        <v>1</v>
      </c>
      <c r="H701" s="1">
        <v>4</v>
      </c>
    </row>
    <row r="702" spans="1:8" x14ac:dyDescent="0.3">
      <c r="A702" s="1" t="s">
        <v>541</v>
      </c>
      <c r="B702" s="1">
        <v>1980</v>
      </c>
      <c r="C702" s="1">
        <v>1</v>
      </c>
      <c r="D702" s="1">
        <v>12</v>
      </c>
      <c r="E702" s="1" t="s">
        <v>1848</v>
      </c>
      <c r="F702" s="1">
        <v>19800112</v>
      </c>
      <c r="G702" s="1">
        <v>1</v>
      </c>
      <c r="H702" s="1">
        <v>12</v>
      </c>
    </row>
    <row r="703" spans="1:8" x14ac:dyDescent="0.3">
      <c r="A703" s="1" t="s">
        <v>1849</v>
      </c>
      <c r="B703" s="1">
        <v>1966</v>
      </c>
      <c r="C703" s="1">
        <v>11</v>
      </c>
      <c r="D703" s="1">
        <v>17</v>
      </c>
      <c r="E703" s="1" t="s">
        <v>1572</v>
      </c>
      <c r="F703" s="1">
        <v>19661117</v>
      </c>
      <c r="G703" s="1">
        <v>11</v>
      </c>
      <c r="H703" s="1">
        <v>17</v>
      </c>
    </row>
    <row r="704" spans="1:8" x14ac:dyDescent="0.3">
      <c r="A704" s="1" t="s">
        <v>393</v>
      </c>
      <c r="B704" s="1">
        <v>1961</v>
      </c>
      <c r="C704" s="1">
        <v>5</v>
      </c>
      <c r="D704" s="1">
        <v>1</v>
      </c>
      <c r="E704" s="1" t="s">
        <v>1850</v>
      </c>
      <c r="F704" s="1">
        <v>19610501</v>
      </c>
      <c r="G704" s="1">
        <v>5</v>
      </c>
      <c r="H704" s="1">
        <v>1</v>
      </c>
    </row>
    <row r="705" spans="1:8" x14ac:dyDescent="0.3">
      <c r="A705" s="1" t="s">
        <v>707</v>
      </c>
      <c r="B705" s="1">
        <v>1955</v>
      </c>
      <c r="C705" s="1">
        <v>1</v>
      </c>
      <c r="D705" s="1">
        <v>16</v>
      </c>
      <c r="E705" s="1" t="s">
        <v>1851</v>
      </c>
      <c r="F705" s="1">
        <v>19550116</v>
      </c>
      <c r="G705" s="1">
        <v>1</v>
      </c>
      <c r="H705" s="1">
        <v>16</v>
      </c>
    </row>
    <row r="706" spans="1:8" x14ac:dyDescent="0.3">
      <c r="A706" s="1" t="s">
        <v>1852</v>
      </c>
      <c r="B706" s="1">
        <v>1981</v>
      </c>
      <c r="C706" s="1">
        <v>3</v>
      </c>
      <c r="D706" s="1">
        <v>5</v>
      </c>
      <c r="E706" s="1" t="s">
        <v>1103</v>
      </c>
      <c r="F706" s="1">
        <v>19810305</v>
      </c>
      <c r="G706" s="1">
        <v>3</v>
      </c>
      <c r="H706" s="1">
        <v>5</v>
      </c>
    </row>
    <row r="707" spans="1:8" x14ac:dyDescent="0.3">
      <c r="A707" s="1" t="s">
        <v>708</v>
      </c>
      <c r="B707" s="1">
        <v>1960</v>
      </c>
      <c r="C707" s="1">
        <v>7</v>
      </c>
      <c r="D707" s="1">
        <v>25</v>
      </c>
      <c r="E707" s="1" t="s">
        <v>1853</v>
      </c>
      <c r="F707" s="1">
        <v>19600725</v>
      </c>
      <c r="G707" s="1">
        <v>7</v>
      </c>
      <c r="H707" s="1">
        <v>25</v>
      </c>
    </row>
    <row r="708" spans="1:8" x14ac:dyDescent="0.3">
      <c r="A708" s="1" t="s">
        <v>306</v>
      </c>
      <c r="B708" s="1">
        <v>1960</v>
      </c>
      <c r="C708" s="1">
        <v>9</v>
      </c>
      <c r="D708" s="1">
        <v>28</v>
      </c>
      <c r="E708" s="1" t="s">
        <v>1181</v>
      </c>
      <c r="F708" s="1">
        <v>19600928</v>
      </c>
      <c r="G708" s="1">
        <v>9</v>
      </c>
      <c r="H708" s="1">
        <v>28</v>
      </c>
    </row>
    <row r="709" spans="1:8" x14ac:dyDescent="0.3">
      <c r="A709" s="1" t="s">
        <v>539</v>
      </c>
      <c r="B709" s="1">
        <v>1963</v>
      </c>
      <c r="C709" s="1">
        <v>8</v>
      </c>
      <c r="D709" s="1">
        <v>3</v>
      </c>
      <c r="E709" s="1" t="s">
        <v>1854</v>
      </c>
      <c r="F709" s="1">
        <v>19630803</v>
      </c>
      <c r="G709" s="1">
        <v>8</v>
      </c>
      <c r="H709" s="1">
        <v>3</v>
      </c>
    </row>
    <row r="710" spans="1:8" x14ac:dyDescent="0.3">
      <c r="A710" s="1" t="s">
        <v>586</v>
      </c>
      <c r="B710" s="1">
        <v>1958</v>
      </c>
      <c r="C710" s="1">
        <v>12</v>
      </c>
      <c r="D710" s="1">
        <v>26</v>
      </c>
      <c r="E710" s="1" t="s">
        <v>1120</v>
      </c>
      <c r="F710" s="1">
        <v>19581226</v>
      </c>
      <c r="G710" s="1">
        <v>12</v>
      </c>
      <c r="H710" s="1">
        <v>26</v>
      </c>
    </row>
    <row r="711" spans="1:8" x14ac:dyDescent="0.3">
      <c r="A711" s="1" t="s">
        <v>501</v>
      </c>
      <c r="B711" s="1">
        <v>2000</v>
      </c>
      <c r="C711" s="1">
        <v>9</v>
      </c>
      <c r="D711" s="1">
        <v>20</v>
      </c>
      <c r="E711" s="1" t="s">
        <v>1204</v>
      </c>
      <c r="F711" s="1">
        <v>20000920</v>
      </c>
      <c r="G711" s="1">
        <v>9</v>
      </c>
      <c r="H711" s="1">
        <v>20</v>
      </c>
    </row>
    <row r="712" spans="1:8" x14ac:dyDescent="0.3">
      <c r="A712" s="1" t="s">
        <v>1855</v>
      </c>
      <c r="B712" s="1">
        <v>1989</v>
      </c>
      <c r="C712" s="1">
        <v>3</v>
      </c>
      <c r="D712" s="1">
        <v>13</v>
      </c>
      <c r="E712" s="1" t="s">
        <v>1856</v>
      </c>
      <c r="F712" s="1">
        <v>19890313</v>
      </c>
      <c r="G712" s="1">
        <v>3</v>
      </c>
      <c r="H712" s="1">
        <v>13</v>
      </c>
    </row>
    <row r="713" spans="1:8" x14ac:dyDescent="0.3">
      <c r="A713" s="1" t="s">
        <v>1857</v>
      </c>
      <c r="B713" s="1">
        <v>1997</v>
      </c>
      <c r="C713" s="1">
        <v>10</v>
      </c>
      <c r="D713" s="1">
        <v>22</v>
      </c>
      <c r="E713" s="1" t="s">
        <v>1858</v>
      </c>
      <c r="F713" s="1">
        <v>19971022</v>
      </c>
      <c r="G713" s="1">
        <v>10</v>
      </c>
      <c r="H713" s="1">
        <v>22</v>
      </c>
    </row>
    <row r="714" spans="1:8" x14ac:dyDescent="0.3">
      <c r="A714" s="1" t="s">
        <v>429</v>
      </c>
      <c r="B714" s="1">
        <v>1964</v>
      </c>
      <c r="C714" s="1">
        <v>2</v>
      </c>
      <c r="D714" s="1">
        <v>13</v>
      </c>
      <c r="E714" s="1" t="s">
        <v>1185</v>
      </c>
      <c r="F714" s="1">
        <v>19640213</v>
      </c>
      <c r="G714" s="1">
        <v>2</v>
      </c>
      <c r="H714" s="1">
        <v>13</v>
      </c>
    </row>
    <row r="715" spans="1:8" x14ac:dyDescent="0.3">
      <c r="A715" s="1" t="s">
        <v>342</v>
      </c>
      <c r="B715" s="1">
        <v>1981</v>
      </c>
      <c r="C715" s="1">
        <v>4</v>
      </c>
      <c r="D715" s="1">
        <v>22</v>
      </c>
      <c r="E715" s="1" t="s">
        <v>1859</v>
      </c>
      <c r="F715" s="1">
        <v>19810422</v>
      </c>
      <c r="G715" s="1">
        <v>4</v>
      </c>
      <c r="H715" s="1">
        <v>22</v>
      </c>
    </row>
    <row r="716" spans="1:8" x14ac:dyDescent="0.3">
      <c r="A716" s="1" t="s">
        <v>1860</v>
      </c>
      <c r="B716" s="1">
        <v>1955</v>
      </c>
      <c r="C716" s="1">
        <v>8</v>
      </c>
      <c r="D716" s="1">
        <v>29</v>
      </c>
      <c r="E716" s="1" t="s">
        <v>1861</v>
      </c>
      <c r="F716" s="1">
        <v>19550829</v>
      </c>
      <c r="G716" s="1">
        <v>8</v>
      </c>
      <c r="H716" s="1">
        <v>29</v>
      </c>
    </row>
    <row r="717" spans="1:8" x14ac:dyDescent="0.3">
      <c r="A717" s="1" t="s">
        <v>655</v>
      </c>
      <c r="B717" s="1">
        <v>1992</v>
      </c>
      <c r="C717" s="1">
        <v>1</v>
      </c>
      <c r="D717" s="1">
        <v>3</v>
      </c>
      <c r="E717" s="1" t="s">
        <v>1862</v>
      </c>
      <c r="F717" s="1">
        <v>19920103</v>
      </c>
      <c r="G717" s="1">
        <v>1</v>
      </c>
      <c r="H717" s="1">
        <v>3</v>
      </c>
    </row>
    <row r="718" spans="1:8" x14ac:dyDescent="0.3">
      <c r="A718" s="1" t="s">
        <v>1863</v>
      </c>
      <c r="B718" s="1">
        <v>1955</v>
      </c>
      <c r="C718" s="1">
        <v>12</v>
      </c>
      <c r="D718" s="1">
        <v>15</v>
      </c>
      <c r="E718" s="1" t="s">
        <v>1864</v>
      </c>
      <c r="F718" s="1">
        <v>19551215</v>
      </c>
      <c r="G718" s="1">
        <v>12</v>
      </c>
      <c r="H718" s="1">
        <v>15</v>
      </c>
    </row>
    <row r="719" spans="1:8" x14ac:dyDescent="0.3">
      <c r="A719" s="1" t="s">
        <v>449</v>
      </c>
      <c r="B719" s="1">
        <v>1991</v>
      </c>
      <c r="C719" s="1">
        <v>12</v>
      </c>
      <c r="D719" s="1">
        <v>17</v>
      </c>
      <c r="E719" s="1" t="s">
        <v>1865</v>
      </c>
      <c r="F719" s="1">
        <v>19911217</v>
      </c>
      <c r="G719" s="1">
        <v>12</v>
      </c>
      <c r="H719" s="1">
        <v>17</v>
      </c>
    </row>
    <row r="720" spans="1:8" x14ac:dyDescent="0.3">
      <c r="A720" s="1" t="s">
        <v>1866</v>
      </c>
      <c r="B720" s="1">
        <v>1981</v>
      </c>
      <c r="C720" s="1">
        <v>4</v>
      </c>
      <c r="D720" s="1">
        <v>5</v>
      </c>
      <c r="E720" s="1" t="s">
        <v>1121</v>
      </c>
      <c r="F720" s="1">
        <v>19810405</v>
      </c>
      <c r="G720" s="1">
        <v>4</v>
      </c>
      <c r="H720" s="1">
        <v>5</v>
      </c>
    </row>
    <row r="721" spans="1:8" x14ac:dyDescent="0.3">
      <c r="A721" s="1" t="s">
        <v>1867</v>
      </c>
      <c r="B721" s="1">
        <v>1956</v>
      </c>
      <c r="C721" s="1">
        <v>6</v>
      </c>
      <c r="D721" s="1">
        <v>30</v>
      </c>
      <c r="E721" s="1" t="s">
        <v>1868</v>
      </c>
      <c r="F721" s="1">
        <v>19560630</v>
      </c>
      <c r="G721" s="1">
        <v>6</v>
      </c>
      <c r="H721" s="1">
        <v>30</v>
      </c>
    </row>
    <row r="722" spans="1:8" x14ac:dyDescent="0.3">
      <c r="A722" s="1" t="s">
        <v>671</v>
      </c>
      <c r="B722" s="1">
        <v>1997</v>
      </c>
      <c r="C722" s="1">
        <v>10</v>
      </c>
      <c r="D722" s="1">
        <v>5</v>
      </c>
      <c r="E722" s="1" t="s">
        <v>1869</v>
      </c>
      <c r="F722" s="1">
        <v>19971005</v>
      </c>
      <c r="G722" s="1">
        <v>10</v>
      </c>
      <c r="H722" s="1">
        <v>5</v>
      </c>
    </row>
    <row r="723" spans="1:8" x14ac:dyDescent="0.3">
      <c r="A723" s="1" t="s">
        <v>454</v>
      </c>
      <c r="B723" s="1">
        <v>1995</v>
      </c>
      <c r="C723" s="1">
        <v>6</v>
      </c>
      <c r="D723" s="1">
        <v>15</v>
      </c>
      <c r="E723" s="1" t="s">
        <v>1870</v>
      </c>
      <c r="F723" s="1">
        <v>19950615</v>
      </c>
      <c r="G723" s="1">
        <v>6</v>
      </c>
      <c r="H723" s="1">
        <v>15</v>
      </c>
    </row>
    <row r="724" spans="1:8" x14ac:dyDescent="0.3">
      <c r="A724" s="1" t="s">
        <v>1871</v>
      </c>
      <c r="B724" s="1">
        <v>1996</v>
      </c>
      <c r="C724" s="1">
        <v>2</v>
      </c>
      <c r="D724" s="1">
        <v>29</v>
      </c>
      <c r="E724" s="1" t="s">
        <v>1248</v>
      </c>
      <c r="F724" s="1">
        <v>19960229</v>
      </c>
      <c r="G724" s="1">
        <v>2</v>
      </c>
      <c r="H724" s="1">
        <v>29</v>
      </c>
    </row>
    <row r="725" spans="1:8" x14ac:dyDescent="0.3">
      <c r="A725" s="1" t="s">
        <v>1872</v>
      </c>
      <c r="B725" s="1">
        <v>1993</v>
      </c>
      <c r="C725" s="1">
        <v>2</v>
      </c>
      <c r="D725" s="1">
        <v>22</v>
      </c>
      <c r="E725" s="1" t="s">
        <v>1873</v>
      </c>
      <c r="F725" s="1">
        <v>19930222</v>
      </c>
      <c r="G725" s="1">
        <v>2</v>
      </c>
      <c r="H725" s="1">
        <v>22</v>
      </c>
    </row>
    <row r="726" spans="1:8" x14ac:dyDescent="0.3">
      <c r="A726" s="1" t="s">
        <v>488</v>
      </c>
      <c r="B726" s="1">
        <v>1993</v>
      </c>
      <c r="C726" s="1">
        <v>2</v>
      </c>
      <c r="D726" s="1">
        <v>19</v>
      </c>
      <c r="E726" s="1" t="s">
        <v>1874</v>
      </c>
      <c r="F726" s="1">
        <v>19930219</v>
      </c>
      <c r="G726" s="1">
        <v>2</v>
      </c>
      <c r="H726" s="1">
        <v>19</v>
      </c>
    </row>
    <row r="727" spans="1:8" x14ac:dyDescent="0.3">
      <c r="A727" s="1" t="s">
        <v>1875</v>
      </c>
      <c r="B727" s="1">
        <v>1965</v>
      </c>
      <c r="C727" s="1">
        <v>6</v>
      </c>
      <c r="D727" s="1">
        <v>3</v>
      </c>
      <c r="E727" s="1" t="s">
        <v>1209</v>
      </c>
      <c r="F727" s="1">
        <v>19650603</v>
      </c>
      <c r="G727" s="1">
        <v>6</v>
      </c>
      <c r="H727" s="1">
        <v>3</v>
      </c>
    </row>
    <row r="728" spans="1:8" x14ac:dyDescent="0.3">
      <c r="A728" s="1" t="s">
        <v>499</v>
      </c>
      <c r="B728" s="1">
        <v>1982</v>
      </c>
      <c r="C728" s="1">
        <v>1</v>
      </c>
      <c r="D728" s="1">
        <v>21</v>
      </c>
      <c r="E728" s="1" t="s">
        <v>1876</v>
      </c>
      <c r="F728" s="1">
        <v>19820121</v>
      </c>
      <c r="G728" s="1">
        <v>1</v>
      </c>
      <c r="H728" s="1">
        <v>21</v>
      </c>
    </row>
    <row r="729" spans="1:8" x14ac:dyDescent="0.3">
      <c r="A729" s="1" t="s">
        <v>608</v>
      </c>
      <c r="B729" s="1">
        <v>2000</v>
      </c>
      <c r="C729" s="1">
        <v>10</v>
      </c>
      <c r="D729" s="1">
        <v>10</v>
      </c>
      <c r="E729" s="1" t="s">
        <v>1877</v>
      </c>
      <c r="F729" s="1">
        <v>20001010</v>
      </c>
      <c r="G729" s="1">
        <v>10</v>
      </c>
      <c r="H729" s="1">
        <v>10</v>
      </c>
    </row>
    <row r="730" spans="1:8" x14ac:dyDescent="0.3">
      <c r="A730" s="1" t="s">
        <v>390</v>
      </c>
      <c r="B730" s="1">
        <v>1981</v>
      </c>
      <c r="C730" s="1">
        <v>7</v>
      </c>
      <c r="D730" s="1">
        <v>26</v>
      </c>
      <c r="E730" s="1" t="s">
        <v>1158</v>
      </c>
      <c r="F730" s="1">
        <v>19810726</v>
      </c>
      <c r="G730" s="1">
        <v>7</v>
      </c>
      <c r="H730" s="1">
        <v>26</v>
      </c>
    </row>
    <row r="731" spans="1:8" x14ac:dyDescent="0.3">
      <c r="A731" s="1" t="s">
        <v>533</v>
      </c>
      <c r="B731" s="1">
        <v>1959</v>
      </c>
      <c r="C731" s="1">
        <v>4</v>
      </c>
      <c r="D731" s="1">
        <v>4</v>
      </c>
      <c r="E731" s="1" t="s">
        <v>1233</v>
      </c>
      <c r="F731" s="1">
        <v>19590404</v>
      </c>
      <c r="G731" s="1">
        <v>4</v>
      </c>
      <c r="H731" s="1">
        <v>4</v>
      </c>
    </row>
    <row r="732" spans="1:8" x14ac:dyDescent="0.3">
      <c r="A732" s="1" t="s">
        <v>519</v>
      </c>
      <c r="B732" s="1">
        <v>1981</v>
      </c>
      <c r="C732" s="1">
        <v>9</v>
      </c>
      <c r="D732" s="1">
        <v>10</v>
      </c>
      <c r="E732" s="1" t="s">
        <v>1190</v>
      </c>
      <c r="F732" s="1">
        <v>19810910</v>
      </c>
      <c r="G732" s="1">
        <v>9</v>
      </c>
      <c r="H732" s="1">
        <v>10</v>
      </c>
    </row>
    <row r="733" spans="1:8" x14ac:dyDescent="0.3">
      <c r="A733" s="1" t="s">
        <v>1878</v>
      </c>
      <c r="B733" s="1">
        <v>1995</v>
      </c>
      <c r="C733" s="1">
        <v>6</v>
      </c>
      <c r="D733" s="1">
        <v>6</v>
      </c>
      <c r="E733" s="1" t="s">
        <v>1254</v>
      </c>
      <c r="F733" s="1">
        <v>19950606</v>
      </c>
      <c r="G733" s="1">
        <v>6</v>
      </c>
      <c r="H733" s="1">
        <v>6</v>
      </c>
    </row>
    <row r="734" spans="1:8" x14ac:dyDescent="0.3">
      <c r="A734" s="1" t="s">
        <v>1879</v>
      </c>
      <c r="B734" s="1">
        <v>1973</v>
      </c>
      <c r="C734" s="1">
        <v>2</v>
      </c>
      <c r="D734" s="1">
        <v>22</v>
      </c>
      <c r="E734" s="1" t="s">
        <v>1880</v>
      </c>
      <c r="F734" s="1">
        <v>19730222</v>
      </c>
      <c r="G734" s="1">
        <v>2</v>
      </c>
      <c r="H734" s="1">
        <v>22</v>
      </c>
    </row>
    <row r="735" spans="1:8" x14ac:dyDescent="0.3">
      <c r="A735" s="1" t="s">
        <v>292</v>
      </c>
      <c r="B735" s="1">
        <v>1969</v>
      </c>
      <c r="C735" s="1">
        <v>9</v>
      </c>
      <c r="D735" s="1">
        <v>29</v>
      </c>
      <c r="E735" s="1" t="s">
        <v>1881</v>
      </c>
      <c r="F735" s="1">
        <v>19690929</v>
      </c>
      <c r="G735" s="1">
        <v>9</v>
      </c>
      <c r="H735" s="1">
        <v>29</v>
      </c>
    </row>
    <row r="736" spans="1:8" x14ac:dyDescent="0.3">
      <c r="A736" s="1" t="s">
        <v>396</v>
      </c>
      <c r="B736" s="1">
        <v>1955</v>
      </c>
      <c r="C736" s="1">
        <v>2</v>
      </c>
      <c r="D736" s="1">
        <v>21</v>
      </c>
      <c r="E736" s="1" t="s">
        <v>1215</v>
      </c>
      <c r="F736" s="1">
        <v>19550221</v>
      </c>
      <c r="G736" s="1">
        <v>2</v>
      </c>
      <c r="H736" s="1">
        <v>21</v>
      </c>
    </row>
    <row r="737" spans="1:8" x14ac:dyDescent="0.3">
      <c r="A737" s="1" t="s">
        <v>733</v>
      </c>
      <c r="B737" s="1">
        <v>1969</v>
      </c>
      <c r="C737" s="1">
        <v>6</v>
      </c>
      <c r="D737" s="1">
        <v>5</v>
      </c>
      <c r="E737" s="1" t="s">
        <v>1189</v>
      </c>
      <c r="F737" s="1">
        <v>19690605</v>
      </c>
      <c r="G737" s="1">
        <v>6</v>
      </c>
      <c r="H737" s="1">
        <v>5</v>
      </c>
    </row>
    <row r="738" spans="1:8" x14ac:dyDescent="0.3">
      <c r="A738" s="1" t="s">
        <v>1882</v>
      </c>
      <c r="B738" s="1">
        <v>1992</v>
      </c>
      <c r="C738" s="1">
        <v>9</v>
      </c>
      <c r="D738" s="1">
        <v>7</v>
      </c>
      <c r="E738" s="1" t="s">
        <v>1883</v>
      </c>
      <c r="F738" s="1">
        <v>19920907</v>
      </c>
      <c r="G738" s="1">
        <v>9</v>
      </c>
      <c r="H738" s="1">
        <v>7</v>
      </c>
    </row>
    <row r="739" spans="1:8" x14ac:dyDescent="0.3">
      <c r="A739" s="1" t="s">
        <v>729</v>
      </c>
      <c r="B739" s="1">
        <v>1975</v>
      </c>
      <c r="C739" s="1">
        <v>11</v>
      </c>
      <c r="D739" s="1">
        <v>22</v>
      </c>
      <c r="E739" s="1" t="s">
        <v>1884</v>
      </c>
      <c r="F739" s="1">
        <v>19751122</v>
      </c>
      <c r="G739" s="1">
        <v>11</v>
      </c>
      <c r="H739" s="1">
        <v>22</v>
      </c>
    </row>
    <row r="740" spans="1:8" x14ac:dyDescent="0.3">
      <c r="A740" s="1" t="s">
        <v>737</v>
      </c>
      <c r="B740" s="1">
        <v>1998</v>
      </c>
      <c r="C740" s="1">
        <v>3</v>
      </c>
      <c r="D740" s="1">
        <v>1</v>
      </c>
      <c r="E740" s="1" t="s">
        <v>1885</v>
      </c>
      <c r="F740" s="1">
        <v>19980301</v>
      </c>
      <c r="G740" s="1">
        <v>3</v>
      </c>
      <c r="H740" s="1">
        <v>1</v>
      </c>
    </row>
    <row r="741" spans="1:8" x14ac:dyDescent="0.3">
      <c r="A741" s="1" t="s">
        <v>568</v>
      </c>
      <c r="B741" s="1">
        <v>1972</v>
      </c>
      <c r="C741" s="1">
        <v>8</v>
      </c>
      <c r="D741" s="1">
        <v>9</v>
      </c>
      <c r="E741" s="1" t="s">
        <v>1172</v>
      </c>
      <c r="F741" s="1">
        <v>19720809</v>
      </c>
      <c r="G741" s="1">
        <v>8</v>
      </c>
      <c r="H741" s="1">
        <v>9</v>
      </c>
    </row>
    <row r="742" spans="1:8" x14ac:dyDescent="0.3">
      <c r="A742" s="1" t="s">
        <v>549</v>
      </c>
      <c r="B742" s="1">
        <v>1997</v>
      </c>
      <c r="C742" s="1">
        <v>8</v>
      </c>
      <c r="D742" s="1">
        <v>23</v>
      </c>
      <c r="E742" s="1" t="s">
        <v>1886</v>
      </c>
      <c r="F742" s="1">
        <v>19970823</v>
      </c>
      <c r="G742" s="1">
        <v>8</v>
      </c>
      <c r="H742" s="1">
        <v>23</v>
      </c>
    </row>
    <row r="743" spans="1:8" x14ac:dyDescent="0.3">
      <c r="A743" s="1" t="s">
        <v>1887</v>
      </c>
      <c r="B743" s="1">
        <v>1993</v>
      </c>
      <c r="C743" s="1">
        <v>11</v>
      </c>
      <c r="D743" s="1">
        <v>25</v>
      </c>
      <c r="E743" s="1" t="s">
        <v>1888</v>
      </c>
      <c r="F743" s="1">
        <v>19931125</v>
      </c>
      <c r="G743" s="1">
        <v>11</v>
      </c>
      <c r="H743" s="1">
        <v>25</v>
      </c>
    </row>
    <row r="744" spans="1:8" x14ac:dyDescent="0.3">
      <c r="A744" s="1" t="s">
        <v>542</v>
      </c>
      <c r="B744" s="1">
        <v>1974</v>
      </c>
      <c r="C744" s="1">
        <v>3</v>
      </c>
      <c r="D744" s="1">
        <v>1</v>
      </c>
      <c r="E744" s="1" t="s">
        <v>1889</v>
      </c>
      <c r="F744" s="1">
        <v>19740301</v>
      </c>
      <c r="G744" s="1">
        <v>3</v>
      </c>
      <c r="H744" s="1">
        <v>1</v>
      </c>
    </row>
    <row r="745" spans="1:8" x14ac:dyDescent="0.3">
      <c r="A745" s="1" t="s">
        <v>326</v>
      </c>
      <c r="B745" s="1">
        <v>1957</v>
      </c>
      <c r="C745" s="1">
        <v>2</v>
      </c>
      <c r="D745" s="1">
        <v>26</v>
      </c>
      <c r="E745" s="1" t="s">
        <v>1890</v>
      </c>
      <c r="F745" s="1">
        <v>19570226</v>
      </c>
      <c r="G745" s="1">
        <v>2</v>
      </c>
      <c r="H745" s="1">
        <v>26</v>
      </c>
    </row>
    <row r="746" spans="1:8" x14ac:dyDescent="0.3">
      <c r="A746" s="1" t="s">
        <v>1891</v>
      </c>
      <c r="B746" s="1">
        <v>1981</v>
      </c>
      <c r="C746" s="1">
        <v>7</v>
      </c>
      <c r="D746" s="1">
        <v>1</v>
      </c>
      <c r="E746" s="1" t="s">
        <v>1182</v>
      </c>
      <c r="F746" s="1">
        <v>19810701</v>
      </c>
      <c r="G746" s="1">
        <v>7</v>
      </c>
      <c r="H746" s="1">
        <v>1</v>
      </c>
    </row>
    <row r="747" spans="1:8" x14ac:dyDescent="0.3">
      <c r="A747" s="1" t="s">
        <v>1892</v>
      </c>
      <c r="B747" s="1">
        <v>1959</v>
      </c>
      <c r="C747" s="1">
        <v>9</v>
      </c>
      <c r="D747" s="1">
        <v>7</v>
      </c>
      <c r="E747" s="1" t="s">
        <v>1893</v>
      </c>
      <c r="F747" s="1">
        <v>19590907</v>
      </c>
      <c r="G747" s="1">
        <v>9</v>
      </c>
      <c r="H747" s="1">
        <v>7</v>
      </c>
    </row>
    <row r="748" spans="1:8" x14ac:dyDescent="0.3">
      <c r="A748" s="1" t="s">
        <v>524</v>
      </c>
      <c r="B748" s="1">
        <v>1969</v>
      </c>
      <c r="C748" s="1">
        <v>2</v>
      </c>
      <c r="D748" s="1">
        <v>14</v>
      </c>
      <c r="E748" s="1" t="s">
        <v>1894</v>
      </c>
      <c r="F748" s="1">
        <v>19690214</v>
      </c>
      <c r="G748" s="1">
        <v>2</v>
      </c>
      <c r="H748" s="1">
        <v>14</v>
      </c>
    </row>
    <row r="749" spans="1:8" x14ac:dyDescent="0.3">
      <c r="A749" s="1" t="s">
        <v>673</v>
      </c>
      <c r="B749" s="1">
        <v>1966</v>
      </c>
      <c r="C749" s="1">
        <v>9</v>
      </c>
      <c r="D749" s="1">
        <v>3</v>
      </c>
      <c r="E749" s="1" t="s">
        <v>1222</v>
      </c>
      <c r="F749" s="1">
        <v>19660903</v>
      </c>
      <c r="G749" s="1">
        <v>9</v>
      </c>
      <c r="H749" s="1">
        <v>3</v>
      </c>
    </row>
    <row r="750" spans="1:8" x14ac:dyDescent="0.3">
      <c r="A750" s="1" t="s">
        <v>565</v>
      </c>
      <c r="B750" s="1">
        <v>1959</v>
      </c>
      <c r="C750" s="1">
        <v>12</v>
      </c>
      <c r="D750" s="1">
        <v>26</v>
      </c>
      <c r="E750" s="1" t="s">
        <v>1238</v>
      </c>
      <c r="F750" s="1">
        <v>19591226</v>
      </c>
      <c r="G750" s="1">
        <v>12</v>
      </c>
      <c r="H750" s="1">
        <v>26</v>
      </c>
    </row>
    <row r="751" spans="1:8" x14ac:dyDescent="0.3">
      <c r="A751" s="1" t="s">
        <v>702</v>
      </c>
      <c r="B751" s="1">
        <v>1965</v>
      </c>
      <c r="C751" s="1">
        <v>4</v>
      </c>
      <c r="D751" s="1">
        <v>4</v>
      </c>
      <c r="E751" s="1" t="s">
        <v>1895</v>
      </c>
      <c r="F751" s="1">
        <v>19650404</v>
      </c>
      <c r="G751" s="1">
        <v>4</v>
      </c>
      <c r="H751" s="1">
        <v>4</v>
      </c>
    </row>
    <row r="752" spans="1:8" x14ac:dyDescent="0.3">
      <c r="A752" s="1" t="s">
        <v>1896</v>
      </c>
      <c r="B752" s="1">
        <v>1966</v>
      </c>
      <c r="C752" s="1">
        <v>9</v>
      </c>
      <c r="D752" s="1">
        <v>26</v>
      </c>
      <c r="E752" s="1" t="s">
        <v>1897</v>
      </c>
      <c r="F752" s="1">
        <v>19660926</v>
      </c>
      <c r="G752" s="1">
        <v>9</v>
      </c>
      <c r="H752" s="1">
        <v>26</v>
      </c>
    </row>
    <row r="753" spans="1:8" x14ac:dyDescent="0.3">
      <c r="A753" s="1" t="s">
        <v>527</v>
      </c>
      <c r="B753" s="1">
        <v>1976</v>
      </c>
      <c r="C753" s="1">
        <v>1</v>
      </c>
      <c r="D753" s="1">
        <v>29</v>
      </c>
      <c r="E753" s="1" t="s">
        <v>1898</v>
      </c>
      <c r="F753" s="1">
        <v>19760129</v>
      </c>
      <c r="G753" s="1">
        <v>1</v>
      </c>
      <c r="H753" s="1">
        <v>29</v>
      </c>
    </row>
    <row r="754" spans="1:8" x14ac:dyDescent="0.3">
      <c r="A754" s="1" t="s">
        <v>662</v>
      </c>
      <c r="B754" s="1">
        <v>1988</v>
      </c>
      <c r="C754" s="1">
        <v>3</v>
      </c>
      <c r="D754" s="1">
        <v>18</v>
      </c>
      <c r="E754" s="1" t="s">
        <v>1899</v>
      </c>
      <c r="F754" s="1">
        <v>19880318</v>
      </c>
      <c r="G754" s="1">
        <v>3</v>
      </c>
      <c r="H754" s="1">
        <v>18</v>
      </c>
    </row>
    <row r="755" spans="1:8" x14ac:dyDescent="0.3">
      <c r="A755" s="1" t="s">
        <v>1900</v>
      </c>
      <c r="B755" s="1">
        <v>1988</v>
      </c>
      <c r="C755" s="1">
        <v>8</v>
      </c>
      <c r="D755" s="1">
        <v>6</v>
      </c>
      <c r="E755" s="1" t="s">
        <v>1901</v>
      </c>
      <c r="F755" s="1">
        <v>19880806</v>
      </c>
      <c r="G755" s="1">
        <v>8</v>
      </c>
      <c r="H755" s="1">
        <v>6</v>
      </c>
    </row>
    <row r="756" spans="1:8" x14ac:dyDescent="0.3">
      <c r="A756" s="1" t="s">
        <v>701</v>
      </c>
      <c r="B756" s="1">
        <v>1991</v>
      </c>
      <c r="C756" s="1">
        <v>1</v>
      </c>
      <c r="D756" s="1">
        <v>18</v>
      </c>
      <c r="E756" s="1" t="s">
        <v>1902</v>
      </c>
      <c r="F756" s="1">
        <v>19910118</v>
      </c>
      <c r="G756" s="1">
        <v>1</v>
      </c>
      <c r="H756" s="1">
        <v>18</v>
      </c>
    </row>
    <row r="757" spans="1:8" x14ac:dyDescent="0.3">
      <c r="A757" s="1" t="s">
        <v>528</v>
      </c>
      <c r="B757" s="1">
        <v>1999</v>
      </c>
      <c r="C757" s="1">
        <v>12</v>
      </c>
      <c r="D757" s="1">
        <v>11</v>
      </c>
      <c r="E757" s="1" t="s">
        <v>1903</v>
      </c>
      <c r="F757" s="1">
        <v>19991211</v>
      </c>
      <c r="G757" s="1">
        <v>12</v>
      </c>
      <c r="H757" s="1">
        <v>11</v>
      </c>
    </row>
    <row r="758" spans="1:8" x14ac:dyDescent="0.3">
      <c r="A758" s="1" t="s">
        <v>360</v>
      </c>
      <c r="B758" s="1">
        <v>1983</v>
      </c>
      <c r="C758" s="1">
        <v>11</v>
      </c>
      <c r="D758" s="1">
        <v>29</v>
      </c>
      <c r="E758" s="1" t="s">
        <v>1904</v>
      </c>
      <c r="F758" s="1">
        <v>19831129</v>
      </c>
      <c r="G758" s="1">
        <v>11</v>
      </c>
      <c r="H758" s="1">
        <v>29</v>
      </c>
    </row>
    <row r="759" spans="1:8" x14ac:dyDescent="0.3">
      <c r="A759" s="1" t="s">
        <v>1905</v>
      </c>
      <c r="B759" s="1">
        <v>1993</v>
      </c>
      <c r="C759" s="1">
        <v>9</v>
      </c>
      <c r="D759" s="1">
        <v>27</v>
      </c>
      <c r="E759" s="1" t="s">
        <v>1906</v>
      </c>
      <c r="F759" s="1">
        <v>19930927</v>
      </c>
      <c r="G759" s="1">
        <v>9</v>
      </c>
      <c r="H759" s="1">
        <v>27</v>
      </c>
    </row>
    <row r="760" spans="1:8" x14ac:dyDescent="0.3">
      <c r="A760" s="1" t="s">
        <v>1907</v>
      </c>
      <c r="B760" s="1">
        <v>1964</v>
      </c>
      <c r="C760" s="1">
        <v>5</v>
      </c>
      <c r="D760" s="1">
        <v>12</v>
      </c>
      <c r="E760" s="1" t="s">
        <v>1908</v>
      </c>
      <c r="F760" s="1">
        <v>19640512</v>
      </c>
      <c r="G760" s="1">
        <v>5</v>
      </c>
      <c r="H760" s="1">
        <v>12</v>
      </c>
    </row>
    <row r="761" spans="1:8" x14ac:dyDescent="0.3">
      <c r="A761" s="1" t="s">
        <v>284</v>
      </c>
      <c r="B761" s="1">
        <v>1964</v>
      </c>
      <c r="C761" s="1">
        <v>6</v>
      </c>
      <c r="D761" s="1">
        <v>13</v>
      </c>
      <c r="E761" s="1" t="s">
        <v>1909</v>
      </c>
      <c r="F761" s="1">
        <v>19640613</v>
      </c>
      <c r="G761" s="1">
        <v>6</v>
      </c>
      <c r="H761" s="1">
        <v>13</v>
      </c>
    </row>
    <row r="762" spans="1:8" x14ac:dyDescent="0.3">
      <c r="A762" s="1" t="s">
        <v>1910</v>
      </c>
      <c r="B762" s="1">
        <v>1998</v>
      </c>
      <c r="C762" s="1">
        <v>2</v>
      </c>
      <c r="D762" s="1">
        <v>18</v>
      </c>
      <c r="E762" s="1" t="s">
        <v>1911</v>
      </c>
      <c r="F762" s="1">
        <v>19980218</v>
      </c>
      <c r="G762" s="1">
        <v>2</v>
      </c>
      <c r="H762" s="1">
        <v>18</v>
      </c>
    </row>
    <row r="763" spans="1:8" x14ac:dyDescent="0.3">
      <c r="A763" s="1" t="s">
        <v>1912</v>
      </c>
      <c r="B763" s="1">
        <v>1970</v>
      </c>
      <c r="C763" s="1">
        <v>5</v>
      </c>
      <c r="D763" s="1">
        <v>3</v>
      </c>
      <c r="E763" s="1" t="s">
        <v>1174</v>
      </c>
      <c r="F763" s="1">
        <v>19700503</v>
      </c>
      <c r="G763" s="1">
        <v>5</v>
      </c>
      <c r="H763" s="1">
        <v>3</v>
      </c>
    </row>
    <row r="764" spans="1:8" x14ac:dyDescent="0.3">
      <c r="A764" s="1" t="s">
        <v>1913</v>
      </c>
      <c r="B764" s="1">
        <v>1975</v>
      </c>
      <c r="C764" s="1">
        <v>8</v>
      </c>
      <c r="D764" s="1">
        <v>30</v>
      </c>
      <c r="E764" s="1" t="s">
        <v>1914</v>
      </c>
      <c r="F764" s="1">
        <v>19750830</v>
      </c>
      <c r="G764" s="1">
        <v>8</v>
      </c>
      <c r="H764" s="1">
        <v>30</v>
      </c>
    </row>
    <row r="765" spans="1:8" x14ac:dyDescent="0.3">
      <c r="A765" s="1" t="s">
        <v>438</v>
      </c>
      <c r="B765" s="1">
        <v>1955</v>
      </c>
      <c r="C765" s="1">
        <v>6</v>
      </c>
      <c r="D765" s="1">
        <v>27</v>
      </c>
      <c r="E765" s="1" t="s">
        <v>1915</v>
      </c>
      <c r="F765" s="1">
        <v>19550627</v>
      </c>
      <c r="G765" s="1">
        <v>6</v>
      </c>
      <c r="H765" s="1">
        <v>27</v>
      </c>
    </row>
    <row r="766" spans="1:8" x14ac:dyDescent="0.3">
      <c r="A766" s="1" t="s">
        <v>1916</v>
      </c>
      <c r="B766" s="1">
        <v>1991</v>
      </c>
      <c r="C766" s="1">
        <v>3</v>
      </c>
      <c r="D766" s="1">
        <v>23</v>
      </c>
      <c r="E766" s="1" t="s">
        <v>1917</v>
      </c>
      <c r="F766" s="1">
        <v>19910323</v>
      </c>
      <c r="G766" s="1">
        <v>3</v>
      </c>
      <c r="H766" s="1">
        <v>23</v>
      </c>
    </row>
    <row r="767" spans="1:8" x14ac:dyDescent="0.3">
      <c r="A767" s="1" t="s">
        <v>666</v>
      </c>
      <c r="B767" s="1">
        <v>1959</v>
      </c>
      <c r="C767" s="1">
        <v>8</v>
      </c>
      <c r="D767" s="1">
        <v>24</v>
      </c>
      <c r="E767" s="1" t="s">
        <v>1153</v>
      </c>
      <c r="F767" s="1">
        <v>19590824</v>
      </c>
      <c r="G767" s="1">
        <v>8</v>
      </c>
      <c r="H767" s="1">
        <v>24</v>
      </c>
    </row>
    <row r="768" spans="1:8" x14ac:dyDescent="0.3">
      <c r="A768" s="1" t="s">
        <v>711</v>
      </c>
      <c r="B768" s="1">
        <v>1988</v>
      </c>
      <c r="C768" s="1">
        <v>4</v>
      </c>
      <c r="D768" s="1">
        <v>8</v>
      </c>
      <c r="E768" s="1" t="s">
        <v>1164</v>
      </c>
      <c r="F768" s="1">
        <v>19880408</v>
      </c>
      <c r="G768" s="1">
        <v>4</v>
      </c>
      <c r="H768" s="1">
        <v>8</v>
      </c>
    </row>
    <row r="769" spans="1:8" x14ac:dyDescent="0.3">
      <c r="A769" s="1" t="s">
        <v>1918</v>
      </c>
      <c r="B769" s="1">
        <v>1959</v>
      </c>
      <c r="C769" s="1">
        <v>8</v>
      </c>
      <c r="D769" s="1">
        <v>24</v>
      </c>
      <c r="E769" s="1" t="s">
        <v>1153</v>
      </c>
      <c r="F769" s="1">
        <v>19590824</v>
      </c>
      <c r="G769" s="1">
        <v>8</v>
      </c>
      <c r="H769" s="1">
        <v>24</v>
      </c>
    </row>
    <row r="770" spans="1:8" x14ac:dyDescent="0.3">
      <c r="A770" s="1" t="s">
        <v>493</v>
      </c>
      <c r="B770" s="1">
        <v>1982</v>
      </c>
      <c r="C770" s="1">
        <v>1</v>
      </c>
      <c r="D770" s="1">
        <v>27</v>
      </c>
      <c r="E770" s="1" t="s">
        <v>1919</v>
      </c>
      <c r="F770" s="1">
        <v>19820127</v>
      </c>
      <c r="G770" s="1">
        <v>1</v>
      </c>
      <c r="H770" s="1">
        <v>27</v>
      </c>
    </row>
    <row r="771" spans="1:8" x14ac:dyDescent="0.3">
      <c r="A771" s="1" t="s">
        <v>388</v>
      </c>
      <c r="B771" s="1">
        <v>1956</v>
      </c>
      <c r="C771" s="1">
        <v>5</v>
      </c>
      <c r="D771" s="1">
        <v>9</v>
      </c>
      <c r="E771" s="1" t="s">
        <v>1920</v>
      </c>
      <c r="F771" s="1">
        <v>19560509</v>
      </c>
      <c r="G771" s="1">
        <v>5</v>
      </c>
      <c r="H771" s="1">
        <v>9</v>
      </c>
    </row>
    <row r="772" spans="1:8" x14ac:dyDescent="0.3">
      <c r="A772" s="1" t="s">
        <v>1921</v>
      </c>
      <c r="B772" s="1">
        <v>1962</v>
      </c>
      <c r="C772" s="1">
        <v>4</v>
      </c>
      <c r="D772" s="1">
        <v>28</v>
      </c>
      <c r="E772" s="1" t="s">
        <v>1922</v>
      </c>
      <c r="F772" s="1">
        <v>19620428</v>
      </c>
      <c r="G772" s="1">
        <v>4</v>
      </c>
      <c r="H772" s="1">
        <v>28</v>
      </c>
    </row>
    <row r="773" spans="1:8" x14ac:dyDescent="0.3">
      <c r="A773" s="1" t="s">
        <v>1923</v>
      </c>
      <c r="B773" s="1">
        <v>1990</v>
      </c>
      <c r="C773" s="1">
        <v>11</v>
      </c>
      <c r="D773" s="1">
        <v>10</v>
      </c>
      <c r="E773" s="1" t="s">
        <v>1924</v>
      </c>
      <c r="F773" s="1">
        <v>19901110</v>
      </c>
      <c r="G773" s="1">
        <v>11</v>
      </c>
      <c r="H773" s="1">
        <v>10</v>
      </c>
    </row>
    <row r="774" spans="1:8" x14ac:dyDescent="0.3">
      <c r="A774" s="1" t="s">
        <v>650</v>
      </c>
      <c r="B774" s="1">
        <v>1993</v>
      </c>
      <c r="C774" s="1">
        <v>11</v>
      </c>
      <c r="D774" s="1">
        <v>10</v>
      </c>
      <c r="E774" s="1" t="s">
        <v>1925</v>
      </c>
      <c r="F774" s="1">
        <v>19931110</v>
      </c>
      <c r="G774" s="1">
        <v>11</v>
      </c>
      <c r="H774" s="1">
        <v>10</v>
      </c>
    </row>
    <row r="775" spans="1:8" x14ac:dyDescent="0.3">
      <c r="A775" s="1" t="s">
        <v>619</v>
      </c>
      <c r="B775" s="1">
        <v>1997</v>
      </c>
      <c r="C775" s="1">
        <v>1</v>
      </c>
      <c r="D775" s="1">
        <v>29</v>
      </c>
      <c r="E775" s="1" t="s">
        <v>1194</v>
      </c>
      <c r="F775" s="1">
        <v>19970129</v>
      </c>
      <c r="G775" s="1">
        <v>1</v>
      </c>
      <c r="H775" s="1">
        <v>29</v>
      </c>
    </row>
    <row r="776" spans="1:8" x14ac:dyDescent="0.3">
      <c r="A776" s="1" t="s">
        <v>1926</v>
      </c>
      <c r="B776" s="1">
        <v>1976</v>
      </c>
      <c r="C776" s="1">
        <v>1</v>
      </c>
      <c r="D776" s="1">
        <v>31</v>
      </c>
      <c r="E776" s="1" t="s">
        <v>1927</v>
      </c>
      <c r="F776" s="1">
        <v>19760131</v>
      </c>
      <c r="G776" s="1">
        <v>1</v>
      </c>
      <c r="H776" s="1">
        <v>31</v>
      </c>
    </row>
    <row r="777" spans="1:8" x14ac:dyDescent="0.3">
      <c r="A777" s="1" t="s">
        <v>1928</v>
      </c>
      <c r="B777" s="1">
        <v>1997</v>
      </c>
      <c r="C777" s="1">
        <v>6</v>
      </c>
      <c r="D777" s="1">
        <v>26</v>
      </c>
      <c r="E777" s="1" t="s">
        <v>1230</v>
      </c>
      <c r="F777" s="1">
        <v>19970626</v>
      </c>
      <c r="G777" s="1">
        <v>6</v>
      </c>
      <c r="H777" s="1">
        <v>26</v>
      </c>
    </row>
    <row r="778" spans="1:8" x14ac:dyDescent="0.3">
      <c r="A778" s="1" t="s">
        <v>1929</v>
      </c>
      <c r="B778" s="1">
        <v>1980</v>
      </c>
      <c r="C778" s="1">
        <v>7</v>
      </c>
      <c r="D778" s="1">
        <v>8</v>
      </c>
      <c r="E778" s="1" t="s">
        <v>1930</v>
      </c>
      <c r="F778" s="1">
        <v>19800708</v>
      </c>
      <c r="G778" s="1">
        <v>7</v>
      </c>
      <c r="H778" s="1">
        <v>8</v>
      </c>
    </row>
    <row r="779" spans="1:8" x14ac:dyDescent="0.3">
      <c r="A779" s="1" t="s">
        <v>723</v>
      </c>
      <c r="B779" s="1">
        <v>1979</v>
      </c>
      <c r="C779" s="1">
        <v>8</v>
      </c>
      <c r="D779" s="1">
        <v>10</v>
      </c>
      <c r="E779" s="1" t="s">
        <v>1748</v>
      </c>
      <c r="F779" s="1">
        <v>19790810</v>
      </c>
      <c r="G779" s="1">
        <v>8</v>
      </c>
      <c r="H779" s="1">
        <v>10</v>
      </c>
    </row>
    <row r="780" spans="1:8" x14ac:dyDescent="0.3">
      <c r="A780" s="1" t="s">
        <v>1931</v>
      </c>
      <c r="B780" s="1">
        <v>1997</v>
      </c>
      <c r="C780" s="1">
        <v>12</v>
      </c>
      <c r="D780" s="1">
        <v>8</v>
      </c>
      <c r="E780" s="1" t="s">
        <v>1250</v>
      </c>
      <c r="F780" s="1">
        <v>19971208</v>
      </c>
      <c r="G780" s="1">
        <v>12</v>
      </c>
      <c r="H780" s="1">
        <v>8</v>
      </c>
    </row>
    <row r="781" spans="1:8" x14ac:dyDescent="0.3">
      <c r="A781" s="1" t="s">
        <v>427</v>
      </c>
      <c r="B781" s="1">
        <v>1979</v>
      </c>
      <c r="C781" s="1">
        <v>7</v>
      </c>
      <c r="D781" s="1">
        <v>17</v>
      </c>
      <c r="E781" s="1" t="s">
        <v>1932</v>
      </c>
      <c r="F781" s="1">
        <v>19790717</v>
      </c>
      <c r="G781" s="1">
        <v>7</v>
      </c>
      <c r="H781" s="1">
        <v>17</v>
      </c>
    </row>
    <row r="782" spans="1:8" x14ac:dyDescent="0.3">
      <c r="A782" s="1" t="s">
        <v>1933</v>
      </c>
      <c r="B782" s="1">
        <v>1995</v>
      </c>
      <c r="C782" s="1">
        <v>9</v>
      </c>
      <c r="D782" s="1">
        <v>15</v>
      </c>
      <c r="E782" s="1" t="s">
        <v>1934</v>
      </c>
      <c r="F782" s="1">
        <v>19950915</v>
      </c>
      <c r="G782" s="1">
        <v>9</v>
      </c>
      <c r="H782" s="1">
        <v>15</v>
      </c>
    </row>
    <row r="783" spans="1:8" x14ac:dyDescent="0.3">
      <c r="A783" s="1" t="s">
        <v>330</v>
      </c>
      <c r="B783" s="1">
        <v>1989</v>
      </c>
      <c r="C783" s="1">
        <v>8</v>
      </c>
      <c r="D783" s="1">
        <v>25</v>
      </c>
      <c r="E783" s="1" t="s">
        <v>1935</v>
      </c>
      <c r="F783" s="1">
        <v>19890825</v>
      </c>
      <c r="G783" s="1">
        <v>8</v>
      </c>
      <c r="H783" s="1">
        <v>25</v>
      </c>
    </row>
    <row r="784" spans="1:8" x14ac:dyDescent="0.3">
      <c r="A784" s="1" t="s">
        <v>1936</v>
      </c>
      <c r="B784" s="1">
        <v>1986</v>
      </c>
      <c r="C784" s="1">
        <v>1</v>
      </c>
      <c r="D784" s="1">
        <v>30</v>
      </c>
      <c r="E784" s="1" t="s">
        <v>1113</v>
      </c>
      <c r="F784" s="1">
        <v>19860130</v>
      </c>
      <c r="G784" s="1">
        <v>1</v>
      </c>
      <c r="H784" s="1">
        <v>30</v>
      </c>
    </row>
    <row r="785" spans="1:8" x14ac:dyDescent="0.3">
      <c r="A785" s="1" t="s">
        <v>364</v>
      </c>
      <c r="B785" s="1">
        <v>1999</v>
      </c>
      <c r="C785" s="1">
        <v>2</v>
      </c>
      <c r="D785" s="1">
        <v>7</v>
      </c>
      <c r="E785" s="1" t="s">
        <v>1937</v>
      </c>
      <c r="F785" s="1">
        <v>19990207</v>
      </c>
      <c r="G785" s="1">
        <v>2</v>
      </c>
      <c r="H785" s="1">
        <v>7</v>
      </c>
    </row>
    <row r="786" spans="1:8" x14ac:dyDescent="0.3">
      <c r="A786" s="1" t="s">
        <v>343</v>
      </c>
      <c r="B786" s="1">
        <v>1990</v>
      </c>
      <c r="C786" s="1">
        <v>2</v>
      </c>
      <c r="D786" s="1">
        <v>23</v>
      </c>
      <c r="E786" s="1" t="s">
        <v>1938</v>
      </c>
      <c r="F786" s="1">
        <v>19900223</v>
      </c>
      <c r="G786" s="1">
        <v>2</v>
      </c>
      <c r="H786" s="1">
        <v>23</v>
      </c>
    </row>
    <row r="787" spans="1:8" x14ac:dyDescent="0.3">
      <c r="A787" s="1" t="s">
        <v>1939</v>
      </c>
      <c r="B787" s="1">
        <v>1998</v>
      </c>
      <c r="C787" s="1">
        <v>10</v>
      </c>
      <c r="D787" s="1">
        <v>8</v>
      </c>
      <c r="E787" s="1" t="s">
        <v>1940</v>
      </c>
      <c r="F787" s="1">
        <v>19981008</v>
      </c>
      <c r="G787" s="1">
        <v>10</v>
      </c>
      <c r="H787" s="1">
        <v>8</v>
      </c>
    </row>
    <row r="788" spans="1:8" x14ac:dyDescent="0.3">
      <c r="A788" s="1" t="s">
        <v>1941</v>
      </c>
      <c r="B788" s="1">
        <v>1971</v>
      </c>
      <c r="C788" s="1">
        <v>8</v>
      </c>
      <c r="D788" s="1">
        <v>2</v>
      </c>
      <c r="E788" s="1" t="s">
        <v>1942</v>
      </c>
      <c r="F788" s="1">
        <v>19710802</v>
      </c>
      <c r="G788" s="1">
        <v>8</v>
      </c>
      <c r="H788" s="1">
        <v>2</v>
      </c>
    </row>
    <row r="789" spans="1:8" x14ac:dyDescent="0.3">
      <c r="A789" s="1" t="s">
        <v>1943</v>
      </c>
      <c r="B789" s="1">
        <v>1983</v>
      </c>
      <c r="C789" s="1">
        <v>10</v>
      </c>
      <c r="D789" s="1">
        <v>28</v>
      </c>
      <c r="E789" s="1" t="s">
        <v>1137</v>
      </c>
      <c r="F789" s="1">
        <v>19831028</v>
      </c>
      <c r="G789" s="1">
        <v>10</v>
      </c>
      <c r="H789" s="1">
        <v>28</v>
      </c>
    </row>
    <row r="790" spans="1:8" x14ac:dyDescent="0.3">
      <c r="A790" s="1" t="s">
        <v>1944</v>
      </c>
      <c r="B790" s="1">
        <v>1987</v>
      </c>
      <c r="C790" s="1">
        <v>1</v>
      </c>
      <c r="D790" s="1">
        <v>27</v>
      </c>
      <c r="E790" s="1" t="s">
        <v>1203</v>
      </c>
      <c r="F790" s="1">
        <v>19870127</v>
      </c>
      <c r="G790" s="1">
        <v>1</v>
      </c>
      <c r="H790" s="1">
        <v>27</v>
      </c>
    </row>
    <row r="791" spans="1:8" x14ac:dyDescent="0.3">
      <c r="A791" s="1" t="s">
        <v>1945</v>
      </c>
      <c r="B791" s="1">
        <v>1975</v>
      </c>
      <c r="C791" s="1">
        <v>3</v>
      </c>
      <c r="D791" s="1">
        <v>23</v>
      </c>
      <c r="E791" s="1" t="s">
        <v>1229</v>
      </c>
      <c r="F791" s="1">
        <v>19750323</v>
      </c>
      <c r="G791" s="1">
        <v>3</v>
      </c>
      <c r="H791" s="1">
        <v>23</v>
      </c>
    </row>
    <row r="792" spans="1:8" x14ac:dyDescent="0.3">
      <c r="A792" s="1" t="s">
        <v>1946</v>
      </c>
      <c r="B792" s="1">
        <v>2000</v>
      </c>
      <c r="C792" s="1">
        <v>5</v>
      </c>
      <c r="D792" s="1">
        <v>26</v>
      </c>
      <c r="E792" s="1" t="s">
        <v>1947</v>
      </c>
      <c r="F792" s="1">
        <v>20000526</v>
      </c>
      <c r="G792" s="1">
        <v>5</v>
      </c>
      <c r="H792" s="1">
        <v>26</v>
      </c>
    </row>
    <row r="793" spans="1:8" x14ac:dyDescent="0.3">
      <c r="A793" s="1" t="s">
        <v>639</v>
      </c>
      <c r="B793" s="1">
        <v>1959</v>
      </c>
      <c r="C793" s="1">
        <v>3</v>
      </c>
      <c r="D793" s="1">
        <v>5</v>
      </c>
      <c r="E793" s="1" t="s">
        <v>1948</v>
      </c>
      <c r="F793" s="1">
        <v>19590305</v>
      </c>
      <c r="G793" s="1">
        <v>3</v>
      </c>
      <c r="H793" s="1">
        <v>5</v>
      </c>
    </row>
    <row r="794" spans="1:8" x14ac:dyDescent="0.3">
      <c r="A794" s="1" t="s">
        <v>328</v>
      </c>
      <c r="B794" s="1">
        <v>1992</v>
      </c>
      <c r="C794" s="1">
        <v>10</v>
      </c>
      <c r="D794" s="1">
        <v>28</v>
      </c>
      <c r="E794" s="1" t="s">
        <v>1099</v>
      </c>
      <c r="F794" s="1">
        <v>19921028</v>
      </c>
      <c r="G794" s="1">
        <v>10</v>
      </c>
      <c r="H794" s="1">
        <v>28</v>
      </c>
    </row>
    <row r="795" spans="1:8" x14ac:dyDescent="0.3">
      <c r="A795" s="1" t="s">
        <v>1949</v>
      </c>
      <c r="B795" s="1">
        <v>1982</v>
      </c>
      <c r="C795" s="1">
        <v>3</v>
      </c>
      <c r="D795" s="1">
        <v>17</v>
      </c>
      <c r="E795" s="1" t="s">
        <v>1950</v>
      </c>
      <c r="F795" s="1">
        <v>19820317</v>
      </c>
      <c r="G795" s="1">
        <v>3</v>
      </c>
      <c r="H795" s="1">
        <v>17</v>
      </c>
    </row>
    <row r="796" spans="1:8" x14ac:dyDescent="0.3">
      <c r="A796" s="1" t="s">
        <v>727</v>
      </c>
      <c r="B796" s="1">
        <v>1995</v>
      </c>
      <c r="C796" s="1">
        <v>10</v>
      </c>
      <c r="D796" s="1">
        <v>6</v>
      </c>
      <c r="E796" s="1" t="s">
        <v>1951</v>
      </c>
      <c r="F796" s="1">
        <v>19951006</v>
      </c>
      <c r="G796" s="1">
        <v>10</v>
      </c>
      <c r="H796" s="1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5"/>
  <sheetViews>
    <sheetView workbookViewId="0">
      <selection activeCell="A3" sqref="A3"/>
    </sheetView>
  </sheetViews>
  <sheetFormatPr defaultRowHeight="16.5" x14ac:dyDescent="0.3"/>
  <cols>
    <col min="1" max="1" width="11.75" customWidth="1"/>
    <col min="5" max="5" width="14.75" style="1" customWidth="1"/>
    <col min="6" max="8" width="9" style="1"/>
    <col min="9" max="10" width="9" style="8"/>
    <col min="11" max="11" width="9.875" style="1" customWidth="1"/>
    <col min="12" max="14" width="9" style="1"/>
  </cols>
  <sheetData>
    <row r="1" spans="1:14" x14ac:dyDescent="0.3">
      <c r="A1" s="9" t="s">
        <v>1954</v>
      </c>
      <c r="B1" s="9" t="s">
        <v>2169</v>
      </c>
      <c r="C1" s="9" t="s">
        <v>2170</v>
      </c>
      <c r="E1" s="1" t="s">
        <v>2197</v>
      </c>
      <c r="F1" s="1" t="s">
        <v>2198</v>
      </c>
      <c r="G1" s="1" t="s">
        <v>2199</v>
      </c>
      <c r="H1" s="1" t="s">
        <v>2194</v>
      </c>
      <c r="I1" s="8" t="s">
        <v>2200</v>
      </c>
      <c r="J1" s="8" t="s">
        <v>2195</v>
      </c>
      <c r="K1" s="1" t="s">
        <v>2201</v>
      </c>
      <c r="L1" s="1" t="s">
        <v>2202</v>
      </c>
      <c r="M1" s="1" t="s">
        <v>2196</v>
      </c>
      <c r="N1" s="1" t="s">
        <v>2203</v>
      </c>
    </row>
    <row r="2" spans="1:14" x14ac:dyDescent="0.3">
      <c r="A2" t="s">
        <v>1955</v>
      </c>
      <c r="B2" t="s">
        <v>2171</v>
      </c>
      <c r="C2" t="s">
        <v>2171</v>
      </c>
      <c r="E2" s="4" t="s">
        <v>1962</v>
      </c>
      <c r="F2" s="4" t="s">
        <v>2171</v>
      </c>
      <c r="G2" s="4" t="s">
        <v>2171</v>
      </c>
      <c r="H2" s="1">
        <v>2000</v>
      </c>
      <c r="I2" s="8">
        <v>7.0000000000000007E-2</v>
      </c>
      <c r="J2" s="8">
        <v>4.7287719278801731E-2</v>
      </c>
      <c r="K2" s="1">
        <v>0.99741488706495807</v>
      </c>
      <c r="L2" s="1">
        <f>K2*0.1*1.5</f>
        <v>0.14961223305974372</v>
      </c>
      <c r="M2" s="1">
        <v>0.68442524711516572</v>
      </c>
      <c r="N2" s="1">
        <f>M2*0.1</f>
        <v>6.8442524711516572E-2</v>
      </c>
    </row>
    <row r="3" spans="1:14" x14ac:dyDescent="0.3">
      <c r="A3" t="s">
        <v>1956</v>
      </c>
      <c r="B3" t="s">
        <v>2171</v>
      </c>
      <c r="C3" t="s">
        <v>2171</v>
      </c>
      <c r="E3" s="4" t="s">
        <v>1956</v>
      </c>
      <c r="F3" s="4" t="s">
        <v>2171</v>
      </c>
      <c r="G3" s="4" t="s">
        <v>2171</v>
      </c>
      <c r="H3" s="1">
        <v>2000</v>
      </c>
      <c r="I3" s="8">
        <v>0.11</v>
      </c>
      <c r="J3" s="8">
        <v>0.17545043654299902</v>
      </c>
      <c r="K3" s="1">
        <v>0.97157048075320984</v>
      </c>
      <c r="L3" s="1">
        <f>K3*0.1*2</f>
        <v>0.19431409615064199</v>
      </c>
      <c r="M3" s="1">
        <v>0.68658347374199025</v>
      </c>
      <c r="N3" s="1">
        <f>M3*0.1</f>
        <v>6.8658347374199027E-2</v>
      </c>
    </row>
    <row r="4" spans="1:14" x14ac:dyDescent="0.3">
      <c r="A4" t="s">
        <v>1957</v>
      </c>
      <c r="B4" t="s">
        <v>2171</v>
      </c>
      <c r="C4" t="s">
        <v>2171</v>
      </c>
      <c r="E4" s="4" t="s">
        <v>1960</v>
      </c>
      <c r="F4" s="4" t="s">
        <v>2171</v>
      </c>
      <c r="G4" s="4" t="s">
        <v>2171</v>
      </c>
      <c r="H4" s="1">
        <v>2000</v>
      </c>
      <c r="I4" s="8">
        <v>0.12</v>
      </c>
      <c r="J4" s="8">
        <v>0.163547160874778</v>
      </c>
      <c r="K4" s="1">
        <v>0.82419987298099651</v>
      </c>
      <c r="L4" s="1">
        <f>K4*0.1*2.5</f>
        <v>0.20604996824524913</v>
      </c>
      <c r="M4" s="1">
        <v>4.012368084252449E-2</v>
      </c>
      <c r="N4" s="1">
        <f>M4*0.1</f>
        <v>4.0123680842524493E-3</v>
      </c>
    </row>
    <row r="5" spans="1:14" x14ac:dyDescent="0.3">
      <c r="A5" t="s">
        <v>1958</v>
      </c>
      <c r="B5" t="s">
        <v>2171</v>
      </c>
      <c r="C5" t="s">
        <v>2171</v>
      </c>
      <c r="E5" s="4" t="s">
        <v>1985</v>
      </c>
      <c r="F5" s="4" t="s">
        <v>2172</v>
      </c>
      <c r="G5" s="4" t="s">
        <v>2174</v>
      </c>
      <c r="H5" s="1">
        <v>2000</v>
      </c>
      <c r="I5" s="8">
        <v>0.17</v>
      </c>
      <c r="J5" s="8">
        <v>0.19695305601112234</v>
      </c>
      <c r="K5" s="1">
        <v>0.98754819428469021</v>
      </c>
      <c r="L5" s="1">
        <f t="shared" ref="L5" si="0">K5*0.1*1.5</f>
        <v>0.14813222914270355</v>
      </c>
      <c r="M5" s="1">
        <v>0.12664013198059931</v>
      </c>
      <c r="N5" s="1">
        <f t="shared" ref="N3:N66" si="1">M5*0.1</f>
        <v>1.2664013198059931E-2</v>
      </c>
    </row>
    <row r="6" spans="1:14" x14ac:dyDescent="0.3">
      <c r="A6" t="s">
        <v>1959</v>
      </c>
      <c r="B6" t="s">
        <v>2171</v>
      </c>
      <c r="C6" t="s">
        <v>2171</v>
      </c>
      <c r="E6" s="4" t="s">
        <v>1986</v>
      </c>
      <c r="F6" s="4" t="s">
        <v>2172</v>
      </c>
      <c r="G6" s="4" t="s">
        <v>2174</v>
      </c>
      <c r="H6" s="1">
        <v>2000</v>
      </c>
      <c r="I6" s="8">
        <v>0.36</v>
      </c>
      <c r="J6" s="8">
        <v>0.41179287942756748</v>
      </c>
      <c r="K6" s="1">
        <v>0.65972622044919993</v>
      </c>
      <c r="L6" s="1">
        <f t="shared" ref="L6" si="2">K6*0.1*2</f>
        <v>0.13194524408983999</v>
      </c>
      <c r="M6" s="1">
        <v>0.67539343120807727</v>
      </c>
      <c r="N6" s="1">
        <f t="shared" si="1"/>
        <v>6.7539343120807727E-2</v>
      </c>
    </row>
    <row r="7" spans="1:14" x14ac:dyDescent="0.3">
      <c r="A7" t="s">
        <v>1960</v>
      </c>
      <c r="B7" t="s">
        <v>2171</v>
      </c>
      <c r="C7" t="s">
        <v>2171</v>
      </c>
      <c r="E7" s="4" t="s">
        <v>1989</v>
      </c>
      <c r="F7" s="4" t="s">
        <v>2172</v>
      </c>
      <c r="G7" s="4" t="s">
        <v>2173</v>
      </c>
      <c r="H7" s="1">
        <v>2000</v>
      </c>
      <c r="I7" s="8">
        <v>0.15</v>
      </c>
      <c r="J7" s="8">
        <v>0.22608587234851277</v>
      </c>
      <c r="K7" s="1">
        <v>0.36975419202493442</v>
      </c>
      <c r="L7" s="1">
        <f t="shared" ref="L7" si="3">K7*0.1*2.5</f>
        <v>9.2438548006233606E-2</v>
      </c>
      <c r="M7" s="1">
        <v>0.47327219222206307</v>
      </c>
      <c r="N7" s="1">
        <f t="shared" si="1"/>
        <v>4.7327219222206313E-2</v>
      </c>
    </row>
    <row r="8" spans="1:14" x14ac:dyDescent="0.3">
      <c r="A8" t="s">
        <v>1961</v>
      </c>
      <c r="B8" t="s">
        <v>2171</v>
      </c>
      <c r="C8" t="s">
        <v>2171</v>
      </c>
      <c r="E8" s="4" t="s">
        <v>1992</v>
      </c>
      <c r="F8" s="4" t="s">
        <v>2172</v>
      </c>
      <c r="G8" s="4" t="s">
        <v>2173</v>
      </c>
      <c r="H8" s="1">
        <v>2000</v>
      </c>
      <c r="I8" s="8">
        <v>0.25</v>
      </c>
      <c r="J8" s="8">
        <v>0.27534300932728262</v>
      </c>
      <c r="K8" s="1">
        <v>0.39841766526719524</v>
      </c>
      <c r="L8" s="1">
        <f t="shared" ref="L8" si="4">K8*0.1*1.5</f>
        <v>5.9762649790079295E-2</v>
      </c>
      <c r="M8" s="1">
        <v>1.7803443305333788E-2</v>
      </c>
      <c r="N8" s="1">
        <f t="shared" si="1"/>
        <v>1.780344330533379E-3</v>
      </c>
    </row>
    <row r="9" spans="1:14" x14ac:dyDescent="0.3">
      <c r="A9" t="s">
        <v>1962</v>
      </c>
      <c r="B9" t="s">
        <v>2171</v>
      </c>
      <c r="C9" t="s">
        <v>2171</v>
      </c>
      <c r="E9" s="4" t="s">
        <v>2006</v>
      </c>
      <c r="F9" s="4" t="s">
        <v>2172</v>
      </c>
      <c r="G9" s="4" t="s">
        <v>2174</v>
      </c>
      <c r="H9" s="1">
        <v>2000</v>
      </c>
      <c r="I9" s="8">
        <v>0.23</v>
      </c>
      <c r="J9" s="8">
        <v>0.24993230197337069</v>
      </c>
      <c r="K9" s="1">
        <v>0.19119832129870307</v>
      </c>
      <c r="L9" s="1">
        <f t="shared" ref="L9" si="5">K9*0.1*2</f>
        <v>3.8239664259740618E-2</v>
      </c>
      <c r="M9" s="1">
        <v>0.60983838193364948</v>
      </c>
      <c r="N9" s="1">
        <f t="shared" si="1"/>
        <v>6.0983838193364948E-2</v>
      </c>
    </row>
    <row r="10" spans="1:14" x14ac:dyDescent="0.3">
      <c r="A10" t="s">
        <v>1963</v>
      </c>
      <c r="B10" t="s">
        <v>2171</v>
      </c>
      <c r="C10" t="s">
        <v>2171</v>
      </c>
      <c r="E10" s="4" t="s">
        <v>2008</v>
      </c>
      <c r="F10" s="4" t="s">
        <v>2172</v>
      </c>
      <c r="G10" s="4" t="s">
        <v>2173</v>
      </c>
      <c r="H10" s="1">
        <v>2000</v>
      </c>
      <c r="I10" s="8">
        <v>0.11</v>
      </c>
      <c r="J10" s="8">
        <v>0.13585072480304647</v>
      </c>
      <c r="K10" s="1">
        <v>0.22677026951038926</v>
      </c>
      <c r="L10" s="1">
        <f t="shared" ref="L10" si="6">K10*0.1*2.5</f>
        <v>5.6692567377597321E-2</v>
      </c>
      <c r="M10" s="1">
        <v>0.70509677864012998</v>
      </c>
      <c r="N10" s="1">
        <f t="shared" si="1"/>
        <v>7.0509677864013007E-2</v>
      </c>
    </row>
    <row r="11" spans="1:14" x14ac:dyDescent="0.3">
      <c r="A11" t="s">
        <v>1964</v>
      </c>
      <c r="B11" t="s">
        <v>2171</v>
      </c>
      <c r="C11" t="s">
        <v>2171</v>
      </c>
      <c r="E11" s="4" t="s">
        <v>2045</v>
      </c>
      <c r="F11" s="4" t="s">
        <v>2175</v>
      </c>
      <c r="G11" s="4" t="s">
        <v>2176</v>
      </c>
      <c r="H11" s="1">
        <v>2000</v>
      </c>
      <c r="I11" s="8">
        <v>0.1</v>
      </c>
      <c r="J11" s="8">
        <v>0.10940994909356189</v>
      </c>
      <c r="K11" s="1">
        <v>2.3710072483487332E-2</v>
      </c>
      <c r="L11" s="1">
        <f t="shared" ref="L11" si="7">K11*0.1*1.5</f>
        <v>3.5565108725231004E-3</v>
      </c>
      <c r="M11" s="1">
        <v>0.31274627469053085</v>
      </c>
      <c r="N11" s="1">
        <f t="shared" si="1"/>
        <v>3.1274627469053087E-2</v>
      </c>
    </row>
    <row r="12" spans="1:14" x14ac:dyDescent="0.3">
      <c r="A12" t="s">
        <v>1965</v>
      </c>
      <c r="B12" t="s">
        <v>2171</v>
      </c>
      <c r="C12" t="s">
        <v>2171</v>
      </c>
      <c r="E12" s="4" t="s">
        <v>2046</v>
      </c>
      <c r="F12" s="4" t="s">
        <v>2175</v>
      </c>
      <c r="G12" s="4" t="s">
        <v>2176</v>
      </c>
      <c r="H12" s="1">
        <v>2000</v>
      </c>
      <c r="I12" s="8">
        <v>0.11</v>
      </c>
      <c r="J12" s="8">
        <v>0.14651399808458423</v>
      </c>
      <c r="K12" s="1">
        <v>0.59352352112112006</v>
      </c>
      <c r="L12" s="1">
        <f t="shared" ref="L12" si="8">K12*0.1*2</f>
        <v>0.11870470422422402</v>
      </c>
      <c r="M12" s="1">
        <v>0.65411543066055133</v>
      </c>
      <c r="N12" s="1">
        <f>M12*0.1</f>
        <v>6.5411543066055136E-2</v>
      </c>
    </row>
    <row r="13" spans="1:14" x14ac:dyDescent="0.3">
      <c r="A13" t="s">
        <v>1966</v>
      </c>
      <c r="B13" t="s">
        <v>2171</v>
      </c>
      <c r="C13" t="s">
        <v>2171</v>
      </c>
      <c r="E13" s="4" t="s">
        <v>2047</v>
      </c>
      <c r="F13" s="4" t="s">
        <v>2175</v>
      </c>
      <c r="G13" s="4" t="s">
        <v>2176</v>
      </c>
      <c r="H13" s="1">
        <v>2000</v>
      </c>
      <c r="I13" s="8">
        <v>0.12</v>
      </c>
      <c r="J13" s="8">
        <v>0.16212622036945423</v>
      </c>
      <c r="K13" s="1">
        <v>0.40400179934848146</v>
      </c>
      <c r="L13" s="1">
        <f t="shared" ref="L13" si="9">K13*0.1*2.5</f>
        <v>0.10100044983712038</v>
      </c>
      <c r="M13" s="1">
        <v>0.88378079451635227</v>
      </c>
      <c r="N13" s="1">
        <f t="shared" si="1"/>
        <v>8.8378079451635227E-2</v>
      </c>
    </row>
    <row r="14" spans="1:14" x14ac:dyDescent="0.3">
      <c r="A14" t="s">
        <v>1967</v>
      </c>
      <c r="B14" t="s">
        <v>2171</v>
      </c>
      <c r="C14" t="s">
        <v>2171</v>
      </c>
      <c r="E14" s="4" t="s">
        <v>2073</v>
      </c>
      <c r="F14" s="4" t="s">
        <v>2182</v>
      </c>
      <c r="G14" s="4" t="s">
        <v>2184</v>
      </c>
      <c r="H14" s="1">
        <v>2000</v>
      </c>
      <c r="I14" s="8">
        <v>0.13</v>
      </c>
      <c r="J14" s="8">
        <v>0.13888500459177519</v>
      </c>
      <c r="K14" s="1">
        <v>0.84346610924687249</v>
      </c>
      <c r="L14" s="1">
        <f t="shared" ref="L14" si="10">K14*0.1*1.5</f>
        <v>0.12651991638703089</v>
      </c>
      <c r="M14" s="1">
        <v>9.0391600124849147E-2</v>
      </c>
      <c r="N14" s="1">
        <f t="shared" si="1"/>
        <v>9.0391600124849151E-3</v>
      </c>
    </row>
    <row r="15" spans="1:14" x14ac:dyDescent="0.3">
      <c r="A15" t="s">
        <v>1968</v>
      </c>
      <c r="B15" t="s">
        <v>2171</v>
      </c>
      <c r="C15" t="s">
        <v>2171</v>
      </c>
      <c r="E15" s="4" t="s">
        <v>2085</v>
      </c>
      <c r="F15" s="4" t="s">
        <v>2182</v>
      </c>
      <c r="G15" s="4" t="s">
        <v>2184</v>
      </c>
      <c r="H15" s="1">
        <v>2000</v>
      </c>
      <c r="I15" s="8">
        <v>0.14000000000000001</v>
      </c>
      <c r="J15" s="8">
        <v>0.21990247361564336</v>
      </c>
      <c r="K15" s="1">
        <v>0.80029017748995457</v>
      </c>
      <c r="L15" s="1">
        <f t="shared" ref="L15" si="11">K15*0.1*2</f>
        <v>0.16005803549799091</v>
      </c>
      <c r="M15" s="1">
        <v>0.110947580777497</v>
      </c>
      <c r="N15" s="1">
        <f t="shared" si="1"/>
        <v>1.10947580777497E-2</v>
      </c>
    </row>
    <row r="16" spans="1:14" x14ac:dyDescent="0.3">
      <c r="A16" t="s">
        <v>1969</v>
      </c>
      <c r="B16" t="s">
        <v>2171</v>
      </c>
      <c r="C16" t="s">
        <v>2171</v>
      </c>
      <c r="E16" s="4" t="s">
        <v>2107</v>
      </c>
      <c r="F16" s="4" t="s">
        <v>2182</v>
      </c>
      <c r="G16" s="4" t="s">
        <v>2184</v>
      </c>
      <c r="H16" s="1">
        <v>2000</v>
      </c>
      <c r="I16" s="8">
        <v>0.15</v>
      </c>
      <c r="J16" s="8">
        <v>0.16039329711888045</v>
      </c>
      <c r="K16" s="1">
        <v>0.83661229900159317</v>
      </c>
      <c r="L16" s="1">
        <f t="shared" ref="L16" si="12">K16*0.1*2.5</f>
        <v>0.20915307475039832</v>
      </c>
      <c r="M16" s="1">
        <v>0.98812998320773326</v>
      </c>
      <c r="N16" s="1">
        <f t="shared" si="1"/>
        <v>9.8812998320773338E-2</v>
      </c>
    </row>
    <row r="17" spans="1:14" x14ac:dyDescent="0.3">
      <c r="A17" t="s">
        <v>1970</v>
      </c>
      <c r="B17" t="s">
        <v>2171</v>
      </c>
      <c r="C17" t="s">
        <v>2171</v>
      </c>
      <c r="E17" s="4" t="s">
        <v>2125</v>
      </c>
      <c r="F17" s="4" t="s">
        <v>2189</v>
      </c>
      <c r="G17" s="4" t="s">
        <v>2190</v>
      </c>
      <c r="H17" s="1">
        <v>2000</v>
      </c>
      <c r="I17" s="8">
        <v>0.16</v>
      </c>
      <c r="J17" s="8">
        <v>0.16515781127300577</v>
      </c>
      <c r="K17" s="1">
        <v>0.34174320530803737</v>
      </c>
      <c r="L17" s="1">
        <f t="shared" ref="L17" si="13">K17*0.1*1.5</f>
        <v>5.12614807962056E-2</v>
      </c>
      <c r="M17" s="1">
        <v>0.46120068286432481</v>
      </c>
      <c r="N17" s="1">
        <f t="shared" si="1"/>
        <v>4.6120068286432482E-2</v>
      </c>
    </row>
    <row r="18" spans="1:14" x14ac:dyDescent="0.3">
      <c r="A18" t="s">
        <v>1971</v>
      </c>
      <c r="B18" t="s">
        <v>2171</v>
      </c>
      <c r="C18" t="s">
        <v>2171</v>
      </c>
      <c r="E18" s="4" t="s">
        <v>2149</v>
      </c>
      <c r="F18" s="4" t="s">
        <v>2189</v>
      </c>
      <c r="G18" s="4" t="s">
        <v>2190</v>
      </c>
      <c r="H18" s="1">
        <v>2000</v>
      </c>
      <c r="I18" s="8">
        <v>0.17</v>
      </c>
      <c r="J18" s="8">
        <v>0.26902161107881711</v>
      </c>
      <c r="K18" s="1">
        <v>0.60687533884161871</v>
      </c>
      <c r="L18" s="1">
        <f t="shared" ref="L18" si="14">K18*0.1*2</f>
        <v>0.12137506776832374</v>
      </c>
      <c r="M18" s="1">
        <v>0.6390973675861682</v>
      </c>
      <c r="N18" s="1">
        <f t="shared" si="1"/>
        <v>6.3909736758616817E-2</v>
      </c>
    </row>
    <row r="19" spans="1:14" x14ac:dyDescent="0.3">
      <c r="A19" t="s">
        <v>1972</v>
      </c>
      <c r="B19" t="s">
        <v>2171</v>
      </c>
      <c r="C19" t="s">
        <v>2171</v>
      </c>
      <c r="E19" s="4" t="s">
        <v>2164</v>
      </c>
      <c r="F19" s="4" t="s">
        <v>2189</v>
      </c>
      <c r="G19" s="4" t="s">
        <v>2190</v>
      </c>
      <c r="H19" s="1">
        <v>2000</v>
      </c>
      <c r="I19" s="8">
        <v>0.18</v>
      </c>
      <c r="J19" s="8">
        <v>0.21858051951493429</v>
      </c>
      <c r="K19" s="1">
        <v>0.87492980685800015</v>
      </c>
      <c r="L19" s="1">
        <f t="shared" ref="L19" si="15">K19*0.1*2.5</f>
        <v>0.21873245171450006</v>
      </c>
      <c r="M19" s="1">
        <v>0.27432378986895001</v>
      </c>
      <c r="N19" s="1">
        <f t="shared" si="1"/>
        <v>2.7432378986895004E-2</v>
      </c>
    </row>
    <row r="20" spans="1:14" x14ac:dyDescent="0.3">
      <c r="A20" t="s">
        <v>1973</v>
      </c>
      <c r="B20" t="s">
        <v>2171</v>
      </c>
      <c r="C20" t="s">
        <v>2171</v>
      </c>
      <c r="E20" s="4" t="s">
        <v>2018</v>
      </c>
      <c r="F20" s="4" t="s">
        <v>2175</v>
      </c>
      <c r="G20" s="4" t="s">
        <v>2178</v>
      </c>
      <c r="H20" s="1">
        <v>2000</v>
      </c>
      <c r="I20" s="8">
        <v>0.19</v>
      </c>
      <c r="J20" s="8">
        <v>0.26667057706481134</v>
      </c>
      <c r="K20" s="1">
        <v>0.43665095565462375</v>
      </c>
      <c r="L20" s="1">
        <f t="shared" ref="L20" si="16">K20*0.1*1.5</f>
        <v>6.5497643348193565E-2</v>
      </c>
      <c r="M20" s="1">
        <v>0.45399944588089836</v>
      </c>
      <c r="N20" s="1">
        <f t="shared" si="1"/>
        <v>4.5399944588089838E-2</v>
      </c>
    </row>
    <row r="21" spans="1:14" x14ac:dyDescent="0.3">
      <c r="A21" t="s">
        <v>1974</v>
      </c>
      <c r="B21" t="s">
        <v>2171</v>
      </c>
      <c r="C21" t="s">
        <v>2171</v>
      </c>
      <c r="E21" s="4" t="s">
        <v>2025</v>
      </c>
      <c r="F21" s="4" t="s">
        <v>2175</v>
      </c>
      <c r="G21" s="4" t="s">
        <v>2178</v>
      </c>
      <c r="H21" s="1">
        <v>2000</v>
      </c>
      <c r="I21" s="8">
        <v>0.2</v>
      </c>
      <c r="J21" s="8">
        <v>0.28611831710506219</v>
      </c>
      <c r="K21" s="1">
        <v>0.11576947892070244</v>
      </c>
      <c r="L21" s="1">
        <f t="shared" ref="L21" si="17">K21*0.1*2</f>
        <v>2.3153895784140489E-2</v>
      </c>
      <c r="M21" s="1">
        <v>0.48737689102140913</v>
      </c>
      <c r="N21" s="1">
        <f t="shared" si="1"/>
        <v>4.8737689102140914E-2</v>
      </c>
    </row>
    <row r="22" spans="1:14" x14ac:dyDescent="0.3">
      <c r="A22" t="s">
        <v>1975</v>
      </c>
      <c r="B22" t="s">
        <v>2171</v>
      </c>
      <c r="C22" t="s">
        <v>2171</v>
      </c>
      <c r="E22" s="4" t="s">
        <v>2048</v>
      </c>
      <c r="F22" s="4" t="s">
        <v>2175</v>
      </c>
      <c r="G22" s="4" t="s">
        <v>2178</v>
      </c>
      <c r="H22" s="1">
        <v>2000</v>
      </c>
      <c r="I22" s="8">
        <v>0.21</v>
      </c>
      <c r="J22" s="8">
        <v>0.26230127237969342</v>
      </c>
      <c r="K22" s="1">
        <v>0.62031957646281788</v>
      </c>
      <c r="L22" s="1">
        <f t="shared" ref="L22" si="18">K22*0.1*2.5</f>
        <v>0.15507989411570447</v>
      </c>
      <c r="M22" s="1">
        <v>0.26367508488545321</v>
      </c>
      <c r="N22" s="1">
        <f t="shared" si="1"/>
        <v>2.6367508488545324E-2</v>
      </c>
    </row>
    <row r="23" spans="1:14" x14ac:dyDescent="0.3">
      <c r="A23" t="s">
        <v>1976</v>
      </c>
      <c r="B23" t="s">
        <v>2171</v>
      </c>
      <c r="C23" t="s">
        <v>2171</v>
      </c>
      <c r="E23" s="4" t="s">
        <v>2051</v>
      </c>
      <c r="F23" s="4" t="s">
        <v>2175</v>
      </c>
      <c r="G23" s="4" t="s">
        <v>2177</v>
      </c>
      <c r="H23" s="1">
        <v>2000</v>
      </c>
      <c r="I23" s="8">
        <v>0.25</v>
      </c>
      <c r="J23" s="8">
        <v>0.32499798668274454</v>
      </c>
      <c r="K23" s="1">
        <v>0.39608515434163427</v>
      </c>
      <c r="L23" s="1">
        <f t="shared" ref="L23" si="19">K23*0.1*1.5</f>
        <v>5.9412773151245143E-2</v>
      </c>
      <c r="M23" s="1">
        <v>0.46628145101639284</v>
      </c>
      <c r="N23" s="1">
        <f t="shared" si="1"/>
        <v>4.662814510163929E-2</v>
      </c>
    </row>
    <row r="24" spans="1:14" x14ac:dyDescent="0.3">
      <c r="A24" t="s">
        <v>1977</v>
      </c>
      <c r="B24" t="s">
        <v>2171</v>
      </c>
      <c r="C24" t="s">
        <v>2171</v>
      </c>
      <c r="E24" s="4" t="s">
        <v>2049</v>
      </c>
      <c r="F24" s="4" t="s">
        <v>2175</v>
      </c>
      <c r="G24" s="4" t="s">
        <v>2177</v>
      </c>
      <c r="H24" s="1">
        <v>2000</v>
      </c>
      <c r="I24" s="8">
        <v>0.35</v>
      </c>
      <c r="J24" s="8">
        <v>0.42192653344671083</v>
      </c>
      <c r="K24" s="1">
        <v>0.65493315179129474</v>
      </c>
      <c r="L24" s="1">
        <f t="shared" ref="L24" si="20">K24*0.1*2</f>
        <v>0.13098663035825894</v>
      </c>
      <c r="M24" s="1">
        <v>0.50077521852496787</v>
      </c>
      <c r="N24" s="1">
        <f t="shared" si="1"/>
        <v>5.0077521852496788E-2</v>
      </c>
    </row>
    <row r="25" spans="1:14" x14ac:dyDescent="0.3">
      <c r="A25" t="s">
        <v>1978</v>
      </c>
      <c r="B25" t="s">
        <v>2171</v>
      </c>
      <c r="C25" t="s">
        <v>2171</v>
      </c>
      <c r="E25" s="4" t="s">
        <v>2063</v>
      </c>
      <c r="F25" s="4" t="s">
        <v>2175</v>
      </c>
      <c r="G25" s="4" t="s">
        <v>2177</v>
      </c>
      <c r="H25" s="1">
        <v>2000</v>
      </c>
      <c r="I25" s="8">
        <v>0.55000000000000004</v>
      </c>
      <c r="J25" s="8">
        <v>0.63647789660874976</v>
      </c>
      <c r="K25" s="1">
        <v>0.96269238238134625</v>
      </c>
      <c r="L25" s="1">
        <f t="shared" ref="L25" si="21">K25*0.1*2.5</f>
        <v>0.24067309559533656</v>
      </c>
      <c r="M25" s="1">
        <v>0.28928258798687312</v>
      </c>
      <c r="N25" s="1">
        <f t="shared" si="1"/>
        <v>2.8928258798687313E-2</v>
      </c>
    </row>
    <row r="26" spans="1:14" x14ac:dyDescent="0.3">
      <c r="A26" t="s">
        <v>1979</v>
      </c>
      <c r="B26" t="s">
        <v>2172</v>
      </c>
      <c r="C26" t="s">
        <v>2173</v>
      </c>
      <c r="E26" s="4" t="s">
        <v>2093</v>
      </c>
      <c r="F26" s="4" t="s">
        <v>2182</v>
      </c>
      <c r="G26" s="4" t="s">
        <v>2185</v>
      </c>
      <c r="H26" s="1">
        <v>2000</v>
      </c>
      <c r="I26" s="8">
        <v>0.11</v>
      </c>
      <c r="J26" s="8">
        <v>0.16004299501777386</v>
      </c>
      <c r="K26" s="1">
        <v>0.88940825222372932</v>
      </c>
      <c r="L26" s="1">
        <f t="shared" ref="L26" si="22">K26*0.1*1.5</f>
        <v>0.1334112378335594</v>
      </c>
      <c r="M26" s="1">
        <v>0.70035960596158919</v>
      </c>
      <c r="N26" s="1">
        <f t="shared" si="1"/>
        <v>7.0035960596158922E-2</v>
      </c>
    </row>
    <row r="27" spans="1:14" x14ac:dyDescent="0.3">
      <c r="A27" t="s">
        <v>1989</v>
      </c>
      <c r="B27" t="s">
        <v>2172</v>
      </c>
      <c r="C27" t="s">
        <v>2173</v>
      </c>
      <c r="E27" s="4" t="s">
        <v>2100</v>
      </c>
      <c r="F27" s="4" t="s">
        <v>2182</v>
      </c>
      <c r="G27" s="4" t="s">
        <v>2185</v>
      </c>
      <c r="H27" s="1">
        <v>2000</v>
      </c>
      <c r="I27" s="8">
        <v>0.12</v>
      </c>
      <c r="J27" s="8">
        <v>0.19627395616641691</v>
      </c>
      <c r="K27" s="1">
        <v>0.80754223692487337</v>
      </c>
      <c r="L27" s="1">
        <f t="shared" ref="L27" si="23">K27*0.1*2</f>
        <v>0.16150844738497469</v>
      </c>
      <c r="M27" s="1">
        <v>0.87688642058375255</v>
      </c>
      <c r="N27" s="1">
        <f t="shared" si="1"/>
        <v>8.768864205837526E-2</v>
      </c>
    </row>
    <row r="28" spans="1:14" x14ac:dyDescent="0.3">
      <c r="A28" t="s">
        <v>1991</v>
      </c>
      <c r="B28" t="s">
        <v>2172</v>
      </c>
      <c r="C28" t="s">
        <v>2173</v>
      </c>
      <c r="E28" s="4" t="s">
        <v>2111</v>
      </c>
      <c r="F28" s="4" t="s">
        <v>2182</v>
      </c>
      <c r="G28" s="4" t="s">
        <v>2185</v>
      </c>
      <c r="H28" s="1">
        <v>2000</v>
      </c>
      <c r="I28" s="8">
        <v>0.13</v>
      </c>
      <c r="J28" s="8">
        <v>0.14033557308765221</v>
      </c>
      <c r="K28" s="1">
        <v>0.4477962121308201</v>
      </c>
      <c r="L28" s="1">
        <f t="shared" ref="L28" si="24">K28*0.1*2.5</f>
        <v>0.11194905303270504</v>
      </c>
      <c r="M28" s="1">
        <v>0.12744933434312067</v>
      </c>
      <c r="N28" s="1">
        <f t="shared" si="1"/>
        <v>1.2744933434312067E-2</v>
      </c>
    </row>
    <row r="29" spans="1:14" x14ac:dyDescent="0.3">
      <c r="A29" t="s">
        <v>1992</v>
      </c>
      <c r="B29" t="s">
        <v>2172</v>
      </c>
      <c r="C29" t="s">
        <v>2173</v>
      </c>
      <c r="E29" s="4" t="s">
        <v>2131</v>
      </c>
      <c r="F29" s="4" t="s">
        <v>2189</v>
      </c>
      <c r="G29" s="4" t="s">
        <v>2193</v>
      </c>
      <c r="H29" s="1">
        <v>2000</v>
      </c>
      <c r="I29" s="8">
        <v>0.14000000000000001</v>
      </c>
      <c r="J29" s="8">
        <v>0.17787771818497572</v>
      </c>
      <c r="K29" s="1">
        <v>0.25574337998801766</v>
      </c>
      <c r="L29" s="1">
        <f t="shared" ref="L29" si="25">K29*0.1*1.5</f>
        <v>3.8361506998202649E-2</v>
      </c>
      <c r="M29" s="1">
        <v>0.44718888946047275</v>
      </c>
      <c r="N29" s="1">
        <f t="shared" si="1"/>
        <v>4.471888894604728E-2</v>
      </c>
    </row>
    <row r="30" spans="1:14" x14ac:dyDescent="0.3">
      <c r="A30" t="s">
        <v>1996</v>
      </c>
      <c r="B30" t="s">
        <v>2172</v>
      </c>
      <c r="C30" t="s">
        <v>2173</v>
      </c>
      <c r="E30" s="4" t="s">
        <v>2144</v>
      </c>
      <c r="F30" s="4" t="s">
        <v>2189</v>
      </c>
      <c r="G30" s="4" t="s">
        <v>2193</v>
      </c>
      <c r="H30" s="1">
        <v>2000</v>
      </c>
      <c r="I30" s="8">
        <v>0.15</v>
      </c>
      <c r="J30" s="8">
        <v>0.24176225053795833</v>
      </c>
      <c r="K30" s="1">
        <v>0.25778564323688258</v>
      </c>
      <c r="L30" s="1">
        <f t="shared" ref="L30" si="26">K30*0.1*2</f>
        <v>5.1557128647376521E-2</v>
      </c>
      <c r="M30" s="1">
        <v>0.56995477987466736</v>
      </c>
      <c r="N30" s="1">
        <f t="shared" si="1"/>
        <v>5.6995477987466736E-2</v>
      </c>
    </row>
    <row r="31" spans="1:14" x14ac:dyDescent="0.3">
      <c r="A31" t="s">
        <v>1997</v>
      </c>
      <c r="B31" t="s">
        <v>2172</v>
      </c>
      <c r="C31" t="s">
        <v>2173</v>
      </c>
      <c r="E31" s="4" t="s">
        <v>2159</v>
      </c>
      <c r="F31" s="4" t="s">
        <v>2189</v>
      </c>
      <c r="G31" s="4" t="s">
        <v>2193</v>
      </c>
      <c r="H31" s="1">
        <v>2000</v>
      </c>
      <c r="I31" s="8">
        <v>0.11</v>
      </c>
      <c r="J31" s="8">
        <v>0.16773519597686248</v>
      </c>
      <c r="K31" s="1">
        <v>0.95188812470844564</v>
      </c>
      <c r="L31" s="1">
        <f t="shared" ref="L31" si="27">K31*0.1*2.5</f>
        <v>0.23797203117711141</v>
      </c>
      <c r="M31" s="1">
        <v>0.43762003173557174</v>
      </c>
      <c r="N31" s="1">
        <f t="shared" si="1"/>
        <v>4.3762003173557176E-2</v>
      </c>
    </row>
    <row r="32" spans="1:14" x14ac:dyDescent="0.3">
      <c r="A32" t="s">
        <v>2000</v>
      </c>
      <c r="B32" t="s">
        <v>2172</v>
      </c>
      <c r="C32" t="s">
        <v>2173</v>
      </c>
      <c r="E32" s="4" t="s">
        <v>2082</v>
      </c>
      <c r="F32" s="4" t="s">
        <v>2182</v>
      </c>
      <c r="G32" s="4" t="s">
        <v>2187</v>
      </c>
      <c r="H32" s="1">
        <v>2000</v>
      </c>
      <c r="I32" s="8">
        <v>0.13</v>
      </c>
      <c r="J32" s="8">
        <v>0.18119908482294117</v>
      </c>
      <c r="K32" s="1">
        <v>0.64612151929020845</v>
      </c>
      <c r="L32" s="1">
        <f t="shared" ref="L32" si="28">K32*0.1*1.5</f>
        <v>9.6918227893531272E-2</v>
      </c>
      <c r="M32" s="1">
        <v>0.46406583719487793</v>
      </c>
      <c r="N32" s="1">
        <f t="shared" si="1"/>
        <v>4.6406583719487797E-2</v>
      </c>
    </row>
    <row r="33" spans="1:14" x14ac:dyDescent="0.3">
      <c r="A33" t="s">
        <v>2003</v>
      </c>
      <c r="B33" t="s">
        <v>2172</v>
      </c>
      <c r="C33" t="s">
        <v>2173</v>
      </c>
      <c r="E33" s="4" t="s">
        <v>2102</v>
      </c>
      <c r="F33" s="4" t="s">
        <v>2182</v>
      </c>
      <c r="G33" s="4" t="s">
        <v>2187</v>
      </c>
      <c r="H33" s="1">
        <v>2000</v>
      </c>
      <c r="I33" s="8">
        <v>0.15</v>
      </c>
      <c r="J33" s="8">
        <v>0.16946663172766949</v>
      </c>
      <c r="K33" s="1">
        <v>0.91952086996830151</v>
      </c>
      <c r="L33" s="1">
        <f t="shared" ref="L33" si="29">K33*0.1*2</f>
        <v>0.18390417399366032</v>
      </c>
      <c r="M33" s="1">
        <v>0.74617960632843583</v>
      </c>
      <c r="N33" s="1">
        <f t="shared" si="1"/>
        <v>7.461796063284358E-2</v>
      </c>
    </row>
    <row r="34" spans="1:14" x14ac:dyDescent="0.3">
      <c r="A34" t="s">
        <v>2005</v>
      </c>
      <c r="B34" t="s">
        <v>2172</v>
      </c>
      <c r="C34" t="s">
        <v>2173</v>
      </c>
      <c r="E34" s="4" t="s">
        <v>2078</v>
      </c>
      <c r="F34" s="4" t="s">
        <v>2182</v>
      </c>
      <c r="G34" s="4" t="s">
        <v>2187</v>
      </c>
      <c r="H34" s="1">
        <v>2000</v>
      </c>
      <c r="I34" s="8">
        <v>0.22</v>
      </c>
      <c r="J34" s="8">
        <v>0.26213093697684742</v>
      </c>
      <c r="K34" s="1">
        <v>0.68080289477114031</v>
      </c>
      <c r="L34" s="1">
        <f t="shared" ref="L34" si="30">K34*0.1*2.5</f>
        <v>0.17020072369278508</v>
      </c>
      <c r="M34" s="1">
        <v>0.26383149785717397</v>
      </c>
      <c r="N34" s="1">
        <f t="shared" si="1"/>
        <v>2.6383149785717399E-2</v>
      </c>
    </row>
    <row r="35" spans="1:14" x14ac:dyDescent="0.3">
      <c r="A35" t="s">
        <v>2008</v>
      </c>
      <c r="B35" t="s">
        <v>2172</v>
      </c>
      <c r="C35" t="s">
        <v>2173</v>
      </c>
      <c r="E35" s="4" t="s">
        <v>2127</v>
      </c>
      <c r="F35" s="4" t="s">
        <v>2189</v>
      </c>
      <c r="G35" s="4" t="s">
        <v>2192</v>
      </c>
      <c r="H35" s="1">
        <v>2000</v>
      </c>
      <c r="I35" s="8">
        <v>0.25</v>
      </c>
      <c r="J35" s="8">
        <v>0.33381004278188348</v>
      </c>
      <c r="K35" s="1">
        <v>0.16703676585434024</v>
      </c>
      <c r="L35" s="1">
        <f t="shared" ref="L35" si="31">K35*0.1*1.5</f>
        <v>2.5055514878151039E-2</v>
      </c>
      <c r="M35" s="1">
        <v>0.97940515654518545</v>
      </c>
      <c r="N35" s="1">
        <f t="shared" si="1"/>
        <v>9.7940515654518556E-2</v>
      </c>
    </row>
    <row r="36" spans="1:14" x14ac:dyDescent="0.3">
      <c r="A36" t="s">
        <v>2012</v>
      </c>
      <c r="B36" t="s">
        <v>2172</v>
      </c>
      <c r="C36" t="s">
        <v>2173</v>
      </c>
      <c r="E36" s="4" t="s">
        <v>2128</v>
      </c>
      <c r="F36" s="4" t="s">
        <v>2189</v>
      </c>
      <c r="G36" s="4" t="s">
        <v>2192</v>
      </c>
      <c r="H36" s="1">
        <v>2000</v>
      </c>
      <c r="I36" s="8">
        <v>0.23</v>
      </c>
      <c r="J36" s="8">
        <v>0.27765508272482015</v>
      </c>
      <c r="K36" s="1">
        <v>0.61381819605916221</v>
      </c>
      <c r="L36" s="1">
        <f t="shared" ref="L36" si="32">K36*0.1*2</f>
        <v>0.12276363921183245</v>
      </c>
      <c r="M36" s="1">
        <v>0.17816553507716482</v>
      </c>
      <c r="N36" s="1">
        <f t="shared" si="1"/>
        <v>1.7816553507716482E-2</v>
      </c>
    </row>
    <row r="37" spans="1:14" x14ac:dyDescent="0.3">
      <c r="A37" t="s">
        <v>2013</v>
      </c>
      <c r="B37" t="s">
        <v>2172</v>
      </c>
      <c r="C37" t="s">
        <v>2173</v>
      </c>
      <c r="E37" s="4" t="s">
        <v>2157</v>
      </c>
      <c r="F37" s="4" t="s">
        <v>2189</v>
      </c>
      <c r="G37" s="4" t="s">
        <v>2192</v>
      </c>
      <c r="H37" s="1">
        <v>2000</v>
      </c>
      <c r="I37" s="8">
        <v>0.32</v>
      </c>
      <c r="J37" s="8">
        <v>0.40720722553441246</v>
      </c>
      <c r="K37" s="1">
        <v>0.72408102349017212</v>
      </c>
      <c r="L37" s="1">
        <f t="shared" ref="L37" si="33">K37*0.1*2.5</f>
        <v>0.18102025587254306</v>
      </c>
      <c r="M37" s="1">
        <v>0.46565767514849388</v>
      </c>
      <c r="N37" s="1">
        <f t="shared" si="1"/>
        <v>4.6565767514849393E-2</v>
      </c>
    </row>
    <row r="38" spans="1:14" x14ac:dyDescent="0.3">
      <c r="A38" t="s">
        <v>2015</v>
      </c>
      <c r="B38" t="s">
        <v>2175</v>
      </c>
      <c r="C38" t="s">
        <v>2176</v>
      </c>
      <c r="E38" s="4" t="s">
        <v>2020</v>
      </c>
      <c r="F38" s="4" t="s">
        <v>2175</v>
      </c>
      <c r="G38" s="4" t="s">
        <v>2180</v>
      </c>
      <c r="H38" s="1">
        <v>2000</v>
      </c>
      <c r="I38" s="8">
        <v>0.11</v>
      </c>
      <c r="J38" s="8">
        <v>0.13177843567301945</v>
      </c>
      <c r="K38" s="1">
        <v>0.92332130887066255</v>
      </c>
      <c r="L38" s="1">
        <f t="shared" ref="L38" si="34">K38*0.1*1.5</f>
        <v>0.1384981963305994</v>
      </c>
      <c r="M38" s="1">
        <v>0.45352470737831052</v>
      </c>
      <c r="N38" s="1">
        <f t="shared" si="1"/>
        <v>4.5352470737831052E-2</v>
      </c>
    </row>
    <row r="39" spans="1:14" x14ac:dyDescent="0.3">
      <c r="A39" t="s">
        <v>2023</v>
      </c>
      <c r="B39" t="s">
        <v>2175</v>
      </c>
      <c r="C39" t="s">
        <v>2176</v>
      </c>
      <c r="E39" s="4" t="s">
        <v>2031</v>
      </c>
      <c r="F39" s="4" t="s">
        <v>2175</v>
      </c>
      <c r="G39" s="4" t="s">
        <v>2180</v>
      </c>
      <c r="H39" s="1">
        <v>2000</v>
      </c>
      <c r="I39" s="8">
        <v>0.25</v>
      </c>
      <c r="J39" s="8">
        <v>0.29991053196927964</v>
      </c>
      <c r="K39" s="1">
        <v>0.96500809103463769</v>
      </c>
      <c r="L39" s="1">
        <f t="shared" ref="L39" si="35">K39*0.1*2</f>
        <v>0.19300161820692754</v>
      </c>
      <c r="M39" s="1">
        <v>0.19833160126072336</v>
      </c>
      <c r="N39" s="1">
        <f t="shared" si="1"/>
        <v>1.9833160126072336E-2</v>
      </c>
    </row>
    <row r="40" spans="1:14" x14ac:dyDescent="0.3">
      <c r="A40" t="s">
        <v>2027</v>
      </c>
      <c r="B40" t="s">
        <v>2175</v>
      </c>
      <c r="C40" t="s">
        <v>2176</v>
      </c>
      <c r="E40" s="4" t="s">
        <v>2044</v>
      </c>
      <c r="F40" s="4" t="s">
        <v>2175</v>
      </c>
      <c r="G40" s="4" t="s">
        <v>2180</v>
      </c>
      <c r="H40" s="1">
        <v>2000</v>
      </c>
      <c r="I40" s="8">
        <v>0.22</v>
      </c>
      <c r="J40" s="8">
        <v>0.25822663697621501</v>
      </c>
      <c r="K40" s="1">
        <v>0.67948257731674078</v>
      </c>
      <c r="L40" s="1">
        <f t="shared" ref="L40" si="36">K40*0.1*2.5</f>
        <v>0.16987064432918519</v>
      </c>
      <c r="M40" s="1">
        <v>0.4065088449121198</v>
      </c>
      <c r="N40" s="1">
        <f t="shared" si="1"/>
        <v>4.0650884491211986E-2</v>
      </c>
    </row>
    <row r="41" spans="1:14" x14ac:dyDescent="0.3">
      <c r="A41" t="s">
        <v>2029</v>
      </c>
      <c r="B41" t="s">
        <v>2175</v>
      </c>
      <c r="C41" t="s">
        <v>2176</v>
      </c>
      <c r="E41" s="4" t="s">
        <v>2114</v>
      </c>
      <c r="F41" s="4" t="s">
        <v>2182</v>
      </c>
      <c r="G41" s="4" t="s">
        <v>2183</v>
      </c>
      <c r="H41" s="1">
        <v>2000</v>
      </c>
      <c r="I41" s="8">
        <v>0.15</v>
      </c>
      <c r="J41" s="8">
        <v>0.2259040685636417</v>
      </c>
      <c r="K41" s="1">
        <v>0.66431617349611305</v>
      </c>
      <c r="L41" s="1">
        <f t="shared" ref="L41" si="37">K41*0.1*1.5</f>
        <v>9.9647426024416966E-2</v>
      </c>
      <c r="M41" s="1">
        <v>0.31034871164822952</v>
      </c>
      <c r="N41" s="1">
        <f t="shared" si="1"/>
        <v>3.1034871164822952E-2</v>
      </c>
    </row>
    <row r="42" spans="1:14" x14ac:dyDescent="0.3">
      <c r="A42" t="s">
        <v>2033</v>
      </c>
      <c r="B42" t="s">
        <v>2175</v>
      </c>
      <c r="C42" t="s">
        <v>2176</v>
      </c>
      <c r="E42" s="4" t="s">
        <v>2065</v>
      </c>
      <c r="F42" s="4" t="s">
        <v>2182</v>
      </c>
      <c r="G42" s="4" t="s">
        <v>2183</v>
      </c>
      <c r="H42" s="1">
        <v>2000</v>
      </c>
      <c r="I42" s="8">
        <v>0.15</v>
      </c>
      <c r="J42" s="8">
        <v>0.2212692608150858</v>
      </c>
      <c r="K42" s="1">
        <v>0.52094566054630742</v>
      </c>
      <c r="L42" s="1">
        <f t="shared" ref="L42" si="38">K42*0.1*2</f>
        <v>0.10418913210926149</v>
      </c>
      <c r="M42" s="1">
        <v>0.24751592331503247</v>
      </c>
      <c r="N42" s="1">
        <f t="shared" si="1"/>
        <v>2.4751592331503248E-2</v>
      </c>
    </row>
    <row r="43" spans="1:14" x14ac:dyDescent="0.3">
      <c r="A43" t="s">
        <v>2039</v>
      </c>
      <c r="B43" t="s">
        <v>2175</v>
      </c>
      <c r="C43" t="s">
        <v>2176</v>
      </c>
      <c r="E43" s="4" t="s">
        <v>2095</v>
      </c>
      <c r="F43" s="4" t="s">
        <v>2182</v>
      </c>
      <c r="G43" s="4" t="s">
        <v>2183</v>
      </c>
      <c r="H43" s="1">
        <v>2000</v>
      </c>
      <c r="I43" s="8">
        <v>0.16</v>
      </c>
      <c r="J43" s="8">
        <v>0.20260657355020467</v>
      </c>
      <c r="K43" s="1">
        <v>0.55816464101786945</v>
      </c>
      <c r="L43" s="1">
        <f t="shared" ref="L43" si="39">K43*0.1*2.5</f>
        <v>0.13954116025446739</v>
      </c>
      <c r="M43" s="1">
        <v>7.5885590945962256E-2</v>
      </c>
      <c r="N43" s="1">
        <f t="shared" si="1"/>
        <v>7.5885590945962257E-3</v>
      </c>
    </row>
    <row r="44" spans="1:14" x14ac:dyDescent="0.3">
      <c r="A44" t="s">
        <v>2045</v>
      </c>
      <c r="B44" t="s">
        <v>2175</v>
      </c>
      <c r="C44" t="s">
        <v>2176</v>
      </c>
      <c r="E44" s="4" t="s">
        <v>2126</v>
      </c>
      <c r="F44" s="4" t="s">
        <v>2189</v>
      </c>
      <c r="G44" s="4" t="s">
        <v>2191</v>
      </c>
      <c r="H44" s="1">
        <v>2000</v>
      </c>
      <c r="I44" s="8">
        <v>0.33</v>
      </c>
      <c r="J44" s="8">
        <v>0.3771003852474264</v>
      </c>
      <c r="K44" s="1">
        <v>0.29994021540462967</v>
      </c>
      <c r="L44" s="1">
        <f t="shared" ref="L44" si="40">K44*0.1*1.5</f>
        <v>4.4991032310694457E-2</v>
      </c>
      <c r="M44" s="1">
        <v>0.76508627903309456</v>
      </c>
      <c r="N44" s="1">
        <f t="shared" si="1"/>
        <v>7.6508627903309465E-2</v>
      </c>
    </row>
    <row r="45" spans="1:14" x14ac:dyDescent="0.3">
      <c r="A45" t="s">
        <v>2046</v>
      </c>
      <c r="B45" t="s">
        <v>2175</v>
      </c>
      <c r="C45" t="s">
        <v>2176</v>
      </c>
      <c r="E45" s="4" t="s">
        <v>2129</v>
      </c>
      <c r="F45" s="4" t="s">
        <v>2189</v>
      </c>
      <c r="G45" s="4" t="s">
        <v>2191</v>
      </c>
      <c r="H45" s="1">
        <v>2000</v>
      </c>
      <c r="I45" s="8">
        <v>0.36</v>
      </c>
      <c r="J45" s="8">
        <v>0.44595789740422942</v>
      </c>
      <c r="K45" s="1">
        <v>0.38458039721206683</v>
      </c>
      <c r="L45" s="1">
        <f t="shared" ref="L45" si="41">K45*0.1*2</f>
        <v>7.6916079442413368E-2</v>
      </c>
      <c r="M45" s="1">
        <v>0.70078327969321719</v>
      </c>
      <c r="N45" s="1">
        <f t="shared" si="1"/>
        <v>7.0078327969321716E-2</v>
      </c>
    </row>
    <row r="46" spans="1:14" x14ac:dyDescent="0.3">
      <c r="A46" t="s">
        <v>2047</v>
      </c>
      <c r="B46" t="s">
        <v>2175</v>
      </c>
      <c r="C46" t="s">
        <v>2176</v>
      </c>
      <c r="E46" s="4" t="s">
        <v>2166</v>
      </c>
      <c r="F46" s="4" t="s">
        <v>2189</v>
      </c>
      <c r="G46" s="4" t="s">
        <v>2191</v>
      </c>
      <c r="H46" s="1">
        <v>2000</v>
      </c>
      <c r="I46" s="8">
        <v>0.37</v>
      </c>
      <c r="J46" s="8">
        <v>0.43635797577368668</v>
      </c>
      <c r="K46" s="1">
        <v>0.13059957070996908</v>
      </c>
      <c r="L46" s="1">
        <f t="shared" ref="L46" si="42">K46*0.1*2.5</f>
        <v>3.264989267749227E-2</v>
      </c>
      <c r="M46" s="1">
        <v>0.88993034936339666</v>
      </c>
      <c r="N46" s="1">
        <f t="shared" si="1"/>
        <v>8.8993034936339671E-2</v>
      </c>
    </row>
    <row r="47" spans="1:14" x14ac:dyDescent="0.3">
      <c r="A47" t="s">
        <v>2060</v>
      </c>
      <c r="B47" t="s">
        <v>2175</v>
      </c>
      <c r="C47" t="s">
        <v>2176</v>
      </c>
      <c r="E47" s="4" t="s">
        <v>2119</v>
      </c>
      <c r="F47" s="4" t="s">
        <v>2188</v>
      </c>
      <c r="G47" s="4" t="s">
        <v>2188</v>
      </c>
      <c r="H47" s="1">
        <v>2000</v>
      </c>
      <c r="I47" s="8">
        <v>0.21</v>
      </c>
      <c r="J47" s="8">
        <v>0.24189537385270615</v>
      </c>
      <c r="K47" s="1">
        <v>9.8854846669206742E-2</v>
      </c>
      <c r="L47" s="1">
        <f t="shared" ref="L47" si="43">K47*0.1*1.5</f>
        <v>1.4828227000381012E-2</v>
      </c>
      <c r="M47" s="1">
        <v>0.60304502869992016</v>
      </c>
      <c r="N47" s="1">
        <f t="shared" si="1"/>
        <v>6.0304502869992019E-2</v>
      </c>
    </row>
    <row r="48" spans="1:14" x14ac:dyDescent="0.3">
      <c r="A48" t="s">
        <v>2070</v>
      </c>
      <c r="B48" t="s">
        <v>2182</v>
      </c>
      <c r="C48" t="s">
        <v>2184</v>
      </c>
      <c r="E48" s="4" t="s">
        <v>2120</v>
      </c>
      <c r="F48" s="4" t="s">
        <v>2188</v>
      </c>
      <c r="G48" s="4" t="s">
        <v>2188</v>
      </c>
      <c r="H48" s="1">
        <v>2000</v>
      </c>
      <c r="I48" s="8">
        <v>0.15</v>
      </c>
      <c r="J48" s="8">
        <v>0.20038373150613459</v>
      </c>
      <c r="K48" s="1">
        <v>0.50205605732275438</v>
      </c>
      <c r="L48" s="1">
        <f t="shared" ref="L48" si="44">K48*0.1*2</f>
        <v>0.10041121146455088</v>
      </c>
      <c r="M48" s="1">
        <v>0.91371988695722417</v>
      </c>
      <c r="N48" s="1">
        <f t="shared" si="1"/>
        <v>9.1371988695722425E-2</v>
      </c>
    </row>
    <row r="49" spans="1:14" x14ac:dyDescent="0.3">
      <c r="A49" t="s">
        <v>2073</v>
      </c>
      <c r="B49" t="s">
        <v>2182</v>
      </c>
      <c r="C49" t="s">
        <v>2184</v>
      </c>
      <c r="E49" s="4" t="s">
        <v>2122</v>
      </c>
      <c r="F49" s="4" t="s">
        <v>2188</v>
      </c>
      <c r="G49" s="4" t="s">
        <v>2188</v>
      </c>
      <c r="H49" s="1">
        <v>2000</v>
      </c>
      <c r="I49" s="8">
        <v>0.13</v>
      </c>
      <c r="J49" s="8">
        <v>0.21746214456309731</v>
      </c>
      <c r="K49" s="1">
        <v>0.92000618305199844</v>
      </c>
      <c r="L49" s="1">
        <f t="shared" ref="L49" si="45">K49*0.1*2.5</f>
        <v>0.23000154576299961</v>
      </c>
      <c r="M49" s="1">
        <v>0.80893377606865569</v>
      </c>
      <c r="N49" s="1">
        <f t="shared" si="1"/>
        <v>8.0893377606865574E-2</v>
      </c>
    </row>
    <row r="50" spans="1:14" x14ac:dyDescent="0.3">
      <c r="A50" t="s">
        <v>2076</v>
      </c>
      <c r="B50" t="s">
        <v>2182</v>
      </c>
      <c r="C50" t="s">
        <v>2184</v>
      </c>
      <c r="E50" s="4" t="s">
        <v>2043</v>
      </c>
      <c r="F50" s="4" t="s">
        <v>2175</v>
      </c>
      <c r="G50" s="4" t="s">
        <v>2181</v>
      </c>
      <c r="H50" s="1">
        <v>2000</v>
      </c>
      <c r="I50" s="8">
        <v>0.17</v>
      </c>
      <c r="J50" s="8">
        <v>0.2581383450292794</v>
      </c>
      <c r="K50" s="1">
        <v>0.67042737832034527</v>
      </c>
      <c r="L50" s="1">
        <f t="shared" ref="L50" si="46">K50*0.1*1.5</f>
        <v>0.1005641067480518</v>
      </c>
      <c r="M50" s="1">
        <v>0.45179150090612252</v>
      </c>
      <c r="N50" s="1">
        <f t="shared" si="1"/>
        <v>4.5179150090612255E-2</v>
      </c>
    </row>
    <row r="51" spans="1:14" x14ac:dyDescent="0.3">
      <c r="A51" t="s">
        <v>2079</v>
      </c>
      <c r="B51" t="s">
        <v>2182</v>
      </c>
      <c r="C51" t="s">
        <v>2184</v>
      </c>
      <c r="E51" s="4" t="s">
        <v>2052</v>
      </c>
      <c r="F51" s="4" t="s">
        <v>2175</v>
      </c>
      <c r="G51" s="4" t="s">
        <v>2181</v>
      </c>
      <c r="H51" s="1">
        <v>2000</v>
      </c>
      <c r="I51" s="8">
        <v>0.11</v>
      </c>
      <c r="J51" s="8">
        <v>0.18875966852879117</v>
      </c>
      <c r="K51" s="1">
        <v>0.94541854715579055</v>
      </c>
      <c r="L51" s="1">
        <f t="shared" ref="L51" si="47">K51*0.1*2</f>
        <v>0.18908370943115813</v>
      </c>
      <c r="M51" s="1">
        <v>0.32025656672867486</v>
      </c>
      <c r="N51" s="1">
        <f t="shared" si="1"/>
        <v>3.202565667286749E-2</v>
      </c>
    </row>
    <row r="52" spans="1:14" x14ac:dyDescent="0.3">
      <c r="A52" t="s">
        <v>2080</v>
      </c>
      <c r="B52" t="s">
        <v>2182</v>
      </c>
      <c r="C52" t="s">
        <v>2184</v>
      </c>
      <c r="E52" s="4" t="s">
        <v>2056</v>
      </c>
      <c r="F52" s="4" t="s">
        <v>2175</v>
      </c>
      <c r="G52" s="4" t="s">
        <v>2181</v>
      </c>
      <c r="H52" s="1">
        <v>2000</v>
      </c>
      <c r="I52" s="8">
        <v>0.1</v>
      </c>
      <c r="J52" s="8">
        <v>0.1209163156352267</v>
      </c>
      <c r="K52" s="1">
        <v>0.76988597091155697</v>
      </c>
      <c r="L52" s="1">
        <f t="shared" ref="L52" si="48">K52*0.1*2.5</f>
        <v>0.19247149272788924</v>
      </c>
      <c r="M52" s="1">
        <v>0.78842188152268289</v>
      </c>
      <c r="N52" s="1">
        <f t="shared" si="1"/>
        <v>7.8842188152268289E-2</v>
      </c>
    </row>
    <row r="53" spans="1:14" x14ac:dyDescent="0.3">
      <c r="A53" t="s">
        <v>2083</v>
      </c>
      <c r="B53" t="s">
        <v>2182</v>
      </c>
      <c r="C53" t="s">
        <v>2184</v>
      </c>
      <c r="E53" s="4" t="s">
        <v>2105</v>
      </c>
      <c r="F53" s="4" t="s">
        <v>2182</v>
      </c>
      <c r="G53" s="4" t="s">
        <v>2186</v>
      </c>
      <c r="H53" s="1">
        <v>2000</v>
      </c>
      <c r="I53" s="8">
        <v>0.11</v>
      </c>
      <c r="J53" s="8">
        <v>0.15458343964906651</v>
      </c>
      <c r="K53" s="1">
        <v>0.9510400821733711</v>
      </c>
      <c r="L53" s="1">
        <f t="shared" ref="L53" si="49">K53*0.1*1.5</f>
        <v>0.14265601232600567</v>
      </c>
      <c r="M53" s="1">
        <v>0.87573085450089061</v>
      </c>
      <c r="N53" s="1">
        <f t="shared" si="1"/>
        <v>8.7573085450089072E-2</v>
      </c>
    </row>
    <row r="54" spans="1:14" x14ac:dyDescent="0.3">
      <c r="A54" t="s">
        <v>2085</v>
      </c>
      <c r="B54" t="s">
        <v>2182</v>
      </c>
      <c r="C54" t="s">
        <v>2184</v>
      </c>
      <c r="E54" s="4" t="s">
        <v>2077</v>
      </c>
      <c r="F54" s="4" t="s">
        <v>2182</v>
      </c>
      <c r="G54" s="4" t="s">
        <v>2186</v>
      </c>
      <c r="H54" s="1">
        <v>2000</v>
      </c>
      <c r="I54" s="8">
        <v>0.16</v>
      </c>
      <c r="J54" s="8">
        <v>0.16251706522929715</v>
      </c>
      <c r="K54" s="1">
        <v>0.54487444627414072</v>
      </c>
      <c r="L54" s="1">
        <f t="shared" ref="L54" si="50">K54*0.1*2</f>
        <v>0.10897488925482815</v>
      </c>
      <c r="M54" s="1">
        <v>0.22899541165854509</v>
      </c>
      <c r="N54" s="1">
        <f t="shared" si="1"/>
        <v>2.289954116585451E-2</v>
      </c>
    </row>
    <row r="55" spans="1:14" x14ac:dyDescent="0.3">
      <c r="A55" t="s">
        <v>2087</v>
      </c>
      <c r="B55" t="s">
        <v>2182</v>
      </c>
      <c r="C55" t="s">
        <v>2184</v>
      </c>
      <c r="E55" s="4" t="s">
        <v>2101</v>
      </c>
      <c r="F55" s="4" t="s">
        <v>2182</v>
      </c>
      <c r="G55" s="4" t="s">
        <v>2186</v>
      </c>
      <c r="H55" s="1">
        <v>2000</v>
      </c>
      <c r="I55" s="8">
        <v>0.12</v>
      </c>
      <c r="J55" s="8">
        <v>0.20885656155202748</v>
      </c>
      <c r="K55" s="1">
        <v>0.52072546572630229</v>
      </c>
      <c r="L55" s="1">
        <f t="shared" ref="L55" si="51">K55*0.1*2.5</f>
        <v>0.13018136643157557</v>
      </c>
      <c r="M55" s="1">
        <v>7.0133776492370625E-2</v>
      </c>
      <c r="N55" s="1">
        <f t="shared" si="1"/>
        <v>7.0133776492370629E-3</v>
      </c>
    </row>
    <row r="56" spans="1:14" x14ac:dyDescent="0.3">
      <c r="A56" t="s">
        <v>2097</v>
      </c>
      <c r="B56" t="s">
        <v>2182</v>
      </c>
      <c r="C56" t="s">
        <v>2184</v>
      </c>
      <c r="E56" s="4" t="s">
        <v>1962</v>
      </c>
      <c r="F56" s="4" t="s">
        <v>2171</v>
      </c>
      <c r="G56" s="4" t="s">
        <v>2171</v>
      </c>
      <c r="H56" s="1">
        <v>2001</v>
      </c>
      <c r="I56" s="8">
        <v>0.16421442111874551</v>
      </c>
      <c r="J56" s="8">
        <v>0.18942693730532303</v>
      </c>
      <c r="K56" s="10">
        <v>0.3530884998112318</v>
      </c>
      <c r="L56" s="1">
        <f t="shared" ref="L56" si="52">K56*0.1*1.5</f>
        <v>5.2963274971684765E-2</v>
      </c>
      <c r="M56" s="1">
        <v>0.43685883764091105</v>
      </c>
      <c r="N56" s="1">
        <f t="shared" si="1"/>
        <v>4.3685883764091105E-2</v>
      </c>
    </row>
    <row r="57" spans="1:14" x14ac:dyDescent="0.3">
      <c r="A57" t="s">
        <v>2099</v>
      </c>
      <c r="B57" t="s">
        <v>2182</v>
      </c>
      <c r="C57" t="s">
        <v>2184</v>
      </c>
      <c r="E57" s="4" t="s">
        <v>1956</v>
      </c>
      <c r="F57" s="4" t="s">
        <v>2171</v>
      </c>
      <c r="G57" s="4" t="s">
        <v>2171</v>
      </c>
      <c r="H57" s="1">
        <v>2001</v>
      </c>
      <c r="I57" s="8">
        <v>0.13463139987590766</v>
      </c>
      <c r="J57" s="8">
        <v>0.23007985874344788</v>
      </c>
      <c r="K57" s="1">
        <v>0.80773442821329344</v>
      </c>
      <c r="L57" s="1">
        <f t="shared" ref="L57" si="53">K57*0.1*2</f>
        <v>0.16154688564265871</v>
      </c>
      <c r="M57" s="1">
        <v>0.70771923971828354</v>
      </c>
      <c r="N57" s="1">
        <f t="shared" si="1"/>
        <v>7.0771923971828354E-2</v>
      </c>
    </row>
    <row r="58" spans="1:14" x14ac:dyDescent="0.3">
      <c r="A58" t="s">
        <v>2103</v>
      </c>
      <c r="B58" t="s">
        <v>2182</v>
      </c>
      <c r="C58" t="s">
        <v>2184</v>
      </c>
      <c r="E58" s="4" t="s">
        <v>1960</v>
      </c>
      <c r="F58" s="4" t="s">
        <v>2171</v>
      </c>
      <c r="G58" s="4" t="s">
        <v>2171</v>
      </c>
      <c r="H58" s="1">
        <v>2001</v>
      </c>
      <c r="I58" s="8">
        <v>0.19001385413511712</v>
      </c>
      <c r="J58" s="8">
        <v>0.24639643581503751</v>
      </c>
      <c r="K58" s="1">
        <v>0.49925590730669478</v>
      </c>
      <c r="L58" s="1">
        <f t="shared" ref="L58" si="54">K58*0.1*2.5</f>
        <v>0.12481397682667371</v>
      </c>
      <c r="M58" s="1">
        <v>0.8761595504421712</v>
      </c>
      <c r="N58" s="1">
        <f t="shared" si="1"/>
        <v>8.7615955044217125E-2</v>
      </c>
    </row>
    <row r="59" spans="1:14" x14ac:dyDescent="0.3">
      <c r="A59" t="s">
        <v>2107</v>
      </c>
      <c r="B59" t="s">
        <v>2182</v>
      </c>
      <c r="C59" t="s">
        <v>2184</v>
      </c>
      <c r="E59" s="4" t="s">
        <v>1985</v>
      </c>
      <c r="F59" s="4" t="s">
        <v>2172</v>
      </c>
      <c r="G59" s="4" t="s">
        <v>2174</v>
      </c>
      <c r="H59" s="1">
        <v>2001</v>
      </c>
      <c r="I59" s="8">
        <v>0.17395980245646858</v>
      </c>
      <c r="J59" s="8">
        <v>0.2348305982787473</v>
      </c>
      <c r="K59" s="1">
        <v>0.88197485157400635</v>
      </c>
      <c r="L59" s="1">
        <f t="shared" ref="L59" si="55">K59*0.1*1.5</f>
        <v>0.13229622773610095</v>
      </c>
      <c r="M59" s="1">
        <v>0.6369969816191432</v>
      </c>
      <c r="N59" s="1">
        <f t="shared" si="1"/>
        <v>6.3699698161914328E-2</v>
      </c>
    </row>
    <row r="60" spans="1:14" x14ac:dyDescent="0.3">
      <c r="A60" t="s">
        <v>2125</v>
      </c>
      <c r="B60" t="s">
        <v>2189</v>
      </c>
      <c r="C60" t="s">
        <v>2190</v>
      </c>
      <c r="E60" s="4" t="s">
        <v>1986</v>
      </c>
      <c r="F60" s="4" t="s">
        <v>2172</v>
      </c>
      <c r="G60" s="4" t="s">
        <v>2174</v>
      </c>
      <c r="H60" s="1">
        <v>2001</v>
      </c>
      <c r="I60" s="8">
        <v>0.36721568290420958</v>
      </c>
      <c r="J60" s="8">
        <v>0.3907801250354721</v>
      </c>
      <c r="K60" s="1">
        <v>0.15119317491285034</v>
      </c>
      <c r="L60" s="1">
        <f t="shared" ref="L60" si="56">K60*0.1*2</f>
        <v>3.0238634982570067E-2</v>
      </c>
      <c r="M60" s="1">
        <v>0.26412358380939738</v>
      </c>
      <c r="N60" s="1">
        <f t="shared" si="1"/>
        <v>2.6412358380939738E-2</v>
      </c>
    </row>
    <row r="61" spans="1:14" x14ac:dyDescent="0.3">
      <c r="A61" t="s">
        <v>2136</v>
      </c>
      <c r="B61" t="s">
        <v>2189</v>
      </c>
      <c r="C61" t="s">
        <v>2190</v>
      </c>
      <c r="E61" s="4" t="s">
        <v>1989</v>
      </c>
      <c r="F61" s="4" t="s">
        <v>2172</v>
      </c>
      <c r="G61" s="4" t="s">
        <v>2173</v>
      </c>
      <c r="H61" s="1">
        <v>2001</v>
      </c>
      <c r="I61" s="8">
        <v>0.32907713720561127</v>
      </c>
      <c r="J61" s="8">
        <v>0.21565388200037772</v>
      </c>
      <c r="K61" s="1">
        <v>0.27427521776992292</v>
      </c>
      <c r="L61" s="1">
        <f t="shared" ref="L61" si="57">K61*0.1*2.5</f>
        <v>6.856880444248073E-2</v>
      </c>
      <c r="M61" s="1">
        <v>0.37171629570555031</v>
      </c>
      <c r="N61" s="1">
        <f t="shared" si="1"/>
        <v>3.7171629570555031E-2</v>
      </c>
    </row>
    <row r="62" spans="1:14" x14ac:dyDescent="0.3">
      <c r="A62" t="s">
        <v>2138</v>
      </c>
      <c r="B62" t="s">
        <v>2189</v>
      </c>
      <c r="C62" t="s">
        <v>2190</v>
      </c>
      <c r="E62" s="4" t="s">
        <v>1992</v>
      </c>
      <c r="F62" s="4" t="s">
        <v>2172</v>
      </c>
      <c r="G62" s="4" t="s">
        <v>2173</v>
      </c>
      <c r="H62" s="1">
        <v>2001</v>
      </c>
      <c r="I62" s="8">
        <v>0.37367650052855261</v>
      </c>
      <c r="J62" s="8">
        <v>0.28389353805597245</v>
      </c>
      <c r="K62" s="1">
        <v>0.80595819139542613</v>
      </c>
      <c r="L62" s="1">
        <f t="shared" ref="L62" si="58">K62*0.1*1.5</f>
        <v>0.12089372870931392</v>
      </c>
      <c r="M62" s="1">
        <v>0.47715463614343367</v>
      </c>
      <c r="N62" s="1">
        <f t="shared" si="1"/>
        <v>4.7715463614343367E-2</v>
      </c>
    </row>
    <row r="63" spans="1:14" x14ac:dyDescent="0.3">
      <c r="A63" t="s">
        <v>2139</v>
      </c>
      <c r="B63" t="s">
        <v>2189</v>
      </c>
      <c r="C63" t="s">
        <v>2190</v>
      </c>
      <c r="E63" s="4" t="s">
        <v>2006</v>
      </c>
      <c r="F63" s="4" t="s">
        <v>2172</v>
      </c>
      <c r="G63" s="4" t="s">
        <v>2174</v>
      </c>
      <c r="H63" s="1">
        <v>2001</v>
      </c>
      <c r="I63" s="8">
        <v>0.24893987391224259</v>
      </c>
      <c r="J63" s="8">
        <v>0.36833447576147638</v>
      </c>
      <c r="K63" s="1">
        <v>0.65582300170151453</v>
      </c>
      <c r="L63" s="1">
        <f t="shared" ref="L63" si="59">K63*0.1*2</f>
        <v>0.13116460034030292</v>
      </c>
      <c r="M63" s="1">
        <v>0.95330949598730108</v>
      </c>
      <c r="N63" s="1">
        <f t="shared" si="1"/>
        <v>9.5330949598730119E-2</v>
      </c>
    </row>
    <row r="64" spans="1:14" x14ac:dyDescent="0.3">
      <c r="A64" t="s">
        <v>2142</v>
      </c>
      <c r="B64" t="s">
        <v>2189</v>
      </c>
      <c r="C64" t="s">
        <v>2190</v>
      </c>
      <c r="E64" s="4" t="s">
        <v>2008</v>
      </c>
      <c r="F64" s="4" t="s">
        <v>2172</v>
      </c>
      <c r="G64" s="4" t="s">
        <v>2173</v>
      </c>
      <c r="H64" s="1">
        <v>2001</v>
      </c>
      <c r="I64" s="8">
        <v>0.19346042341512107</v>
      </c>
      <c r="J64" s="8">
        <v>0.26342822053573534</v>
      </c>
      <c r="K64" s="1">
        <v>0.39593287025437474</v>
      </c>
      <c r="L64" s="1">
        <f t="shared" ref="L64" si="60">K64*0.1*2.5</f>
        <v>9.8983217563593684E-2</v>
      </c>
      <c r="M64" s="1">
        <v>0.61939085772503111</v>
      </c>
      <c r="N64" s="1">
        <f t="shared" si="1"/>
        <v>6.1939085772503115E-2</v>
      </c>
    </row>
    <row r="65" spans="1:14" x14ac:dyDescent="0.3">
      <c r="A65" t="s">
        <v>2143</v>
      </c>
      <c r="B65" t="s">
        <v>2189</v>
      </c>
      <c r="C65" t="s">
        <v>2190</v>
      </c>
      <c r="E65" s="4" t="s">
        <v>2045</v>
      </c>
      <c r="F65" s="4" t="s">
        <v>2175</v>
      </c>
      <c r="G65" s="4" t="s">
        <v>2176</v>
      </c>
      <c r="H65" s="1">
        <v>2001</v>
      </c>
      <c r="I65" s="8">
        <v>0.11850622238613714</v>
      </c>
      <c r="J65" s="8">
        <v>0.2028482571027736</v>
      </c>
      <c r="K65" s="1">
        <v>2.5035825291171432E-2</v>
      </c>
      <c r="L65" s="1">
        <f t="shared" ref="L65" si="61">K65*0.1*1.5</f>
        <v>3.7553737936757148E-3</v>
      </c>
      <c r="M65" s="1">
        <v>0.43180645712409049</v>
      </c>
      <c r="N65" s="1">
        <f t="shared" si="1"/>
        <v>4.3180645712409052E-2</v>
      </c>
    </row>
    <row r="66" spans="1:14" x14ac:dyDescent="0.3">
      <c r="A66" t="s">
        <v>2145</v>
      </c>
      <c r="B66" t="s">
        <v>2189</v>
      </c>
      <c r="C66" t="s">
        <v>2190</v>
      </c>
      <c r="E66" s="4" t="s">
        <v>2046</v>
      </c>
      <c r="F66" s="4" t="s">
        <v>2175</v>
      </c>
      <c r="G66" s="4" t="s">
        <v>2176</v>
      </c>
      <c r="H66" s="1">
        <v>2001</v>
      </c>
      <c r="I66" s="8">
        <v>0.13897197288720969</v>
      </c>
      <c r="J66" s="8">
        <v>0.16156034236457323</v>
      </c>
      <c r="K66" s="1">
        <v>8.3763942674925707E-2</v>
      </c>
      <c r="L66" s="1">
        <f t="shared" ref="L66" si="62">K66*0.1*2</f>
        <v>1.6752788534985141E-2</v>
      </c>
      <c r="M66" s="1">
        <v>0.10728345562392538</v>
      </c>
      <c r="N66" s="1">
        <f t="shared" si="1"/>
        <v>1.0728345562392539E-2</v>
      </c>
    </row>
    <row r="67" spans="1:14" x14ac:dyDescent="0.3">
      <c r="A67" t="s">
        <v>2146</v>
      </c>
      <c r="B67" t="s">
        <v>2189</v>
      </c>
      <c r="C67" t="s">
        <v>2190</v>
      </c>
      <c r="E67" s="4" t="s">
        <v>2047</v>
      </c>
      <c r="F67" s="4" t="s">
        <v>2175</v>
      </c>
      <c r="G67" s="4" t="s">
        <v>2176</v>
      </c>
      <c r="H67" s="1">
        <v>2001</v>
      </c>
      <c r="I67" s="8">
        <v>0.30063129012247503</v>
      </c>
      <c r="J67" s="8">
        <v>0.25705726352553876</v>
      </c>
      <c r="K67" s="1">
        <v>0.88374231781504986</v>
      </c>
      <c r="L67" s="1">
        <f t="shared" ref="L67" si="63">K67*0.1*2.5</f>
        <v>0.22093557945376249</v>
      </c>
      <c r="M67" s="1">
        <v>0.31807241310261924</v>
      </c>
      <c r="N67" s="1">
        <f t="shared" ref="N67:N130" si="64">M67*0.1</f>
        <v>3.1807241310261927E-2</v>
      </c>
    </row>
    <row r="68" spans="1:14" x14ac:dyDescent="0.3">
      <c r="A68" t="s">
        <v>2149</v>
      </c>
      <c r="B68" t="s">
        <v>2189</v>
      </c>
      <c r="C68" t="s">
        <v>2190</v>
      </c>
      <c r="E68" s="4" t="s">
        <v>2073</v>
      </c>
      <c r="F68" s="4" t="s">
        <v>2182</v>
      </c>
      <c r="G68" s="4" t="s">
        <v>2184</v>
      </c>
      <c r="H68" s="1">
        <v>2001</v>
      </c>
      <c r="I68" s="8">
        <v>0.15332762685939852</v>
      </c>
      <c r="J68" s="8">
        <v>0.18047856934016276</v>
      </c>
      <c r="K68" s="1">
        <v>0.86276436773073617</v>
      </c>
      <c r="L68" s="1">
        <f t="shared" ref="L68" si="65">K68*0.1*1.5</f>
        <v>0.12941465515961043</v>
      </c>
      <c r="M68" s="1">
        <v>0.78221942385274168</v>
      </c>
      <c r="N68" s="1">
        <f t="shared" si="64"/>
        <v>7.8221942385274176E-2</v>
      </c>
    </row>
    <row r="69" spans="1:14" x14ac:dyDescent="0.3">
      <c r="A69" t="s">
        <v>2151</v>
      </c>
      <c r="B69" t="s">
        <v>2189</v>
      </c>
      <c r="C69" t="s">
        <v>2190</v>
      </c>
      <c r="E69" s="4" t="s">
        <v>2085</v>
      </c>
      <c r="F69" s="4" t="s">
        <v>2182</v>
      </c>
      <c r="G69" s="4" t="s">
        <v>2184</v>
      </c>
      <c r="H69" s="1">
        <v>2001</v>
      </c>
      <c r="I69" s="8">
        <v>0.29371435256972123</v>
      </c>
      <c r="J69" s="8">
        <v>0.31912279733657778</v>
      </c>
      <c r="K69" s="1">
        <v>0.71526080437177664</v>
      </c>
      <c r="L69" s="1">
        <f t="shared" ref="L69" si="66">K69*0.1*2</f>
        <v>0.14305216087435532</v>
      </c>
      <c r="M69" s="1">
        <v>0.31035976816481081</v>
      </c>
      <c r="N69" s="1">
        <f t="shared" si="64"/>
        <v>3.1035976816481084E-2</v>
      </c>
    </row>
    <row r="70" spans="1:14" x14ac:dyDescent="0.3">
      <c r="A70" t="s">
        <v>2155</v>
      </c>
      <c r="B70" t="s">
        <v>2189</v>
      </c>
      <c r="C70" t="s">
        <v>2190</v>
      </c>
      <c r="E70" s="4" t="s">
        <v>2107</v>
      </c>
      <c r="F70" s="4" t="s">
        <v>2182</v>
      </c>
      <c r="G70" s="4" t="s">
        <v>2184</v>
      </c>
      <c r="H70" s="1">
        <v>2001</v>
      </c>
      <c r="I70" s="8">
        <v>0.31692050560303064</v>
      </c>
      <c r="J70" s="8">
        <v>0.27549819951110516</v>
      </c>
      <c r="K70" s="1">
        <v>9.8442415207394829E-3</v>
      </c>
      <c r="L70" s="1">
        <f t="shared" ref="L70" si="67">K70*0.1*2.5</f>
        <v>2.4610603801848707E-3</v>
      </c>
      <c r="M70" s="1">
        <v>0.72017052327789055</v>
      </c>
      <c r="N70" s="1">
        <f t="shared" si="64"/>
        <v>7.2017052327789058E-2</v>
      </c>
    </row>
    <row r="71" spans="1:14" x14ac:dyDescent="0.3">
      <c r="A71" t="s">
        <v>2160</v>
      </c>
      <c r="B71" t="s">
        <v>2189</v>
      </c>
      <c r="C71" t="s">
        <v>2190</v>
      </c>
      <c r="E71" s="4" t="s">
        <v>2125</v>
      </c>
      <c r="F71" s="4" t="s">
        <v>2189</v>
      </c>
      <c r="G71" s="4" t="s">
        <v>2190</v>
      </c>
      <c r="H71" s="1">
        <v>2001</v>
      </c>
      <c r="I71" s="8">
        <v>0.26038193755263161</v>
      </c>
      <c r="J71" s="8">
        <v>0.20017490041124358</v>
      </c>
      <c r="K71" s="1">
        <v>0.16109227118688185</v>
      </c>
      <c r="L71" s="1">
        <f t="shared" ref="L71" si="68">K71*0.1*1.5</f>
        <v>2.4163840678032275E-2</v>
      </c>
      <c r="M71" s="1">
        <v>0.81578346654153955</v>
      </c>
      <c r="N71" s="1">
        <f t="shared" si="64"/>
        <v>8.1578346654153963E-2</v>
      </c>
    </row>
    <row r="72" spans="1:14" x14ac:dyDescent="0.3">
      <c r="A72" t="s">
        <v>2162</v>
      </c>
      <c r="B72" t="s">
        <v>2189</v>
      </c>
      <c r="C72" t="s">
        <v>2190</v>
      </c>
      <c r="E72" s="4" t="s">
        <v>2149</v>
      </c>
      <c r="F72" s="4" t="s">
        <v>2189</v>
      </c>
      <c r="G72" s="4" t="s">
        <v>2190</v>
      </c>
      <c r="H72" s="1">
        <v>2001</v>
      </c>
      <c r="I72" s="8">
        <v>0.23305318558687424</v>
      </c>
      <c r="J72" s="8">
        <v>0.28833826511700955</v>
      </c>
      <c r="K72" s="1">
        <v>0.87659383593935136</v>
      </c>
      <c r="L72" s="1">
        <f t="shared" ref="L72" si="69">K72*0.1*2</f>
        <v>0.17531876718787029</v>
      </c>
      <c r="M72" s="1">
        <v>0.62414141996827355</v>
      </c>
      <c r="N72" s="1">
        <f t="shared" si="64"/>
        <v>6.2414141996827356E-2</v>
      </c>
    </row>
    <row r="73" spans="1:14" x14ac:dyDescent="0.3">
      <c r="A73" t="s">
        <v>2163</v>
      </c>
      <c r="B73" t="s">
        <v>2189</v>
      </c>
      <c r="C73" t="s">
        <v>2190</v>
      </c>
      <c r="E73" s="4" t="s">
        <v>2164</v>
      </c>
      <c r="F73" s="4" t="s">
        <v>2189</v>
      </c>
      <c r="G73" s="4" t="s">
        <v>2190</v>
      </c>
      <c r="H73" s="1">
        <v>2001</v>
      </c>
      <c r="I73" s="8">
        <v>0.19771969484691956</v>
      </c>
      <c r="J73" s="8">
        <v>0.29855938526960535</v>
      </c>
      <c r="K73" s="1">
        <v>0.38995393845071058</v>
      </c>
      <c r="L73" s="1">
        <f t="shared" ref="L73" si="70">K73*0.1*2.5</f>
        <v>9.7488484612677645E-2</v>
      </c>
      <c r="M73" s="1">
        <v>0.60189776886408286</v>
      </c>
      <c r="N73" s="1">
        <f t="shared" si="64"/>
        <v>6.0189776886408287E-2</v>
      </c>
    </row>
    <row r="74" spans="1:14" x14ac:dyDescent="0.3">
      <c r="A74" t="s">
        <v>2164</v>
      </c>
      <c r="B74" t="s">
        <v>2189</v>
      </c>
      <c r="C74" t="s">
        <v>2190</v>
      </c>
      <c r="E74" s="4" t="s">
        <v>2018</v>
      </c>
      <c r="F74" s="4" t="s">
        <v>2175</v>
      </c>
      <c r="G74" s="4" t="s">
        <v>2178</v>
      </c>
      <c r="H74" s="1">
        <v>2001</v>
      </c>
      <c r="I74" s="8">
        <v>0.28492397806786984</v>
      </c>
      <c r="J74" s="8">
        <v>0.30734082367868437</v>
      </c>
      <c r="K74" s="1">
        <v>0.51208603852213352</v>
      </c>
      <c r="L74" s="1">
        <f t="shared" ref="L74" si="71">K74*0.1*1.5</f>
        <v>7.6812905778320034E-2</v>
      </c>
      <c r="M74" s="1">
        <v>0.71384128506843381</v>
      </c>
      <c r="N74" s="1">
        <f t="shared" si="64"/>
        <v>7.1384128506843378E-2</v>
      </c>
    </row>
    <row r="75" spans="1:14" x14ac:dyDescent="0.3">
      <c r="A75" t="s">
        <v>2017</v>
      </c>
      <c r="B75" t="s">
        <v>2175</v>
      </c>
      <c r="C75" t="s">
        <v>2178</v>
      </c>
      <c r="E75" s="4" t="s">
        <v>2025</v>
      </c>
      <c r="F75" s="4" t="s">
        <v>2175</v>
      </c>
      <c r="G75" s="4" t="s">
        <v>2178</v>
      </c>
      <c r="H75" s="1">
        <v>2001</v>
      </c>
      <c r="I75" s="8">
        <v>0.25703194022018122</v>
      </c>
      <c r="J75" s="8">
        <v>0.26687492687284231</v>
      </c>
      <c r="K75" s="1">
        <v>0.98444784325566881</v>
      </c>
      <c r="L75" s="1">
        <f t="shared" ref="L75" si="72">K75*0.1*2</f>
        <v>0.19688956865113377</v>
      </c>
      <c r="M75" s="1">
        <v>0.9910700509266952</v>
      </c>
      <c r="N75" s="1">
        <f t="shared" si="64"/>
        <v>9.9107005092669523E-2</v>
      </c>
    </row>
    <row r="76" spans="1:14" x14ac:dyDescent="0.3">
      <c r="A76" t="s">
        <v>2018</v>
      </c>
      <c r="B76" t="s">
        <v>2175</v>
      </c>
      <c r="C76" t="s">
        <v>2178</v>
      </c>
      <c r="E76" s="4" t="s">
        <v>2048</v>
      </c>
      <c r="F76" s="4" t="s">
        <v>2175</v>
      </c>
      <c r="G76" s="4" t="s">
        <v>2178</v>
      </c>
      <c r="H76" s="1">
        <v>2001</v>
      </c>
      <c r="I76" s="8">
        <v>0.38218512105285274</v>
      </c>
      <c r="J76" s="8">
        <v>0.37066586849778982</v>
      </c>
      <c r="K76" s="1">
        <v>0.94255157290178015</v>
      </c>
      <c r="L76" s="1">
        <f t="shared" ref="L76" si="73">K76*0.1*2.5</f>
        <v>0.23563789322544507</v>
      </c>
      <c r="M76" s="1">
        <v>0.33903544332800017</v>
      </c>
      <c r="N76" s="1">
        <f t="shared" si="64"/>
        <v>3.3903544332800017E-2</v>
      </c>
    </row>
    <row r="77" spans="1:14" x14ac:dyDescent="0.3">
      <c r="A77" t="s">
        <v>2022</v>
      </c>
      <c r="B77" t="s">
        <v>2175</v>
      </c>
      <c r="C77" t="s">
        <v>2178</v>
      </c>
      <c r="E77" s="4" t="s">
        <v>2051</v>
      </c>
      <c r="F77" s="4" t="s">
        <v>2175</v>
      </c>
      <c r="G77" s="4" t="s">
        <v>2177</v>
      </c>
      <c r="H77" s="1">
        <v>2001</v>
      </c>
      <c r="I77" s="8">
        <v>0.26494782642886522</v>
      </c>
      <c r="J77" s="8">
        <v>0.43254071002457622</v>
      </c>
      <c r="K77" s="1">
        <v>1.8942752784100403E-2</v>
      </c>
      <c r="L77" s="1">
        <f t="shared" ref="L77" si="74">K77*0.1*1.5</f>
        <v>2.8414129176150605E-3</v>
      </c>
      <c r="M77" s="1">
        <v>0.1018518756150697</v>
      </c>
      <c r="N77" s="1">
        <f t="shared" si="64"/>
        <v>1.0185187561506971E-2</v>
      </c>
    </row>
    <row r="78" spans="1:14" x14ac:dyDescent="0.3">
      <c r="A78" t="s">
        <v>2025</v>
      </c>
      <c r="B78" t="s">
        <v>2175</v>
      </c>
      <c r="C78" t="s">
        <v>2178</v>
      </c>
      <c r="E78" s="4" t="s">
        <v>2049</v>
      </c>
      <c r="F78" s="4" t="s">
        <v>2175</v>
      </c>
      <c r="G78" s="4" t="s">
        <v>2177</v>
      </c>
      <c r="H78" s="1">
        <v>2001</v>
      </c>
      <c r="I78" s="8">
        <v>0.48192299549715023</v>
      </c>
      <c r="J78" s="8">
        <v>0.43430421181810369</v>
      </c>
      <c r="K78" s="1">
        <v>0.34668509692084759</v>
      </c>
      <c r="L78" s="1">
        <f t="shared" ref="L78" si="75">K78*0.1*2</f>
        <v>6.9337019384169515E-2</v>
      </c>
      <c r="M78" s="1">
        <v>0.2544557127190622</v>
      </c>
      <c r="N78" s="1">
        <f t="shared" si="64"/>
        <v>2.544557127190622E-2</v>
      </c>
    </row>
    <row r="79" spans="1:14" x14ac:dyDescent="0.3">
      <c r="A79" t="s">
        <v>2030</v>
      </c>
      <c r="B79" t="s">
        <v>2175</v>
      </c>
      <c r="C79" t="s">
        <v>2178</v>
      </c>
      <c r="E79" s="4" t="s">
        <v>2063</v>
      </c>
      <c r="F79" s="4" t="s">
        <v>2175</v>
      </c>
      <c r="G79" s="4" t="s">
        <v>2177</v>
      </c>
      <c r="H79" s="1">
        <v>2001</v>
      </c>
      <c r="I79" s="8">
        <v>0.59971898689485659</v>
      </c>
      <c r="J79" s="8">
        <v>0.6403453673620968</v>
      </c>
      <c r="K79" s="1">
        <v>0.62622905080827296</v>
      </c>
      <c r="L79" s="1">
        <f t="shared" ref="L79" si="76">K79*0.1*2.5</f>
        <v>0.15655726270206824</v>
      </c>
      <c r="M79" s="1">
        <v>7.1227921128055094E-2</v>
      </c>
      <c r="N79" s="1">
        <f t="shared" si="64"/>
        <v>7.1227921128055099E-3</v>
      </c>
    </row>
    <row r="80" spans="1:14" x14ac:dyDescent="0.3">
      <c r="A80" t="s">
        <v>2035</v>
      </c>
      <c r="B80" t="s">
        <v>2175</v>
      </c>
      <c r="C80" t="s">
        <v>2178</v>
      </c>
      <c r="E80" s="4" t="s">
        <v>2093</v>
      </c>
      <c r="F80" s="4" t="s">
        <v>2182</v>
      </c>
      <c r="G80" s="4" t="s">
        <v>2185</v>
      </c>
      <c r="H80" s="1">
        <v>2001</v>
      </c>
      <c r="I80" s="8">
        <v>0.13026945579627358</v>
      </c>
      <c r="J80" s="8">
        <v>0.1928766649023276</v>
      </c>
      <c r="K80" s="1">
        <v>0.36103487371957177</v>
      </c>
      <c r="L80" s="1">
        <f t="shared" ref="L80" si="77">K80*0.1*1.5</f>
        <v>5.4155231057935765E-2</v>
      </c>
      <c r="M80" s="1">
        <v>0.30147656576861814</v>
      </c>
      <c r="N80" s="1">
        <f t="shared" si="64"/>
        <v>3.0147656576861817E-2</v>
      </c>
    </row>
    <row r="81" spans="1:14" x14ac:dyDescent="0.3">
      <c r="A81" t="s">
        <v>2048</v>
      </c>
      <c r="B81" t="s">
        <v>2175</v>
      </c>
      <c r="C81" t="s">
        <v>2178</v>
      </c>
      <c r="E81" s="4" t="s">
        <v>2100</v>
      </c>
      <c r="F81" s="4" t="s">
        <v>2182</v>
      </c>
      <c r="G81" s="4" t="s">
        <v>2185</v>
      </c>
      <c r="H81" s="1">
        <v>2001</v>
      </c>
      <c r="I81" s="8">
        <v>0.2437671977842692</v>
      </c>
      <c r="J81" s="8">
        <v>0.23295541372103173</v>
      </c>
      <c r="K81" s="1">
        <v>0.76951779538361764</v>
      </c>
      <c r="L81" s="1">
        <f t="shared" ref="L81" si="78">K81*0.1*2</f>
        <v>0.15390355907672354</v>
      </c>
      <c r="M81" s="1">
        <v>0.59051618094192104</v>
      </c>
      <c r="N81" s="1">
        <f t="shared" si="64"/>
        <v>5.9051618094192106E-2</v>
      </c>
    </row>
    <row r="82" spans="1:14" x14ac:dyDescent="0.3">
      <c r="A82" t="s">
        <v>2054</v>
      </c>
      <c r="B82" t="s">
        <v>2175</v>
      </c>
      <c r="C82" t="s">
        <v>2178</v>
      </c>
      <c r="E82" s="4" t="s">
        <v>2111</v>
      </c>
      <c r="F82" s="4" t="s">
        <v>2182</v>
      </c>
      <c r="G82" s="4" t="s">
        <v>2185</v>
      </c>
      <c r="H82" s="1">
        <v>2001</v>
      </c>
      <c r="I82" s="8">
        <v>0.28052659495684029</v>
      </c>
      <c r="J82" s="8">
        <v>0.26337295380095854</v>
      </c>
      <c r="K82" s="1">
        <v>0.51149459258517194</v>
      </c>
      <c r="L82" s="1">
        <f t="shared" ref="L82" si="79">K82*0.1*2.5</f>
        <v>0.12787364814629298</v>
      </c>
      <c r="M82" s="1">
        <v>0.90971540200581136</v>
      </c>
      <c r="N82" s="1">
        <f t="shared" si="64"/>
        <v>9.0971540200581139E-2</v>
      </c>
    </row>
    <row r="83" spans="1:14" x14ac:dyDescent="0.3">
      <c r="A83" t="s">
        <v>2058</v>
      </c>
      <c r="B83" t="s">
        <v>2175</v>
      </c>
      <c r="C83" t="s">
        <v>2178</v>
      </c>
      <c r="E83" s="4" t="s">
        <v>2131</v>
      </c>
      <c r="F83" s="4" t="s">
        <v>2189</v>
      </c>
      <c r="G83" s="4" t="s">
        <v>2193</v>
      </c>
      <c r="H83" s="1">
        <v>2001</v>
      </c>
      <c r="I83" s="8">
        <v>0.22503379548109492</v>
      </c>
      <c r="J83" s="8">
        <v>0.29839793492537758</v>
      </c>
      <c r="K83" s="1">
        <v>0.22593521425422558</v>
      </c>
      <c r="L83" s="1">
        <f t="shared" ref="L83" si="80">K83*0.1*1.5</f>
        <v>3.3890282138133838E-2</v>
      </c>
      <c r="M83" s="1">
        <v>0.25905104532787926</v>
      </c>
      <c r="N83" s="1">
        <f t="shared" si="64"/>
        <v>2.5905104532787927E-2</v>
      </c>
    </row>
    <row r="84" spans="1:14" x14ac:dyDescent="0.3">
      <c r="A84" t="s">
        <v>2062</v>
      </c>
      <c r="B84" t="s">
        <v>2175</v>
      </c>
      <c r="C84" t="s">
        <v>2178</v>
      </c>
      <c r="E84" s="4" t="s">
        <v>2144</v>
      </c>
      <c r="F84" s="4" t="s">
        <v>2189</v>
      </c>
      <c r="G84" s="4" t="s">
        <v>2193</v>
      </c>
      <c r="H84" s="1">
        <v>2001</v>
      </c>
      <c r="I84" s="8">
        <v>0.32792377288788777</v>
      </c>
      <c r="J84" s="8">
        <v>0.21686842261379286</v>
      </c>
      <c r="K84" s="1">
        <v>0.10801382788668312</v>
      </c>
      <c r="L84" s="1">
        <f t="shared" ref="L84" si="81">K84*0.1*2</f>
        <v>2.1602765577336626E-2</v>
      </c>
      <c r="M84" s="1">
        <v>0.8555381964292128</v>
      </c>
      <c r="N84" s="1">
        <f t="shared" si="64"/>
        <v>8.5553819642921289E-2</v>
      </c>
    </row>
    <row r="85" spans="1:14" x14ac:dyDescent="0.3">
      <c r="A85" t="s">
        <v>2016</v>
      </c>
      <c r="B85" t="s">
        <v>2175</v>
      </c>
      <c r="C85" t="s">
        <v>2177</v>
      </c>
      <c r="E85" s="4" t="s">
        <v>2159</v>
      </c>
      <c r="F85" s="4" t="s">
        <v>2189</v>
      </c>
      <c r="G85" s="4" t="s">
        <v>2193</v>
      </c>
      <c r="H85" s="1">
        <v>2001</v>
      </c>
      <c r="I85" s="8">
        <v>0.35834394562418176</v>
      </c>
      <c r="J85" s="8">
        <v>0.2150322900456792</v>
      </c>
      <c r="K85" s="1">
        <v>0.39718913720008586</v>
      </c>
      <c r="L85" s="1">
        <f t="shared" ref="L85" si="82">K85*0.1*2.5</f>
        <v>9.9297284300021466E-2</v>
      </c>
      <c r="M85" s="1">
        <v>0.29120343211931221</v>
      </c>
      <c r="N85" s="1">
        <f t="shared" si="64"/>
        <v>2.9120343211931222E-2</v>
      </c>
    </row>
    <row r="86" spans="1:14" x14ac:dyDescent="0.3">
      <c r="A86" t="s">
        <v>2021</v>
      </c>
      <c r="B86" t="s">
        <v>2175</v>
      </c>
      <c r="C86" t="s">
        <v>2177</v>
      </c>
      <c r="E86" s="4" t="s">
        <v>2082</v>
      </c>
      <c r="F86" s="4" t="s">
        <v>2182</v>
      </c>
      <c r="G86" s="4" t="s">
        <v>2187</v>
      </c>
      <c r="H86" s="1">
        <v>2001</v>
      </c>
      <c r="I86" s="8">
        <v>0.24246540595258803</v>
      </c>
      <c r="J86" s="8">
        <v>0.21037933144693949</v>
      </c>
      <c r="K86" s="1">
        <v>0.1019628165944434</v>
      </c>
      <c r="L86" s="1">
        <f t="shared" ref="L86" si="83">K86*0.1*1.5</f>
        <v>1.5294422489166511E-2</v>
      </c>
      <c r="M86" s="1">
        <v>0.65657253174521113</v>
      </c>
      <c r="N86" s="1">
        <f t="shared" si="64"/>
        <v>6.5657253174521119E-2</v>
      </c>
    </row>
    <row r="87" spans="1:14" x14ac:dyDescent="0.3">
      <c r="A87" t="s">
        <v>2024</v>
      </c>
      <c r="B87" t="s">
        <v>2175</v>
      </c>
      <c r="C87" t="s">
        <v>2177</v>
      </c>
      <c r="E87" s="4" t="s">
        <v>2102</v>
      </c>
      <c r="F87" s="4" t="s">
        <v>2182</v>
      </c>
      <c r="G87" s="4" t="s">
        <v>2187</v>
      </c>
      <c r="H87" s="1">
        <v>2001</v>
      </c>
      <c r="I87" s="8">
        <v>0.20093164431723112</v>
      </c>
      <c r="J87" s="8">
        <v>0.22795081207697337</v>
      </c>
      <c r="K87" s="1">
        <v>0.87431479309295479</v>
      </c>
      <c r="L87" s="1">
        <f t="shared" ref="L87" si="84">K87*0.1*2</f>
        <v>0.17486295861859097</v>
      </c>
      <c r="M87" s="1">
        <v>0.32721551136351545</v>
      </c>
      <c r="N87" s="1">
        <f t="shared" si="64"/>
        <v>3.272155113635155E-2</v>
      </c>
    </row>
    <row r="88" spans="1:14" x14ac:dyDescent="0.3">
      <c r="A88" t="s">
        <v>2028</v>
      </c>
      <c r="B88" t="s">
        <v>2175</v>
      </c>
      <c r="C88" t="s">
        <v>2177</v>
      </c>
      <c r="E88" s="4" t="s">
        <v>2078</v>
      </c>
      <c r="F88" s="4" t="s">
        <v>2182</v>
      </c>
      <c r="G88" s="4" t="s">
        <v>2187</v>
      </c>
      <c r="H88" s="1">
        <v>2001</v>
      </c>
      <c r="I88" s="8">
        <v>0.36171301285752067</v>
      </c>
      <c r="J88" s="8">
        <v>0.27570336584019517</v>
      </c>
      <c r="K88" s="1">
        <v>0.74155584334833735</v>
      </c>
      <c r="L88" s="1">
        <f t="shared" ref="L88" si="85">K88*0.1*2.5</f>
        <v>0.18538896083708434</v>
      </c>
      <c r="M88" s="1">
        <v>0.53462408423245955</v>
      </c>
      <c r="N88" s="1">
        <f t="shared" si="64"/>
        <v>5.3462408423245955E-2</v>
      </c>
    </row>
    <row r="89" spans="1:14" x14ac:dyDescent="0.3">
      <c r="A89" t="s">
        <v>2049</v>
      </c>
      <c r="B89" t="s">
        <v>2175</v>
      </c>
      <c r="C89" t="s">
        <v>2177</v>
      </c>
      <c r="E89" s="4" t="s">
        <v>2127</v>
      </c>
      <c r="F89" s="4" t="s">
        <v>2189</v>
      </c>
      <c r="G89" s="4" t="s">
        <v>2192</v>
      </c>
      <c r="H89" s="1">
        <v>2001</v>
      </c>
      <c r="I89" s="8">
        <v>0.26857940806081709</v>
      </c>
      <c r="J89" s="8">
        <v>0.29976157442649665</v>
      </c>
      <c r="K89" s="1">
        <v>0.8079671624281306</v>
      </c>
      <c r="L89" s="1">
        <f t="shared" ref="L89" si="86">K89*0.1*1.5</f>
        <v>0.1211950743642196</v>
      </c>
      <c r="M89" s="1">
        <v>0.30189318676461308</v>
      </c>
      <c r="N89" s="1">
        <f t="shared" si="64"/>
        <v>3.018931867646131E-2</v>
      </c>
    </row>
    <row r="90" spans="1:14" x14ac:dyDescent="0.3">
      <c r="A90" t="s">
        <v>2051</v>
      </c>
      <c r="B90" t="s">
        <v>2175</v>
      </c>
      <c r="C90" t="s">
        <v>2177</v>
      </c>
      <c r="E90" s="4" t="s">
        <v>2128</v>
      </c>
      <c r="F90" s="4" t="s">
        <v>2189</v>
      </c>
      <c r="G90" s="4" t="s">
        <v>2192</v>
      </c>
      <c r="H90" s="1">
        <v>2001</v>
      </c>
      <c r="I90" s="8">
        <v>0.34024724015379582</v>
      </c>
      <c r="J90" s="8">
        <v>0.40917773696977155</v>
      </c>
      <c r="K90" s="1">
        <v>0.53350980999344211</v>
      </c>
      <c r="L90" s="1">
        <f t="shared" ref="L90" si="87">K90*0.1*2</f>
        <v>0.10670196199868842</v>
      </c>
      <c r="M90" s="1">
        <v>0.33517669899528224</v>
      </c>
      <c r="N90" s="1">
        <f t="shared" si="64"/>
        <v>3.3517669899528223E-2</v>
      </c>
    </row>
    <row r="91" spans="1:14" x14ac:dyDescent="0.3">
      <c r="A91" t="s">
        <v>2063</v>
      </c>
      <c r="B91" t="s">
        <v>2175</v>
      </c>
      <c r="C91" t="s">
        <v>2177</v>
      </c>
      <c r="E91" s="4" t="s">
        <v>2157</v>
      </c>
      <c r="F91" s="4" t="s">
        <v>2189</v>
      </c>
      <c r="G91" s="4" t="s">
        <v>2192</v>
      </c>
      <c r="H91" s="1">
        <v>2001</v>
      </c>
      <c r="I91" s="8">
        <v>0.34558516993950683</v>
      </c>
      <c r="J91" s="8">
        <v>0.45881146755433355</v>
      </c>
      <c r="K91" s="1">
        <v>0.89069096895858391</v>
      </c>
      <c r="L91" s="1">
        <f t="shared" ref="L91" si="88">K91*0.1*2.5</f>
        <v>0.222672742239646</v>
      </c>
      <c r="M91" s="1">
        <v>0.49256157657120492</v>
      </c>
      <c r="N91" s="1">
        <f t="shared" si="64"/>
        <v>4.9256157657120492E-2</v>
      </c>
    </row>
    <row r="92" spans="1:14" x14ac:dyDescent="0.3">
      <c r="A92" t="s">
        <v>2064</v>
      </c>
      <c r="B92" t="s">
        <v>2175</v>
      </c>
      <c r="C92" t="s">
        <v>2177</v>
      </c>
      <c r="E92" s="4" t="s">
        <v>2020</v>
      </c>
      <c r="F92" s="4" t="s">
        <v>2175</v>
      </c>
      <c r="G92" s="4" t="s">
        <v>2180</v>
      </c>
      <c r="H92" s="1">
        <v>2001</v>
      </c>
      <c r="I92" s="8">
        <v>0.25175703903419644</v>
      </c>
      <c r="J92" s="8">
        <v>0.22526266831219302</v>
      </c>
      <c r="K92" s="1">
        <v>9.2211072055946031E-2</v>
      </c>
      <c r="L92" s="1">
        <f t="shared" ref="L92" si="89">K92*0.1*1.5</f>
        <v>1.3831660808391905E-2</v>
      </c>
      <c r="M92" s="1">
        <v>0.47139562029105864</v>
      </c>
      <c r="N92" s="1">
        <f t="shared" si="64"/>
        <v>4.7139562029105866E-2</v>
      </c>
    </row>
    <row r="93" spans="1:14" x14ac:dyDescent="0.3">
      <c r="A93" t="s">
        <v>2072</v>
      </c>
      <c r="B93" t="s">
        <v>2182</v>
      </c>
      <c r="C93" t="s">
        <v>2185</v>
      </c>
      <c r="E93" s="4" t="s">
        <v>2031</v>
      </c>
      <c r="F93" s="4" t="s">
        <v>2175</v>
      </c>
      <c r="G93" s="4" t="s">
        <v>2180</v>
      </c>
      <c r="H93" s="1">
        <v>2001</v>
      </c>
      <c r="I93" s="8">
        <v>0.2618470353382496</v>
      </c>
      <c r="J93" s="8">
        <v>0.32956817596458188</v>
      </c>
      <c r="K93" s="1">
        <v>0.2212289346629156</v>
      </c>
      <c r="L93" s="1">
        <f t="shared" ref="L93" si="90">K93*0.1*2</f>
        <v>4.4245786932583124E-2</v>
      </c>
      <c r="M93" s="1">
        <v>0.81255572783148389</v>
      </c>
      <c r="N93" s="1">
        <f t="shared" si="64"/>
        <v>8.1255572783148391E-2</v>
      </c>
    </row>
    <row r="94" spans="1:14" x14ac:dyDescent="0.3">
      <c r="A94" t="s">
        <v>2092</v>
      </c>
      <c r="B94" t="s">
        <v>2182</v>
      </c>
      <c r="C94" t="s">
        <v>2185</v>
      </c>
      <c r="E94" s="4" t="s">
        <v>2044</v>
      </c>
      <c r="F94" s="4" t="s">
        <v>2175</v>
      </c>
      <c r="G94" s="4" t="s">
        <v>2180</v>
      </c>
      <c r="H94" s="1">
        <v>2001</v>
      </c>
      <c r="I94" s="8">
        <v>0.31763493932125009</v>
      </c>
      <c r="J94" s="8">
        <v>0.36122427658247719</v>
      </c>
      <c r="K94" s="1">
        <v>0.36842732345341356</v>
      </c>
      <c r="L94" s="1">
        <f t="shared" ref="L94" si="91">K94*0.1*2.5</f>
        <v>9.2106830863353389E-2</v>
      </c>
      <c r="M94" s="1">
        <v>5.6098496669762188E-2</v>
      </c>
      <c r="N94" s="1">
        <f t="shared" si="64"/>
        <v>5.6098496669762191E-3</v>
      </c>
    </row>
    <row r="95" spans="1:14" x14ac:dyDescent="0.3">
      <c r="A95" t="s">
        <v>2093</v>
      </c>
      <c r="B95" t="s">
        <v>2182</v>
      </c>
      <c r="C95" t="s">
        <v>2185</v>
      </c>
      <c r="E95" s="4" t="s">
        <v>2114</v>
      </c>
      <c r="F95" s="4" t="s">
        <v>2182</v>
      </c>
      <c r="G95" s="4" t="s">
        <v>2183</v>
      </c>
      <c r="H95" s="1">
        <v>2001</v>
      </c>
      <c r="I95" s="8">
        <v>0.16346468170280962</v>
      </c>
      <c r="J95" s="8">
        <v>0.18070423092531687</v>
      </c>
      <c r="K95" s="1">
        <v>0.35449393692518816</v>
      </c>
      <c r="L95" s="1">
        <f t="shared" ref="L95" si="92">K95*0.1*1.5</f>
        <v>5.3174090538778224E-2</v>
      </c>
      <c r="M95" s="1">
        <v>0.85973034389107172</v>
      </c>
      <c r="N95" s="1">
        <f t="shared" si="64"/>
        <v>8.5973034389107181E-2</v>
      </c>
    </row>
    <row r="96" spans="1:14" x14ac:dyDescent="0.3">
      <c r="A96" t="s">
        <v>2098</v>
      </c>
      <c r="B96" t="s">
        <v>2182</v>
      </c>
      <c r="C96" t="s">
        <v>2185</v>
      </c>
      <c r="E96" s="4" t="s">
        <v>2065</v>
      </c>
      <c r="F96" s="4" t="s">
        <v>2182</v>
      </c>
      <c r="G96" s="4" t="s">
        <v>2183</v>
      </c>
      <c r="H96" s="1">
        <v>2001</v>
      </c>
      <c r="I96" s="8">
        <v>0.16357983940826282</v>
      </c>
      <c r="J96" s="8">
        <v>0.27665402780323822</v>
      </c>
      <c r="K96" s="1">
        <v>0.83499070320873814</v>
      </c>
      <c r="L96" s="1">
        <f t="shared" ref="L96" si="93">K96*0.1*2</f>
        <v>0.16699814064174764</v>
      </c>
      <c r="M96" s="1">
        <v>0.55235374573756257</v>
      </c>
      <c r="N96" s="1">
        <f t="shared" si="64"/>
        <v>5.5235374573756262E-2</v>
      </c>
    </row>
    <row r="97" spans="1:14" x14ac:dyDescent="0.3">
      <c r="A97" t="s">
        <v>2100</v>
      </c>
      <c r="B97" t="s">
        <v>2182</v>
      </c>
      <c r="C97" t="s">
        <v>2185</v>
      </c>
      <c r="E97" s="4" t="s">
        <v>2095</v>
      </c>
      <c r="F97" s="4" t="s">
        <v>2182</v>
      </c>
      <c r="G97" s="4" t="s">
        <v>2183</v>
      </c>
      <c r="H97" s="1">
        <v>2001</v>
      </c>
      <c r="I97" s="8">
        <v>0.21649643533652349</v>
      </c>
      <c r="J97" s="8">
        <v>0.21919856144824698</v>
      </c>
      <c r="K97" s="1">
        <v>0.41062585611360014</v>
      </c>
      <c r="L97" s="1">
        <f t="shared" ref="L97" si="94">K97*0.1*2.5</f>
        <v>0.10265646402840004</v>
      </c>
      <c r="M97" s="1">
        <v>0.53323878321053575</v>
      </c>
      <c r="N97" s="1">
        <f t="shared" si="64"/>
        <v>5.3323878321053578E-2</v>
      </c>
    </row>
    <row r="98" spans="1:14" x14ac:dyDescent="0.3">
      <c r="A98" t="s">
        <v>2106</v>
      </c>
      <c r="B98" t="s">
        <v>2182</v>
      </c>
      <c r="C98" t="s">
        <v>2185</v>
      </c>
      <c r="E98" s="4" t="s">
        <v>2126</v>
      </c>
      <c r="F98" s="4" t="s">
        <v>2189</v>
      </c>
      <c r="G98" s="4" t="s">
        <v>2191</v>
      </c>
      <c r="H98" s="1">
        <v>2001</v>
      </c>
      <c r="I98" s="8">
        <v>0.45528950586345884</v>
      </c>
      <c r="J98" s="8">
        <v>0.49897429822910777</v>
      </c>
      <c r="K98" s="1">
        <v>0.59009631295627307</v>
      </c>
      <c r="L98" s="1">
        <f t="shared" ref="L98" si="95">K98*0.1*1.5</f>
        <v>8.8514446943440961E-2</v>
      </c>
      <c r="M98" s="1">
        <v>0.91415113154572891</v>
      </c>
      <c r="N98" s="1">
        <f t="shared" si="64"/>
        <v>9.1415113154572902E-2</v>
      </c>
    </row>
    <row r="99" spans="1:14" x14ac:dyDescent="0.3">
      <c r="A99" t="s">
        <v>2111</v>
      </c>
      <c r="B99" t="s">
        <v>2182</v>
      </c>
      <c r="C99" t="s">
        <v>2185</v>
      </c>
      <c r="E99" s="4" t="s">
        <v>2129</v>
      </c>
      <c r="F99" s="4" t="s">
        <v>2189</v>
      </c>
      <c r="G99" s="4" t="s">
        <v>2191</v>
      </c>
      <c r="H99" s="1">
        <v>2001</v>
      </c>
      <c r="I99" s="8">
        <v>0.46551157955966305</v>
      </c>
      <c r="J99" s="8">
        <v>0.45043454824243601</v>
      </c>
      <c r="K99" s="1">
        <v>0.3014487466479826</v>
      </c>
      <c r="L99" s="1">
        <f t="shared" ref="L99" si="96">K99*0.1*2</f>
        <v>6.028974932959652E-2</v>
      </c>
      <c r="M99" s="1">
        <v>0.65909626100026475</v>
      </c>
      <c r="N99" s="1">
        <f t="shared" si="64"/>
        <v>6.5909626100026472E-2</v>
      </c>
    </row>
    <row r="100" spans="1:14" x14ac:dyDescent="0.3">
      <c r="A100" t="s">
        <v>2112</v>
      </c>
      <c r="B100" t="s">
        <v>2182</v>
      </c>
      <c r="C100" t="s">
        <v>2185</v>
      </c>
      <c r="E100" s="4" t="s">
        <v>2166</v>
      </c>
      <c r="F100" s="4" t="s">
        <v>2189</v>
      </c>
      <c r="G100" s="4" t="s">
        <v>2191</v>
      </c>
      <c r="H100" s="1">
        <v>2001</v>
      </c>
      <c r="I100" s="8">
        <v>0.52528106627952253</v>
      </c>
      <c r="J100" s="8">
        <v>0.46202457740672914</v>
      </c>
      <c r="K100" s="1">
        <v>0.52190557957441508</v>
      </c>
      <c r="L100" s="1">
        <f t="shared" ref="L100" si="97">K100*0.1*2.5</f>
        <v>0.1304763948936038</v>
      </c>
      <c r="M100" s="1">
        <v>0.60507407362817101</v>
      </c>
      <c r="N100" s="1">
        <f t="shared" si="64"/>
        <v>6.0507407362817102E-2</v>
      </c>
    </row>
    <row r="101" spans="1:14" x14ac:dyDescent="0.3">
      <c r="A101" t="s">
        <v>2116</v>
      </c>
      <c r="B101" t="s">
        <v>2182</v>
      </c>
      <c r="C101" t="s">
        <v>2185</v>
      </c>
      <c r="E101" s="4" t="s">
        <v>2119</v>
      </c>
      <c r="F101" s="4" t="s">
        <v>2188</v>
      </c>
      <c r="G101" s="4" t="s">
        <v>2188</v>
      </c>
      <c r="H101" s="1">
        <v>2001</v>
      </c>
      <c r="I101" s="8">
        <v>0.30269006988210867</v>
      </c>
      <c r="J101" s="8">
        <v>0.25316322849147038</v>
      </c>
      <c r="K101" s="1">
        <v>0.24088420484608164</v>
      </c>
      <c r="L101" s="1">
        <f t="shared" ref="L101" si="98">K101*0.1*1.5</f>
        <v>3.6132630726912252E-2</v>
      </c>
      <c r="M101" s="1">
        <v>4.2343567314529595E-2</v>
      </c>
      <c r="N101" s="1">
        <f t="shared" si="64"/>
        <v>4.2343567314529597E-3</v>
      </c>
    </row>
    <row r="102" spans="1:14" x14ac:dyDescent="0.3">
      <c r="A102" t="s">
        <v>2131</v>
      </c>
      <c r="B102" t="s">
        <v>2189</v>
      </c>
      <c r="C102" t="s">
        <v>2193</v>
      </c>
      <c r="E102" s="4" t="s">
        <v>2120</v>
      </c>
      <c r="F102" s="4" t="s">
        <v>2188</v>
      </c>
      <c r="G102" s="4" t="s">
        <v>2188</v>
      </c>
      <c r="H102" s="1">
        <v>2001</v>
      </c>
      <c r="I102" s="8">
        <v>0.30645636073682914</v>
      </c>
      <c r="J102" s="8">
        <v>0.28688916995227021</v>
      </c>
      <c r="K102" s="1">
        <v>0.48997455826084724</v>
      </c>
      <c r="L102" s="1">
        <f t="shared" ref="L102" si="99">K102*0.1*2</f>
        <v>9.7994911652169447E-2</v>
      </c>
      <c r="M102" s="1">
        <v>0.28848797457833031</v>
      </c>
      <c r="N102" s="1">
        <f t="shared" si="64"/>
        <v>2.8848797457833031E-2</v>
      </c>
    </row>
    <row r="103" spans="1:14" x14ac:dyDescent="0.3">
      <c r="A103" t="s">
        <v>2137</v>
      </c>
      <c r="B103" t="s">
        <v>2189</v>
      </c>
      <c r="C103" t="s">
        <v>2193</v>
      </c>
      <c r="E103" s="4" t="s">
        <v>2122</v>
      </c>
      <c r="F103" s="4" t="s">
        <v>2188</v>
      </c>
      <c r="G103" s="4" t="s">
        <v>2188</v>
      </c>
      <c r="H103" s="1">
        <v>2001</v>
      </c>
      <c r="I103" s="8">
        <v>0.21173067746592741</v>
      </c>
      <c r="J103" s="8">
        <v>0.16621220358511085</v>
      </c>
      <c r="K103" s="1">
        <v>7.5698221528814669E-2</v>
      </c>
      <c r="L103" s="1">
        <f t="shared" ref="L103" si="100">K103*0.1*2.5</f>
        <v>1.8924555382203667E-2</v>
      </c>
      <c r="M103" s="1">
        <v>0.25154419276280471</v>
      </c>
      <c r="N103" s="1">
        <f t="shared" si="64"/>
        <v>2.5154419276280472E-2</v>
      </c>
    </row>
    <row r="104" spans="1:14" x14ac:dyDescent="0.3">
      <c r="A104" t="s">
        <v>2141</v>
      </c>
      <c r="B104" t="s">
        <v>2189</v>
      </c>
      <c r="C104" t="s">
        <v>2193</v>
      </c>
      <c r="E104" s="4" t="s">
        <v>2043</v>
      </c>
      <c r="F104" s="4" t="s">
        <v>2175</v>
      </c>
      <c r="G104" s="4" t="s">
        <v>2181</v>
      </c>
      <c r="H104" s="1">
        <v>2001</v>
      </c>
      <c r="I104" s="8">
        <v>0.27188036935529103</v>
      </c>
      <c r="J104" s="8">
        <v>0.25920270627258268</v>
      </c>
      <c r="K104" s="1">
        <v>0.1327328939313519</v>
      </c>
      <c r="L104" s="1">
        <f t="shared" ref="L104" si="101">K104*0.1*1.5</f>
        <v>1.9909934089702788E-2</v>
      </c>
      <c r="M104" s="1">
        <v>0.96184749986655715</v>
      </c>
      <c r="N104" s="1">
        <f t="shared" si="64"/>
        <v>9.6184749986655715E-2</v>
      </c>
    </row>
    <row r="105" spans="1:14" x14ac:dyDescent="0.3">
      <c r="A105" t="s">
        <v>2144</v>
      </c>
      <c r="B105" t="s">
        <v>2189</v>
      </c>
      <c r="C105" t="s">
        <v>2193</v>
      </c>
      <c r="E105" s="4" t="s">
        <v>2052</v>
      </c>
      <c r="F105" s="4" t="s">
        <v>2175</v>
      </c>
      <c r="G105" s="4" t="s">
        <v>2181</v>
      </c>
      <c r="H105" s="1">
        <v>2001</v>
      </c>
      <c r="I105" s="8">
        <v>0.21643346404114683</v>
      </c>
      <c r="J105" s="8">
        <v>0.163756361472332</v>
      </c>
      <c r="K105" s="1">
        <v>0.85706531548787712</v>
      </c>
      <c r="L105" s="1">
        <f t="shared" ref="L105" si="102">K105*0.1*2</f>
        <v>0.17141306309757542</v>
      </c>
      <c r="M105" s="1">
        <v>4.3081152696606284E-2</v>
      </c>
      <c r="N105" s="1">
        <f t="shared" si="64"/>
        <v>4.3081152696606284E-3</v>
      </c>
    </row>
    <row r="106" spans="1:14" x14ac:dyDescent="0.3">
      <c r="A106" t="s">
        <v>2150</v>
      </c>
      <c r="B106" t="s">
        <v>2189</v>
      </c>
      <c r="C106" t="s">
        <v>2193</v>
      </c>
      <c r="E106" s="4" t="s">
        <v>2056</v>
      </c>
      <c r="F106" s="4" t="s">
        <v>2175</v>
      </c>
      <c r="G106" s="4" t="s">
        <v>2181</v>
      </c>
      <c r="H106" s="1">
        <v>2001</v>
      </c>
      <c r="I106" s="8">
        <v>0.30988594479593801</v>
      </c>
      <c r="J106" s="8">
        <v>0.26957208637154395</v>
      </c>
      <c r="K106" s="1">
        <v>1.4056682215838001E-2</v>
      </c>
      <c r="L106" s="1">
        <f t="shared" ref="L106" si="103">K106*0.1*2.5</f>
        <v>3.5141705539595007E-3</v>
      </c>
      <c r="M106" s="1">
        <v>0.20194956150364973</v>
      </c>
      <c r="N106" s="1">
        <f t="shared" si="64"/>
        <v>2.0194956150364974E-2</v>
      </c>
    </row>
    <row r="107" spans="1:14" x14ac:dyDescent="0.3">
      <c r="A107" t="s">
        <v>2159</v>
      </c>
      <c r="B107" t="s">
        <v>2189</v>
      </c>
      <c r="C107" t="s">
        <v>2193</v>
      </c>
      <c r="E107" s="4" t="s">
        <v>2105</v>
      </c>
      <c r="F107" s="4" t="s">
        <v>2182</v>
      </c>
      <c r="G107" s="4" t="s">
        <v>2186</v>
      </c>
      <c r="H107" s="1">
        <v>2001</v>
      </c>
      <c r="I107" s="8">
        <v>0.19453451657740328</v>
      </c>
      <c r="J107" s="8">
        <v>0.16942916302017208</v>
      </c>
      <c r="K107" s="1">
        <v>0.70740109465580436</v>
      </c>
      <c r="L107" s="1">
        <f t="shared" ref="L107" si="104">K107*0.1*1.5</f>
        <v>0.10611016419837066</v>
      </c>
      <c r="M107" s="1">
        <v>0.28169956849868161</v>
      </c>
      <c r="N107" s="1">
        <f t="shared" si="64"/>
        <v>2.8169956849868161E-2</v>
      </c>
    </row>
    <row r="108" spans="1:14" x14ac:dyDescent="0.3">
      <c r="A108" t="s">
        <v>2161</v>
      </c>
      <c r="B108" t="s">
        <v>2189</v>
      </c>
      <c r="C108" t="s">
        <v>2193</v>
      </c>
      <c r="E108" s="4" t="s">
        <v>2077</v>
      </c>
      <c r="F108" s="4" t="s">
        <v>2182</v>
      </c>
      <c r="G108" s="4" t="s">
        <v>2186</v>
      </c>
      <c r="H108" s="1">
        <v>2001</v>
      </c>
      <c r="I108" s="8">
        <v>0.28620164601278875</v>
      </c>
      <c r="J108" s="8">
        <v>0.28564113202042463</v>
      </c>
      <c r="K108" s="1">
        <v>0.65151996120605216</v>
      </c>
      <c r="L108" s="1">
        <f t="shared" ref="L108" si="105">K108*0.1*2</f>
        <v>0.13030399224121045</v>
      </c>
      <c r="M108" s="1">
        <v>0.9088026767324684</v>
      </c>
      <c r="N108" s="1">
        <f t="shared" si="64"/>
        <v>9.0880267673246848E-2</v>
      </c>
    </row>
    <row r="109" spans="1:14" x14ac:dyDescent="0.3">
      <c r="A109" t="s">
        <v>2165</v>
      </c>
      <c r="B109" t="s">
        <v>2189</v>
      </c>
      <c r="C109" t="s">
        <v>2193</v>
      </c>
      <c r="E109" s="4" t="s">
        <v>2101</v>
      </c>
      <c r="F109" s="4" t="s">
        <v>2182</v>
      </c>
      <c r="G109" s="4" t="s">
        <v>2186</v>
      </c>
      <c r="H109" s="1">
        <v>2001</v>
      </c>
      <c r="I109" s="8">
        <v>0.14738431974788999</v>
      </c>
      <c r="J109" s="8">
        <v>0.20519116642395877</v>
      </c>
      <c r="K109" s="1">
        <v>0.66748625957313645</v>
      </c>
      <c r="L109" s="1">
        <f t="shared" ref="L109" si="106">K109*0.1*2.5</f>
        <v>0.16687156489328414</v>
      </c>
      <c r="M109" s="1">
        <v>0.57377204172061469</v>
      </c>
      <c r="N109" s="1">
        <f t="shared" si="64"/>
        <v>5.737720417206147E-2</v>
      </c>
    </row>
    <row r="110" spans="1:14" x14ac:dyDescent="0.3">
      <c r="A110" t="s">
        <v>2168</v>
      </c>
      <c r="B110" t="s">
        <v>2189</v>
      </c>
      <c r="C110" t="s">
        <v>2193</v>
      </c>
      <c r="E110" s="4" t="s">
        <v>1962</v>
      </c>
      <c r="F110" s="4" t="s">
        <v>2171</v>
      </c>
      <c r="G110" s="4" t="s">
        <v>2171</v>
      </c>
      <c r="H110" s="1">
        <v>2002</v>
      </c>
      <c r="I110" s="8">
        <v>0.21106945033989599</v>
      </c>
      <c r="J110" s="8">
        <v>0.20480921037849195</v>
      </c>
      <c r="K110" s="1">
        <v>0.8422880377669506</v>
      </c>
      <c r="L110" s="1">
        <f t="shared" ref="L110" si="107">K110*0.1*1.5</f>
        <v>0.12634320566504259</v>
      </c>
      <c r="M110" s="1">
        <v>0.1739576448681811</v>
      </c>
      <c r="N110" s="1">
        <f t="shared" si="64"/>
        <v>1.7395764486818111E-2</v>
      </c>
    </row>
    <row r="111" spans="1:14" x14ac:dyDescent="0.3">
      <c r="A111" t="s">
        <v>1980</v>
      </c>
      <c r="B111" t="s">
        <v>2172</v>
      </c>
      <c r="C111" t="s">
        <v>2174</v>
      </c>
      <c r="E111" s="4" t="s">
        <v>1956</v>
      </c>
      <c r="F111" s="4" t="s">
        <v>2171</v>
      </c>
      <c r="G111" s="4" t="s">
        <v>2171</v>
      </c>
      <c r="H111" s="1">
        <v>2002</v>
      </c>
      <c r="I111" s="8">
        <v>0.28651707123495895</v>
      </c>
      <c r="J111" s="8">
        <v>0.29165874010638204</v>
      </c>
      <c r="K111" s="1">
        <v>3.7688387433116421E-2</v>
      </c>
      <c r="L111" s="1">
        <f t="shared" ref="L111" si="108">K111*0.1*2</f>
        <v>7.5376774866232846E-3</v>
      </c>
      <c r="M111" s="1">
        <v>0.91983415672512481</v>
      </c>
      <c r="N111" s="1">
        <f t="shared" si="64"/>
        <v>9.1983415672512489E-2</v>
      </c>
    </row>
    <row r="112" spans="1:14" x14ac:dyDescent="0.3">
      <c r="A112" t="s">
        <v>1981</v>
      </c>
      <c r="B112" t="s">
        <v>2172</v>
      </c>
      <c r="C112" t="s">
        <v>2174</v>
      </c>
      <c r="E112" s="4" t="s">
        <v>1960</v>
      </c>
      <c r="F112" s="4" t="s">
        <v>2171</v>
      </c>
      <c r="G112" s="4" t="s">
        <v>2171</v>
      </c>
      <c r="H112" s="1">
        <v>2002</v>
      </c>
      <c r="I112" s="8">
        <v>0.28769293004525737</v>
      </c>
      <c r="J112" s="8">
        <v>0.33605002403773254</v>
      </c>
      <c r="K112" s="1">
        <v>0.71837173963419265</v>
      </c>
      <c r="L112" s="1">
        <f t="shared" ref="L112" si="109">K112*0.1*2.5</f>
        <v>0.17959293490854816</v>
      </c>
      <c r="M112" s="1">
        <v>0.49064564171146752</v>
      </c>
      <c r="N112" s="1">
        <f t="shared" si="64"/>
        <v>4.9064564171146755E-2</v>
      </c>
    </row>
    <row r="113" spans="1:14" x14ac:dyDescent="0.3">
      <c r="A113" t="s">
        <v>1982</v>
      </c>
      <c r="B113" t="s">
        <v>2172</v>
      </c>
      <c r="C113" t="s">
        <v>2174</v>
      </c>
      <c r="E113" s="4" t="s">
        <v>1985</v>
      </c>
      <c r="F113" s="4" t="s">
        <v>2172</v>
      </c>
      <c r="G113" s="4" t="s">
        <v>2174</v>
      </c>
      <c r="H113" s="1">
        <v>2002</v>
      </c>
      <c r="I113" s="8">
        <v>0.21478919988705739</v>
      </c>
      <c r="J113" s="8">
        <v>0.28726777112219215</v>
      </c>
      <c r="K113" s="1">
        <v>0.73159818786968456</v>
      </c>
      <c r="L113" s="1">
        <f t="shared" ref="L113" si="110">K113*0.1*1.5</f>
        <v>0.10973972818045269</v>
      </c>
      <c r="M113" s="1">
        <v>0.98517251643923509</v>
      </c>
      <c r="N113" s="1">
        <f t="shared" si="64"/>
        <v>9.8517251643923512E-2</v>
      </c>
    </row>
    <row r="114" spans="1:14" x14ac:dyDescent="0.3">
      <c r="A114" t="s">
        <v>1983</v>
      </c>
      <c r="B114" t="s">
        <v>2172</v>
      </c>
      <c r="C114" t="s">
        <v>2174</v>
      </c>
      <c r="E114" s="4" t="s">
        <v>1986</v>
      </c>
      <c r="F114" s="4" t="s">
        <v>2172</v>
      </c>
      <c r="G114" s="4" t="s">
        <v>2174</v>
      </c>
      <c r="H114" s="1">
        <v>2002</v>
      </c>
      <c r="I114" s="8">
        <v>0.42900420446613141</v>
      </c>
      <c r="J114" s="8">
        <v>0.47809362133332295</v>
      </c>
      <c r="K114" s="1">
        <v>0.93748506908696538</v>
      </c>
      <c r="L114" s="1">
        <f t="shared" ref="L114" si="111">K114*0.1*2</f>
        <v>0.18749701381739309</v>
      </c>
      <c r="M114" s="1">
        <v>5.5201434348039591E-2</v>
      </c>
      <c r="N114" s="1">
        <f t="shared" si="64"/>
        <v>5.5201434348039593E-3</v>
      </c>
    </row>
    <row r="115" spans="1:14" x14ac:dyDescent="0.3">
      <c r="A115" t="s">
        <v>1984</v>
      </c>
      <c r="B115" t="s">
        <v>2172</v>
      </c>
      <c r="C115" t="s">
        <v>2174</v>
      </c>
      <c r="E115" s="4" t="s">
        <v>1989</v>
      </c>
      <c r="F115" s="4" t="s">
        <v>2172</v>
      </c>
      <c r="G115" s="4" t="s">
        <v>2173</v>
      </c>
      <c r="H115" s="1">
        <v>2002</v>
      </c>
      <c r="I115" s="8">
        <v>0.48493700843498244</v>
      </c>
      <c r="J115" s="8">
        <v>0.27490930132511732</v>
      </c>
      <c r="K115" s="1">
        <v>0.32563470054036747</v>
      </c>
      <c r="L115" s="1">
        <f t="shared" ref="L115" si="112">K115*0.1*2.5</f>
        <v>8.1408675135091882E-2</v>
      </c>
      <c r="M115" s="1">
        <v>0.58066941107444758</v>
      </c>
      <c r="N115" s="1">
        <f t="shared" si="64"/>
        <v>5.8066941107444758E-2</v>
      </c>
    </row>
    <row r="116" spans="1:14" x14ac:dyDescent="0.3">
      <c r="A116" t="s">
        <v>1985</v>
      </c>
      <c r="B116" t="s">
        <v>2172</v>
      </c>
      <c r="C116" t="s">
        <v>2174</v>
      </c>
      <c r="E116" s="4" t="s">
        <v>1992</v>
      </c>
      <c r="F116" s="4" t="s">
        <v>2172</v>
      </c>
      <c r="G116" s="4" t="s">
        <v>2173</v>
      </c>
      <c r="H116" s="1">
        <v>2002</v>
      </c>
      <c r="I116" s="8">
        <v>0.39532169635615921</v>
      </c>
      <c r="J116" s="8">
        <v>0.38650119274994166</v>
      </c>
      <c r="K116" s="1">
        <v>1.3020921642394656E-2</v>
      </c>
      <c r="L116" s="1">
        <f t="shared" ref="L116" si="113">K116*0.1*1.5</f>
        <v>1.9531382463591988E-3</v>
      </c>
      <c r="M116" s="1">
        <v>0.82951759436449302</v>
      </c>
      <c r="N116" s="1">
        <f t="shared" si="64"/>
        <v>8.2951759436449307E-2</v>
      </c>
    </row>
    <row r="117" spans="1:14" x14ac:dyDescent="0.3">
      <c r="A117" t="s">
        <v>1986</v>
      </c>
      <c r="B117" t="s">
        <v>2172</v>
      </c>
      <c r="C117" t="s">
        <v>2174</v>
      </c>
      <c r="E117" s="4" t="s">
        <v>2006</v>
      </c>
      <c r="F117" s="4" t="s">
        <v>2172</v>
      </c>
      <c r="G117" s="4" t="s">
        <v>2174</v>
      </c>
      <c r="H117" s="1">
        <v>2002</v>
      </c>
      <c r="I117" s="8">
        <v>0.37626864035746221</v>
      </c>
      <c r="J117" s="8">
        <v>0.45266671857060198</v>
      </c>
      <c r="K117" s="1">
        <v>0.67751217770018701</v>
      </c>
      <c r="L117" s="1">
        <f t="shared" ref="L117" si="114">K117*0.1*2</f>
        <v>0.13550243554003741</v>
      </c>
      <c r="M117" s="1">
        <v>0.18142045625315117</v>
      </c>
      <c r="N117" s="1">
        <f t="shared" si="64"/>
        <v>1.8142045625315118E-2</v>
      </c>
    </row>
    <row r="118" spans="1:14" x14ac:dyDescent="0.3">
      <c r="A118" t="s">
        <v>1987</v>
      </c>
      <c r="B118" t="s">
        <v>2172</v>
      </c>
      <c r="C118" t="s">
        <v>2174</v>
      </c>
      <c r="E118" s="4" t="s">
        <v>2008</v>
      </c>
      <c r="F118" s="4" t="s">
        <v>2172</v>
      </c>
      <c r="G118" s="4" t="s">
        <v>2173</v>
      </c>
      <c r="H118" s="1">
        <v>2002</v>
      </c>
      <c r="I118" s="8">
        <v>0.20288425324258585</v>
      </c>
      <c r="J118" s="8">
        <v>0.24160570438723322</v>
      </c>
      <c r="K118" s="1">
        <v>9.2240467187008623E-2</v>
      </c>
      <c r="L118" s="1">
        <f t="shared" ref="L118" si="115">K118*0.1*2.5</f>
        <v>2.3060116796752156E-2</v>
      </c>
      <c r="M118" s="1">
        <v>0.8985173953736193</v>
      </c>
      <c r="N118" s="1">
        <f t="shared" si="64"/>
        <v>8.9851739537361933E-2</v>
      </c>
    </row>
    <row r="119" spans="1:14" x14ac:dyDescent="0.3">
      <c r="A119" t="s">
        <v>1988</v>
      </c>
      <c r="B119" t="s">
        <v>2172</v>
      </c>
      <c r="C119" t="s">
        <v>2174</v>
      </c>
      <c r="E119" s="4" t="s">
        <v>2045</v>
      </c>
      <c r="F119" s="4" t="s">
        <v>2175</v>
      </c>
      <c r="G119" s="4" t="s">
        <v>2176</v>
      </c>
      <c r="H119" s="1">
        <v>2002</v>
      </c>
      <c r="I119" s="8">
        <v>0.14142618798692455</v>
      </c>
      <c r="J119" s="8">
        <v>0.3463930326527927</v>
      </c>
      <c r="K119" s="1">
        <v>5.8053015611362557E-2</v>
      </c>
      <c r="L119" s="1">
        <f t="shared" ref="L119" si="116">K119*0.1*1.5</f>
        <v>8.707952341704385E-3</v>
      </c>
      <c r="M119" s="1">
        <v>0.81144273113221288</v>
      </c>
      <c r="N119" s="1">
        <f t="shared" si="64"/>
        <v>8.1144273113221296E-2</v>
      </c>
    </row>
    <row r="120" spans="1:14" x14ac:dyDescent="0.3">
      <c r="A120" t="s">
        <v>1990</v>
      </c>
      <c r="B120" t="s">
        <v>2172</v>
      </c>
      <c r="C120" t="s">
        <v>2174</v>
      </c>
      <c r="E120" s="4" t="s">
        <v>2046</v>
      </c>
      <c r="F120" s="4" t="s">
        <v>2175</v>
      </c>
      <c r="G120" s="4" t="s">
        <v>2176</v>
      </c>
      <c r="H120" s="1">
        <v>2002</v>
      </c>
      <c r="I120" s="8">
        <v>0.3217434982334948</v>
      </c>
      <c r="J120" s="8">
        <v>0.23838951641455317</v>
      </c>
      <c r="K120" s="1">
        <v>0.98631380478520458</v>
      </c>
      <c r="L120" s="1">
        <f t="shared" ref="L120" si="117">K120*0.1*2</f>
        <v>0.19726276095704093</v>
      </c>
      <c r="M120" s="1">
        <v>0.34416424839665871</v>
      </c>
      <c r="N120" s="1">
        <f t="shared" si="64"/>
        <v>3.4416424839665873E-2</v>
      </c>
    </row>
    <row r="121" spans="1:14" x14ac:dyDescent="0.3">
      <c r="A121" t="s">
        <v>1993</v>
      </c>
      <c r="B121" t="s">
        <v>2172</v>
      </c>
      <c r="C121" t="s">
        <v>2174</v>
      </c>
      <c r="E121" s="4" t="s">
        <v>2047</v>
      </c>
      <c r="F121" s="4" t="s">
        <v>2175</v>
      </c>
      <c r="G121" s="4" t="s">
        <v>2176</v>
      </c>
      <c r="H121" s="1">
        <v>2002</v>
      </c>
      <c r="I121" s="8">
        <v>0.3735514546738633</v>
      </c>
      <c r="J121" s="8">
        <v>0.2276330907759542</v>
      </c>
      <c r="K121" s="1">
        <v>0.62152213447156746</v>
      </c>
      <c r="L121" s="1">
        <f t="shared" ref="L121" si="118">K121*0.1*2.5</f>
        <v>0.15538053361789186</v>
      </c>
      <c r="M121" s="1">
        <v>0.98577858811360264</v>
      </c>
      <c r="N121" s="1">
        <f t="shared" si="64"/>
        <v>9.8577858811360275E-2</v>
      </c>
    </row>
    <row r="122" spans="1:14" x14ac:dyDescent="0.3">
      <c r="A122" t="s">
        <v>1994</v>
      </c>
      <c r="B122" t="s">
        <v>2172</v>
      </c>
      <c r="C122" t="s">
        <v>2174</v>
      </c>
      <c r="E122" s="4" t="s">
        <v>2073</v>
      </c>
      <c r="F122" s="4" t="s">
        <v>2182</v>
      </c>
      <c r="G122" s="4" t="s">
        <v>2184</v>
      </c>
      <c r="H122" s="1">
        <v>2002</v>
      </c>
      <c r="I122" s="8">
        <v>0.23062847484604376</v>
      </c>
      <c r="J122" s="8">
        <v>0.27378054798364049</v>
      </c>
      <c r="K122" s="1">
        <v>0.2079080199305311</v>
      </c>
      <c r="L122" s="1">
        <f t="shared" ref="L122" si="119">K122*0.1*1.5</f>
        <v>3.1186202989579664E-2</v>
      </c>
      <c r="M122" s="1">
        <v>0.31728538274049234</v>
      </c>
      <c r="N122" s="1">
        <f t="shared" si="64"/>
        <v>3.1728538274049235E-2</v>
      </c>
    </row>
    <row r="123" spans="1:14" x14ac:dyDescent="0.3">
      <c r="A123" t="s">
        <v>1995</v>
      </c>
      <c r="B123" t="s">
        <v>2172</v>
      </c>
      <c r="C123" t="s">
        <v>2174</v>
      </c>
      <c r="E123" s="4" t="s">
        <v>2085</v>
      </c>
      <c r="F123" s="4" t="s">
        <v>2182</v>
      </c>
      <c r="G123" s="4" t="s">
        <v>2184</v>
      </c>
      <c r="H123" s="1">
        <v>2002</v>
      </c>
      <c r="I123" s="8">
        <v>0.33739239249031716</v>
      </c>
      <c r="J123" s="8">
        <v>0.32661378329941904</v>
      </c>
      <c r="K123" s="1">
        <v>0.48055024781960987</v>
      </c>
      <c r="L123" s="1">
        <f t="shared" ref="L123" si="120">K123*0.1*2</f>
        <v>9.6110049563921982E-2</v>
      </c>
      <c r="M123" s="1">
        <v>0.51588468658091569</v>
      </c>
      <c r="N123" s="1">
        <f t="shared" si="64"/>
        <v>5.1588468658091573E-2</v>
      </c>
    </row>
    <row r="124" spans="1:14" x14ac:dyDescent="0.3">
      <c r="A124" t="s">
        <v>1998</v>
      </c>
      <c r="B124" t="s">
        <v>2172</v>
      </c>
      <c r="C124" t="s">
        <v>2174</v>
      </c>
      <c r="E124" s="4" t="s">
        <v>2107</v>
      </c>
      <c r="F124" s="4" t="s">
        <v>2182</v>
      </c>
      <c r="G124" s="4" t="s">
        <v>2184</v>
      </c>
      <c r="H124" s="1">
        <v>2002</v>
      </c>
      <c r="I124" s="8">
        <v>0.36757197843621731</v>
      </c>
      <c r="J124" s="8">
        <v>0.32986634593250663</v>
      </c>
      <c r="K124" s="1">
        <v>0.87277922767672522</v>
      </c>
      <c r="L124" s="1">
        <f t="shared" ref="L124" si="121">K124*0.1*2.5</f>
        <v>0.21819480691918133</v>
      </c>
      <c r="M124" s="1">
        <v>0.56673242419743086</v>
      </c>
      <c r="N124" s="1">
        <f t="shared" si="64"/>
        <v>5.6673242419743086E-2</v>
      </c>
    </row>
    <row r="125" spans="1:14" x14ac:dyDescent="0.3">
      <c r="A125" t="s">
        <v>1999</v>
      </c>
      <c r="B125" t="s">
        <v>2172</v>
      </c>
      <c r="C125" t="s">
        <v>2174</v>
      </c>
      <c r="E125" s="4" t="s">
        <v>2125</v>
      </c>
      <c r="F125" s="4" t="s">
        <v>2189</v>
      </c>
      <c r="G125" s="4" t="s">
        <v>2190</v>
      </c>
      <c r="H125" s="1">
        <v>2002</v>
      </c>
      <c r="I125" s="8">
        <v>0.39562434217455289</v>
      </c>
      <c r="J125" s="8">
        <v>0.25518276487779423</v>
      </c>
      <c r="K125" s="1">
        <v>0.49401697134960909</v>
      </c>
      <c r="L125" s="1">
        <f t="shared" ref="L125" si="122">K125*0.1*1.5</f>
        <v>7.4102545702441375E-2</v>
      </c>
      <c r="M125" s="1">
        <v>1.4817179516176338E-2</v>
      </c>
      <c r="N125" s="1">
        <f t="shared" si="64"/>
        <v>1.4817179516176339E-3</v>
      </c>
    </row>
    <row r="126" spans="1:14" x14ac:dyDescent="0.3">
      <c r="A126" t="s">
        <v>2001</v>
      </c>
      <c r="B126" t="s">
        <v>2172</v>
      </c>
      <c r="C126" t="s">
        <v>2174</v>
      </c>
      <c r="E126" s="4" t="s">
        <v>2149</v>
      </c>
      <c r="F126" s="4" t="s">
        <v>2189</v>
      </c>
      <c r="G126" s="4" t="s">
        <v>2190</v>
      </c>
      <c r="H126" s="1">
        <v>2002</v>
      </c>
      <c r="I126" s="8">
        <v>0.25001320880263511</v>
      </c>
      <c r="J126" s="8">
        <v>0.3743268312965562</v>
      </c>
      <c r="K126" s="1">
        <v>0.90421511394160292</v>
      </c>
      <c r="L126" s="1">
        <f t="shared" ref="L126" si="123">K126*0.1*2</f>
        <v>0.1808430227883206</v>
      </c>
      <c r="M126" s="1">
        <v>0.13183756320538398</v>
      </c>
      <c r="N126" s="1">
        <f t="shared" si="64"/>
        <v>1.3183756320538399E-2</v>
      </c>
    </row>
    <row r="127" spans="1:14" x14ac:dyDescent="0.3">
      <c r="A127" t="s">
        <v>2002</v>
      </c>
      <c r="B127" t="s">
        <v>2172</v>
      </c>
      <c r="C127" t="s">
        <v>2174</v>
      </c>
      <c r="E127" s="4" t="s">
        <v>2164</v>
      </c>
      <c r="F127" s="4" t="s">
        <v>2189</v>
      </c>
      <c r="G127" s="4" t="s">
        <v>2190</v>
      </c>
      <c r="H127" s="1">
        <v>2002</v>
      </c>
      <c r="I127" s="8">
        <v>0.19928423849775587</v>
      </c>
      <c r="J127" s="8">
        <v>0.34014804685852551</v>
      </c>
      <c r="K127" s="1">
        <v>0.30305650161120434</v>
      </c>
      <c r="L127" s="1">
        <f t="shared" ref="L127" si="124">K127*0.1*2.5</f>
        <v>7.5764125402801086E-2</v>
      </c>
      <c r="M127" s="1">
        <v>9.2353930397450545E-2</v>
      </c>
      <c r="N127" s="1">
        <f t="shared" si="64"/>
        <v>9.2353930397450542E-3</v>
      </c>
    </row>
    <row r="128" spans="1:14" x14ac:dyDescent="0.3">
      <c r="A128" t="s">
        <v>2004</v>
      </c>
      <c r="B128" t="s">
        <v>2172</v>
      </c>
      <c r="C128" t="s">
        <v>2174</v>
      </c>
      <c r="E128" s="4" t="s">
        <v>2018</v>
      </c>
      <c r="F128" s="4" t="s">
        <v>2175</v>
      </c>
      <c r="G128" s="4" t="s">
        <v>2178</v>
      </c>
      <c r="H128" s="1">
        <v>2002</v>
      </c>
      <c r="I128" s="8">
        <v>0.29679009977004456</v>
      </c>
      <c r="J128" s="8">
        <v>0.32614640856206223</v>
      </c>
      <c r="K128" s="1">
        <v>0.15881342640428719</v>
      </c>
      <c r="L128" s="1">
        <f t="shared" ref="L128" si="125">K128*0.1*1.5</f>
        <v>2.3822013960643082E-2</v>
      </c>
      <c r="M128" s="1">
        <v>3.7449958058253685E-2</v>
      </c>
      <c r="N128" s="1">
        <f t="shared" si="64"/>
        <v>3.7449958058253688E-3</v>
      </c>
    </row>
    <row r="129" spans="1:14" x14ac:dyDescent="0.3">
      <c r="A129" t="s">
        <v>2006</v>
      </c>
      <c r="B129" t="s">
        <v>2172</v>
      </c>
      <c r="C129" t="s">
        <v>2174</v>
      </c>
      <c r="E129" s="4" t="s">
        <v>2025</v>
      </c>
      <c r="F129" s="4" t="s">
        <v>2175</v>
      </c>
      <c r="G129" s="4" t="s">
        <v>2178</v>
      </c>
      <c r="H129" s="1">
        <v>2002</v>
      </c>
      <c r="I129" s="8">
        <v>0.44528307386702964</v>
      </c>
      <c r="J129" s="8">
        <v>0.26939344405616222</v>
      </c>
      <c r="K129" s="1">
        <v>3.4229945191240785E-2</v>
      </c>
      <c r="L129" s="1">
        <f t="shared" ref="L129" si="126">K129*0.1*2</f>
        <v>6.8459890382481575E-3</v>
      </c>
      <c r="M129" s="1">
        <v>0.40715032684457964</v>
      </c>
      <c r="N129" s="1">
        <f t="shared" si="64"/>
        <v>4.0715032684457968E-2</v>
      </c>
    </row>
    <row r="130" spans="1:14" x14ac:dyDescent="0.3">
      <c r="A130" t="s">
        <v>2007</v>
      </c>
      <c r="B130" t="s">
        <v>2172</v>
      </c>
      <c r="C130" t="s">
        <v>2174</v>
      </c>
      <c r="E130" s="4" t="s">
        <v>2048</v>
      </c>
      <c r="F130" s="4" t="s">
        <v>2175</v>
      </c>
      <c r="G130" s="4" t="s">
        <v>2178</v>
      </c>
      <c r="H130" s="1">
        <v>2002</v>
      </c>
      <c r="I130" s="8">
        <v>0.4090031188433656</v>
      </c>
      <c r="J130" s="8">
        <v>0.35855322336774159</v>
      </c>
      <c r="K130" s="1">
        <v>0.13576055066266235</v>
      </c>
      <c r="L130" s="1">
        <f t="shared" ref="L130" si="127">K130*0.1*2.5</f>
        <v>3.3940137665665587E-2</v>
      </c>
      <c r="M130" s="1">
        <v>0.98041371673353261</v>
      </c>
      <c r="N130" s="1">
        <f t="shared" si="64"/>
        <v>9.8041371673353264E-2</v>
      </c>
    </row>
    <row r="131" spans="1:14" x14ac:dyDescent="0.3">
      <c r="A131" t="s">
        <v>2009</v>
      </c>
      <c r="B131" t="s">
        <v>2172</v>
      </c>
      <c r="C131" t="s">
        <v>2174</v>
      </c>
      <c r="E131" s="4" t="s">
        <v>2051</v>
      </c>
      <c r="F131" s="4" t="s">
        <v>2175</v>
      </c>
      <c r="G131" s="4" t="s">
        <v>2177</v>
      </c>
      <c r="H131" s="1">
        <v>2002</v>
      </c>
      <c r="I131" s="8">
        <v>0.34779781672611987</v>
      </c>
      <c r="J131" s="8">
        <v>0.47309750081098734</v>
      </c>
      <c r="K131" s="1">
        <v>0.69407548604556757</v>
      </c>
      <c r="L131" s="1">
        <f t="shared" ref="L131" si="128">K131*0.1*1.5</f>
        <v>0.10411132290683514</v>
      </c>
      <c r="M131" s="1">
        <v>0.30233675396289472</v>
      </c>
      <c r="N131" s="1">
        <f t="shared" ref="N131:N194" si="129">M131*0.1</f>
        <v>3.0233675396289475E-2</v>
      </c>
    </row>
    <row r="132" spans="1:14" x14ac:dyDescent="0.3">
      <c r="A132" t="s">
        <v>2010</v>
      </c>
      <c r="B132" t="s">
        <v>2172</v>
      </c>
      <c r="C132" t="s">
        <v>2174</v>
      </c>
      <c r="E132" s="4" t="s">
        <v>2049</v>
      </c>
      <c r="F132" s="4" t="s">
        <v>2175</v>
      </c>
      <c r="G132" s="4" t="s">
        <v>2177</v>
      </c>
      <c r="H132" s="1">
        <v>2002</v>
      </c>
      <c r="I132" s="8">
        <v>0.67603089531074367</v>
      </c>
      <c r="J132" s="8">
        <v>0.55122788191110939</v>
      </c>
      <c r="K132" s="1">
        <v>0.32152046777154064</v>
      </c>
      <c r="L132" s="1">
        <f t="shared" ref="L132" si="130">K132*0.1*2</f>
        <v>6.4304093554308134E-2</v>
      </c>
      <c r="M132" s="1">
        <v>0.20170087055766517</v>
      </c>
      <c r="N132" s="1">
        <f t="shared" si="129"/>
        <v>2.017008705576652E-2</v>
      </c>
    </row>
    <row r="133" spans="1:14" x14ac:dyDescent="0.3">
      <c r="A133" t="s">
        <v>2011</v>
      </c>
      <c r="B133" t="s">
        <v>2172</v>
      </c>
      <c r="C133" t="s">
        <v>2174</v>
      </c>
      <c r="E133" s="4" t="s">
        <v>2063</v>
      </c>
      <c r="F133" s="4" t="s">
        <v>2175</v>
      </c>
      <c r="G133" s="4" t="s">
        <v>2177</v>
      </c>
      <c r="H133" s="1">
        <v>2002</v>
      </c>
      <c r="I133" s="8">
        <v>0.64569930688156407</v>
      </c>
      <c r="J133" s="8">
        <v>0.71520132349097465</v>
      </c>
      <c r="K133" s="1">
        <v>3.8503183594369772E-2</v>
      </c>
      <c r="L133" s="1">
        <f t="shared" ref="L133" si="131">K133*0.1*2.5</f>
        <v>9.625795898592443E-3</v>
      </c>
      <c r="M133" s="1">
        <v>0.35417552361363636</v>
      </c>
      <c r="N133" s="1">
        <f t="shared" si="129"/>
        <v>3.5417552361363638E-2</v>
      </c>
    </row>
    <row r="134" spans="1:14" x14ac:dyDescent="0.3">
      <c r="A134" t="s">
        <v>2014</v>
      </c>
      <c r="B134" t="s">
        <v>2172</v>
      </c>
      <c r="C134" t="s">
        <v>2174</v>
      </c>
      <c r="E134" s="4" t="s">
        <v>2093</v>
      </c>
      <c r="F134" s="4" t="s">
        <v>2182</v>
      </c>
      <c r="G134" s="4" t="s">
        <v>2185</v>
      </c>
      <c r="H134" s="1">
        <v>2002</v>
      </c>
      <c r="I134" s="8">
        <v>0.21242003558337713</v>
      </c>
      <c r="J134" s="8">
        <v>0.28177579869419267</v>
      </c>
      <c r="K134" s="1">
        <v>0.88292872201075645</v>
      </c>
      <c r="L134" s="1">
        <f t="shared" ref="L134" si="132">K134*0.1*1.5</f>
        <v>0.13243930830161349</v>
      </c>
      <c r="M134" s="1">
        <v>0.96561346677994508</v>
      </c>
      <c r="N134" s="1">
        <f t="shared" si="129"/>
        <v>9.6561346677994514E-2</v>
      </c>
    </row>
    <row r="135" spans="1:14" x14ac:dyDescent="0.3">
      <c r="A135" t="s">
        <v>2019</v>
      </c>
      <c r="B135" t="s">
        <v>2175</v>
      </c>
      <c r="C135" t="s">
        <v>2179</v>
      </c>
      <c r="E135" s="4" t="s">
        <v>2100</v>
      </c>
      <c r="F135" s="4" t="s">
        <v>2182</v>
      </c>
      <c r="G135" s="4" t="s">
        <v>2185</v>
      </c>
      <c r="H135" s="1">
        <v>2002</v>
      </c>
      <c r="I135" s="8">
        <v>0.26829903457808751</v>
      </c>
      <c r="J135" s="8">
        <v>0.23327108360368676</v>
      </c>
      <c r="K135" s="1">
        <v>0.34071123373452195</v>
      </c>
      <c r="L135" s="1">
        <f t="shared" ref="L135" si="133">K135*0.1*2</f>
        <v>6.8142246746904389E-2</v>
      </c>
      <c r="M135" s="1">
        <v>0.71439647336777423</v>
      </c>
      <c r="N135" s="1">
        <f t="shared" si="129"/>
        <v>7.143964733677742E-2</v>
      </c>
    </row>
    <row r="136" spans="1:14" x14ac:dyDescent="0.3">
      <c r="A136" t="s">
        <v>2078</v>
      </c>
      <c r="B136" t="s">
        <v>2182</v>
      </c>
      <c r="C136" t="s">
        <v>2187</v>
      </c>
      <c r="E136" s="4" t="s">
        <v>2111</v>
      </c>
      <c r="F136" s="4" t="s">
        <v>2182</v>
      </c>
      <c r="G136" s="4" t="s">
        <v>2185</v>
      </c>
      <c r="H136" s="1">
        <v>2002</v>
      </c>
      <c r="I136" s="8">
        <v>0.51232878512398472</v>
      </c>
      <c r="J136" s="8">
        <v>0.30291993944576168</v>
      </c>
      <c r="K136" s="1">
        <v>0.65600851181475028</v>
      </c>
      <c r="L136" s="1">
        <f t="shared" ref="L136" si="134">K136*0.1*2.5</f>
        <v>0.16400212795368757</v>
      </c>
      <c r="M136" s="1">
        <v>0.65631954594155495</v>
      </c>
      <c r="N136" s="1">
        <f t="shared" si="129"/>
        <v>6.5631954594155495E-2</v>
      </c>
    </row>
    <row r="137" spans="1:14" x14ac:dyDescent="0.3">
      <c r="A137" t="s">
        <v>2082</v>
      </c>
      <c r="B137" t="s">
        <v>2182</v>
      </c>
      <c r="C137" t="s">
        <v>2187</v>
      </c>
      <c r="E137" s="4" t="s">
        <v>2131</v>
      </c>
      <c r="F137" s="4" t="s">
        <v>2189</v>
      </c>
      <c r="G137" s="4" t="s">
        <v>2193</v>
      </c>
      <c r="H137" s="1">
        <v>2002</v>
      </c>
      <c r="I137" s="8">
        <v>0.36973340704043345</v>
      </c>
      <c r="J137" s="8">
        <v>0.28677442783180679</v>
      </c>
      <c r="K137" s="1">
        <v>7.3559281676519483E-2</v>
      </c>
      <c r="L137" s="1">
        <f t="shared" ref="L137" si="135">K137*0.1*1.5</f>
        <v>1.1033892251477924E-2</v>
      </c>
      <c r="M137" s="1">
        <v>0.14141701011663699</v>
      </c>
      <c r="N137" s="1">
        <f t="shared" si="129"/>
        <v>1.4141701011663699E-2</v>
      </c>
    </row>
    <row r="138" spans="1:14" x14ac:dyDescent="0.3">
      <c r="A138" t="s">
        <v>2094</v>
      </c>
      <c r="B138" t="s">
        <v>2182</v>
      </c>
      <c r="C138" t="s">
        <v>2187</v>
      </c>
      <c r="E138" s="4" t="s">
        <v>2144</v>
      </c>
      <c r="F138" s="4" t="s">
        <v>2189</v>
      </c>
      <c r="G138" s="4" t="s">
        <v>2193</v>
      </c>
      <c r="H138" s="1">
        <v>2002</v>
      </c>
      <c r="I138" s="8">
        <v>0.37377066461782682</v>
      </c>
      <c r="J138" s="8">
        <v>0.25527741533049952</v>
      </c>
      <c r="K138" s="1">
        <v>0.30021485625269573</v>
      </c>
      <c r="L138" s="1">
        <f t="shared" ref="L138" si="136">K138*0.1*2</f>
        <v>6.0042971250539146E-2</v>
      </c>
      <c r="M138" s="1">
        <v>3.7719414078242419E-2</v>
      </c>
      <c r="N138" s="1">
        <f t="shared" si="129"/>
        <v>3.7719414078242423E-3</v>
      </c>
    </row>
    <row r="139" spans="1:14" x14ac:dyDescent="0.3">
      <c r="A139" t="s">
        <v>2096</v>
      </c>
      <c r="B139" t="s">
        <v>2182</v>
      </c>
      <c r="C139" t="s">
        <v>2187</v>
      </c>
      <c r="E139" s="4" t="s">
        <v>2159</v>
      </c>
      <c r="F139" s="4" t="s">
        <v>2189</v>
      </c>
      <c r="G139" s="4" t="s">
        <v>2193</v>
      </c>
      <c r="H139" s="1">
        <v>2002</v>
      </c>
      <c r="I139" s="8">
        <v>0.46255355387596386</v>
      </c>
      <c r="J139" s="8">
        <v>0.24118209969441612</v>
      </c>
      <c r="K139" s="1">
        <v>0.17858099710049735</v>
      </c>
      <c r="L139" s="1">
        <f t="shared" ref="L139" si="137">K139*0.1*2.5</f>
        <v>4.4645249275124338E-2</v>
      </c>
      <c r="M139" s="1">
        <v>0.86121791333028364</v>
      </c>
      <c r="N139" s="1">
        <f t="shared" si="129"/>
        <v>8.6121791333028372E-2</v>
      </c>
    </row>
    <row r="140" spans="1:14" x14ac:dyDescent="0.3">
      <c r="A140" t="s">
        <v>2102</v>
      </c>
      <c r="B140" t="s">
        <v>2182</v>
      </c>
      <c r="C140" t="s">
        <v>2187</v>
      </c>
      <c r="E140" s="4" t="s">
        <v>2082</v>
      </c>
      <c r="F140" s="4" t="s">
        <v>2182</v>
      </c>
      <c r="G140" s="4" t="s">
        <v>2187</v>
      </c>
      <c r="H140" s="1">
        <v>2002</v>
      </c>
      <c r="I140" s="8">
        <v>0.38435829052468595</v>
      </c>
      <c r="J140" s="8">
        <v>0.36992870236862485</v>
      </c>
      <c r="K140" s="1">
        <v>0.401082299575103</v>
      </c>
      <c r="L140" s="1">
        <f t="shared" ref="L140" si="138">K140*0.1*1.5</f>
        <v>6.0162344936265454E-2</v>
      </c>
      <c r="M140" s="1">
        <v>2.950547997056896E-2</v>
      </c>
      <c r="N140" s="1">
        <f t="shared" si="129"/>
        <v>2.9505479970568962E-3</v>
      </c>
    </row>
    <row r="141" spans="1:14" x14ac:dyDescent="0.3">
      <c r="A141" t="s">
        <v>2118</v>
      </c>
      <c r="B141" t="s">
        <v>2182</v>
      </c>
      <c r="C141" t="s">
        <v>2187</v>
      </c>
      <c r="E141" s="4" t="s">
        <v>2102</v>
      </c>
      <c r="F141" s="4" t="s">
        <v>2182</v>
      </c>
      <c r="G141" s="4" t="s">
        <v>2187</v>
      </c>
      <c r="H141" s="1">
        <v>2002</v>
      </c>
      <c r="I141" s="8">
        <v>0.26282214062151393</v>
      </c>
      <c r="J141" s="8">
        <v>0.20114211872735008</v>
      </c>
      <c r="K141" s="1">
        <v>0.80263357392719292</v>
      </c>
      <c r="L141" s="1">
        <f t="shared" ref="L141" si="139">K141*0.1*2</f>
        <v>0.16052671478543859</v>
      </c>
      <c r="M141" s="1">
        <v>0.62015682828817698</v>
      </c>
      <c r="N141" s="1">
        <f t="shared" si="129"/>
        <v>6.2015682828817698E-2</v>
      </c>
    </row>
    <row r="142" spans="1:14" x14ac:dyDescent="0.3">
      <c r="A142" t="s">
        <v>2127</v>
      </c>
      <c r="B142" t="s">
        <v>2189</v>
      </c>
      <c r="C142" t="s">
        <v>2192</v>
      </c>
      <c r="E142" s="4" t="s">
        <v>2078</v>
      </c>
      <c r="F142" s="4" t="s">
        <v>2182</v>
      </c>
      <c r="G142" s="4" t="s">
        <v>2187</v>
      </c>
      <c r="H142" s="1">
        <v>2002</v>
      </c>
      <c r="I142" s="8">
        <v>0.4169148444291102</v>
      </c>
      <c r="J142" s="8">
        <v>0.32767978303726397</v>
      </c>
      <c r="K142" s="1">
        <v>0.25988406643129103</v>
      </c>
      <c r="L142" s="1">
        <f t="shared" ref="L142" si="140">K142*0.1*2.5</f>
        <v>6.4971016607822757E-2</v>
      </c>
      <c r="M142" s="1">
        <v>0.97876743180369596</v>
      </c>
      <c r="N142" s="1">
        <f t="shared" si="129"/>
        <v>9.7876743180369596E-2</v>
      </c>
    </row>
    <row r="143" spans="1:14" x14ac:dyDescent="0.3">
      <c r="A143" t="s">
        <v>2128</v>
      </c>
      <c r="B143" t="s">
        <v>2189</v>
      </c>
      <c r="C143" t="s">
        <v>2192</v>
      </c>
      <c r="E143" s="4" t="s">
        <v>2127</v>
      </c>
      <c r="F143" s="4" t="s">
        <v>2189</v>
      </c>
      <c r="G143" s="4" t="s">
        <v>2192</v>
      </c>
      <c r="H143" s="1">
        <v>2002</v>
      </c>
      <c r="I143" s="8">
        <v>0.32044118360458879</v>
      </c>
      <c r="J143" s="8">
        <v>0.34285877530986758</v>
      </c>
      <c r="K143" s="1">
        <v>0.95339341882034512</v>
      </c>
      <c r="L143" s="1">
        <f t="shared" ref="L143" si="141">K143*0.1*1.5</f>
        <v>0.14300901282305178</v>
      </c>
      <c r="M143" s="1">
        <v>0.21686343640628514</v>
      </c>
      <c r="N143" s="1">
        <f t="shared" si="129"/>
        <v>2.1686343640628516E-2</v>
      </c>
    </row>
    <row r="144" spans="1:14" x14ac:dyDescent="0.3">
      <c r="A144" t="s">
        <v>2130</v>
      </c>
      <c r="B144" t="s">
        <v>2189</v>
      </c>
      <c r="C144" t="s">
        <v>2192</v>
      </c>
      <c r="E144" s="4" t="s">
        <v>2128</v>
      </c>
      <c r="F144" s="4" t="s">
        <v>2189</v>
      </c>
      <c r="G144" s="4" t="s">
        <v>2192</v>
      </c>
      <c r="H144" s="1">
        <v>2002</v>
      </c>
      <c r="I144" s="8">
        <v>0.41861572493058413</v>
      </c>
      <c r="J144" s="8">
        <v>0.45426517613312911</v>
      </c>
      <c r="K144" s="1">
        <v>0.63438604827307621</v>
      </c>
      <c r="L144" s="1">
        <f t="shared" ref="L144" si="142">K144*0.1*2</f>
        <v>0.12687720965461524</v>
      </c>
      <c r="M144" s="1">
        <v>0.94579638256494591</v>
      </c>
      <c r="N144" s="1">
        <f t="shared" si="129"/>
        <v>9.4579638256494597E-2</v>
      </c>
    </row>
    <row r="145" spans="1:14" x14ac:dyDescent="0.3">
      <c r="A145" t="s">
        <v>2133</v>
      </c>
      <c r="B145" t="s">
        <v>2189</v>
      </c>
      <c r="C145" t="s">
        <v>2192</v>
      </c>
      <c r="E145" s="4" t="s">
        <v>2157</v>
      </c>
      <c r="F145" s="4" t="s">
        <v>2189</v>
      </c>
      <c r="G145" s="4" t="s">
        <v>2192</v>
      </c>
      <c r="H145" s="1">
        <v>2002</v>
      </c>
      <c r="I145" s="8">
        <v>0.46162971220148602</v>
      </c>
      <c r="J145" s="8">
        <v>0.53208871890868137</v>
      </c>
      <c r="K145" s="1">
        <v>0.5560331158274272</v>
      </c>
      <c r="L145" s="1">
        <f t="shared" ref="L145" si="143">K145*0.1*2.5</f>
        <v>0.1390082789568568</v>
      </c>
      <c r="M145" s="1">
        <v>0.56956843852764205</v>
      </c>
      <c r="N145" s="1">
        <f t="shared" si="129"/>
        <v>5.6956843852764207E-2</v>
      </c>
    </row>
    <row r="146" spans="1:14" x14ac:dyDescent="0.3">
      <c r="A146" t="s">
        <v>2147</v>
      </c>
      <c r="B146" t="s">
        <v>2189</v>
      </c>
      <c r="C146" t="s">
        <v>2192</v>
      </c>
      <c r="E146" s="4" t="s">
        <v>2020</v>
      </c>
      <c r="F146" s="4" t="s">
        <v>2175</v>
      </c>
      <c r="G146" s="4" t="s">
        <v>2180</v>
      </c>
      <c r="H146" s="1">
        <v>2002</v>
      </c>
      <c r="I146" s="8">
        <v>0.29961661586250965</v>
      </c>
      <c r="J146" s="8">
        <v>0.28596606151184722</v>
      </c>
      <c r="K146" s="1">
        <v>0.16845804496445538</v>
      </c>
      <c r="L146" s="1">
        <f t="shared" ref="L146" si="144">K146*0.1*1.5</f>
        <v>2.5268706744668308E-2</v>
      </c>
      <c r="M146" s="1">
        <v>3.7297857836904313E-4</v>
      </c>
      <c r="N146" s="1">
        <f t="shared" si="129"/>
        <v>3.7297857836904313E-5</v>
      </c>
    </row>
    <row r="147" spans="1:14" x14ac:dyDescent="0.3">
      <c r="A147" t="s">
        <v>2152</v>
      </c>
      <c r="B147" t="s">
        <v>2189</v>
      </c>
      <c r="C147" t="s">
        <v>2192</v>
      </c>
      <c r="E147" s="4" t="s">
        <v>2031</v>
      </c>
      <c r="F147" s="4" t="s">
        <v>2175</v>
      </c>
      <c r="G147" s="4" t="s">
        <v>2180</v>
      </c>
      <c r="H147" s="1">
        <v>2002</v>
      </c>
      <c r="I147" s="8">
        <v>0.26376288858778352</v>
      </c>
      <c r="J147" s="8">
        <v>0.35320332448664171</v>
      </c>
      <c r="K147" s="1">
        <v>0.92280421918338729</v>
      </c>
      <c r="L147" s="1">
        <f t="shared" ref="L147" si="145">K147*0.1*2</f>
        <v>0.18456084383667748</v>
      </c>
      <c r="M147" s="1">
        <v>0.86379071742848124</v>
      </c>
      <c r="N147" s="1">
        <f t="shared" si="129"/>
        <v>8.6379071742848132E-2</v>
      </c>
    </row>
    <row r="148" spans="1:14" x14ac:dyDescent="0.3">
      <c r="A148" t="s">
        <v>2153</v>
      </c>
      <c r="B148" t="s">
        <v>2189</v>
      </c>
      <c r="C148" t="s">
        <v>2192</v>
      </c>
      <c r="E148" s="4" t="s">
        <v>2044</v>
      </c>
      <c r="F148" s="4" t="s">
        <v>2175</v>
      </c>
      <c r="G148" s="4" t="s">
        <v>2180</v>
      </c>
      <c r="H148" s="1">
        <v>2002</v>
      </c>
      <c r="I148" s="8">
        <v>0.42570273985862672</v>
      </c>
      <c r="J148" s="8">
        <v>0.42750252886913664</v>
      </c>
      <c r="K148" s="1">
        <v>0.72855528507475531</v>
      </c>
      <c r="L148" s="1">
        <f t="shared" ref="L148" si="146">K148*0.1*2.5</f>
        <v>0.18213882126868886</v>
      </c>
      <c r="M148" s="1">
        <v>0.58683968080601789</v>
      </c>
      <c r="N148" s="1">
        <f t="shared" si="129"/>
        <v>5.8683968080601792E-2</v>
      </c>
    </row>
    <row r="149" spans="1:14" x14ac:dyDescent="0.3">
      <c r="A149" t="s">
        <v>2156</v>
      </c>
      <c r="B149" t="s">
        <v>2189</v>
      </c>
      <c r="C149" t="s">
        <v>2192</v>
      </c>
      <c r="E149" s="4" t="s">
        <v>2114</v>
      </c>
      <c r="F149" s="4" t="s">
        <v>2182</v>
      </c>
      <c r="G149" s="4" t="s">
        <v>2183</v>
      </c>
      <c r="H149" s="1">
        <v>2002</v>
      </c>
      <c r="I149" s="8">
        <v>0.19472143021658378</v>
      </c>
      <c r="J149" s="8">
        <v>0.32350971046058286</v>
      </c>
      <c r="K149" s="1">
        <v>0.40243077777786129</v>
      </c>
      <c r="L149" s="1">
        <f t="shared" ref="L149" si="147">K149*0.1*1.5</f>
        <v>6.0364616666679194E-2</v>
      </c>
      <c r="M149" s="1">
        <v>0.2400392436021267</v>
      </c>
      <c r="N149" s="1">
        <f t="shared" si="129"/>
        <v>2.4003924360212672E-2</v>
      </c>
    </row>
    <row r="150" spans="1:14" x14ac:dyDescent="0.3">
      <c r="A150" t="s">
        <v>2157</v>
      </c>
      <c r="B150" t="s">
        <v>2189</v>
      </c>
      <c r="C150" t="s">
        <v>2192</v>
      </c>
      <c r="E150" s="4" t="s">
        <v>2065</v>
      </c>
      <c r="F150" s="4" t="s">
        <v>2182</v>
      </c>
      <c r="G150" s="4" t="s">
        <v>2183</v>
      </c>
      <c r="H150" s="1">
        <v>2002</v>
      </c>
      <c r="I150" s="8">
        <v>0.24187628319247967</v>
      </c>
      <c r="J150" s="8">
        <v>0.26856416203653133</v>
      </c>
      <c r="K150" s="1">
        <v>1.0072857997354689E-2</v>
      </c>
      <c r="L150" s="1">
        <f t="shared" ref="L150" si="148">K150*0.1*2</f>
        <v>2.0145715994709379E-3</v>
      </c>
      <c r="M150" s="1">
        <v>0.83317365060149873</v>
      </c>
      <c r="N150" s="1">
        <f t="shared" si="129"/>
        <v>8.3317365060149876E-2</v>
      </c>
    </row>
    <row r="151" spans="1:14" x14ac:dyDescent="0.3">
      <c r="A151" t="s">
        <v>2167</v>
      </c>
      <c r="B151" t="s">
        <v>2189</v>
      </c>
      <c r="C151" t="s">
        <v>2192</v>
      </c>
      <c r="E151" s="4" t="s">
        <v>2095</v>
      </c>
      <c r="F151" s="4" t="s">
        <v>2182</v>
      </c>
      <c r="G151" s="4" t="s">
        <v>2183</v>
      </c>
      <c r="H151" s="1">
        <v>2002</v>
      </c>
      <c r="I151" s="8">
        <v>0.3185042871071736</v>
      </c>
      <c r="J151" s="8">
        <v>0.29613831647060573</v>
      </c>
      <c r="K151" s="1">
        <v>0.75320222172420326</v>
      </c>
      <c r="L151" s="1">
        <f t="shared" ref="L151" si="149">K151*0.1*2.5</f>
        <v>0.18830055543105084</v>
      </c>
      <c r="M151" s="1">
        <v>0.31865719863964315</v>
      </c>
      <c r="N151" s="1">
        <f t="shared" si="129"/>
        <v>3.1865719863964317E-2</v>
      </c>
    </row>
    <row r="152" spans="1:14" x14ac:dyDescent="0.3">
      <c r="A152" t="s">
        <v>2020</v>
      </c>
      <c r="B152" t="s">
        <v>2175</v>
      </c>
      <c r="C152" t="s">
        <v>2180</v>
      </c>
      <c r="E152" s="4" t="s">
        <v>2126</v>
      </c>
      <c r="F152" s="4" t="s">
        <v>2189</v>
      </c>
      <c r="G152" s="4" t="s">
        <v>2191</v>
      </c>
      <c r="H152" s="1">
        <v>2002</v>
      </c>
      <c r="I152" s="8">
        <v>0.55180871080601057</v>
      </c>
      <c r="J152" s="8">
        <v>0.52960160264387801</v>
      </c>
      <c r="K152" s="1">
        <v>0.51633648856387671</v>
      </c>
      <c r="L152" s="1">
        <f t="shared" ref="L152" si="150">K152*0.1*1.5</f>
        <v>7.7450473284581517E-2</v>
      </c>
      <c r="M152" s="1">
        <v>0.42437759854631518</v>
      </c>
      <c r="N152" s="1">
        <f t="shared" si="129"/>
        <v>4.2437759854631524E-2</v>
      </c>
    </row>
    <row r="153" spans="1:14" x14ac:dyDescent="0.3">
      <c r="A153" t="s">
        <v>2026</v>
      </c>
      <c r="B153" t="s">
        <v>2175</v>
      </c>
      <c r="C153" t="s">
        <v>2180</v>
      </c>
      <c r="E153" s="4" t="s">
        <v>2129</v>
      </c>
      <c r="F153" s="4" t="s">
        <v>2189</v>
      </c>
      <c r="G153" s="4" t="s">
        <v>2191</v>
      </c>
      <c r="H153" s="1">
        <v>2002</v>
      </c>
      <c r="I153" s="8">
        <v>0.53880709434335428</v>
      </c>
      <c r="J153" s="8">
        <v>0.45866879054752363</v>
      </c>
      <c r="K153" s="1">
        <v>0.6600482737650547</v>
      </c>
      <c r="L153" s="1">
        <f t="shared" ref="L153" si="151">K153*0.1*2</f>
        <v>0.13200965475301094</v>
      </c>
      <c r="M153" s="1">
        <v>0.22068035853303913</v>
      </c>
      <c r="N153" s="1">
        <f t="shared" si="129"/>
        <v>2.2068035853303913E-2</v>
      </c>
    </row>
    <row r="154" spans="1:14" x14ac:dyDescent="0.3">
      <c r="A154" t="s">
        <v>2031</v>
      </c>
      <c r="B154" t="s">
        <v>2175</v>
      </c>
      <c r="C154" t="s">
        <v>2180</v>
      </c>
      <c r="E154" s="4" t="s">
        <v>2166</v>
      </c>
      <c r="F154" s="4" t="s">
        <v>2189</v>
      </c>
      <c r="G154" s="4" t="s">
        <v>2191</v>
      </c>
      <c r="H154" s="1">
        <v>2002</v>
      </c>
      <c r="I154" s="8">
        <v>0.68056909631341211</v>
      </c>
      <c r="J154" s="8">
        <v>0.54779519744244776</v>
      </c>
      <c r="K154" s="1">
        <v>0.4311205350575027</v>
      </c>
      <c r="L154" s="1">
        <f t="shared" ref="L154" si="152">K154*0.1*2.5</f>
        <v>0.10778013376437567</v>
      </c>
      <c r="M154" s="1">
        <v>0.47721535710693241</v>
      </c>
      <c r="N154" s="1">
        <f t="shared" si="129"/>
        <v>4.7721535710693243E-2</v>
      </c>
    </row>
    <row r="155" spans="1:14" x14ac:dyDescent="0.3">
      <c r="A155" t="s">
        <v>2032</v>
      </c>
      <c r="B155" t="s">
        <v>2175</v>
      </c>
      <c r="C155" t="s">
        <v>2180</v>
      </c>
      <c r="E155" s="4" t="s">
        <v>2119</v>
      </c>
      <c r="F155" s="4" t="s">
        <v>2188</v>
      </c>
      <c r="G155" s="4" t="s">
        <v>2188</v>
      </c>
      <c r="H155" s="1">
        <v>2002</v>
      </c>
      <c r="I155" s="8">
        <v>0.37554505538725852</v>
      </c>
      <c r="J155" s="8">
        <v>0.34522705218450361</v>
      </c>
      <c r="K155" s="1">
        <v>0.39377186303904055</v>
      </c>
      <c r="L155" s="1">
        <f t="shared" ref="L155" si="153">K155*0.1*1.5</f>
        <v>5.9065779455856088E-2</v>
      </c>
      <c r="M155" s="1">
        <v>0.51311061700734439</v>
      </c>
      <c r="N155" s="1">
        <f t="shared" si="129"/>
        <v>5.1311061700734441E-2</v>
      </c>
    </row>
    <row r="156" spans="1:14" x14ac:dyDescent="0.3">
      <c r="A156" t="s">
        <v>2034</v>
      </c>
      <c r="B156" t="s">
        <v>2175</v>
      </c>
      <c r="C156" t="s">
        <v>2180</v>
      </c>
      <c r="E156" s="4" t="s">
        <v>2120</v>
      </c>
      <c r="F156" s="4" t="s">
        <v>2188</v>
      </c>
      <c r="G156" s="4" t="s">
        <v>2188</v>
      </c>
      <c r="H156" s="1">
        <v>2002</v>
      </c>
      <c r="I156" s="8">
        <v>0.44387109515892709</v>
      </c>
      <c r="J156" s="8">
        <v>0.29305284647986518</v>
      </c>
      <c r="K156" s="1">
        <v>0.38569488678988118</v>
      </c>
      <c r="L156" s="1">
        <f t="shared" ref="L156" si="154">K156*0.1*2</f>
        <v>7.7138977357976243E-2</v>
      </c>
      <c r="M156" s="1">
        <v>0.26549068043215429</v>
      </c>
      <c r="N156" s="1">
        <f t="shared" si="129"/>
        <v>2.654906804321543E-2</v>
      </c>
    </row>
    <row r="157" spans="1:14" x14ac:dyDescent="0.3">
      <c r="A157" t="s">
        <v>2036</v>
      </c>
      <c r="B157" t="s">
        <v>2175</v>
      </c>
      <c r="C157" t="s">
        <v>2180</v>
      </c>
      <c r="E157" s="4" t="s">
        <v>2122</v>
      </c>
      <c r="F157" s="4" t="s">
        <v>2188</v>
      </c>
      <c r="G157" s="4" t="s">
        <v>2188</v>
      </c>
      <c r="H157" s="1">
        <v>2002</v>
      </c>
      <c r="I157" s="8">
        <v>0.23702651307243489</v>
      </c>
      <c r="J157" s="8">
        <v>0.2537926879123471</v>
      </c>
      <c r="K157" s="1">
        <v>0.58234906001935183</v>
      </c>
      <c r="L157" s="1">
        <f t="shared" ref="L157" si="155">K157*0.1*2.5</f>
        <v>0.14558726500483796</v>
      </c>
      <c r="M157" s="1">
        <v>0.46057106827944405</v>
      </c>
      <c r="N157" s="1">
        <f t="shared" si="129"/>
        <v>4.6057106827944408E-2</v>
      </c>
    </row>
    <row r="158" spans="1:14" x14ac:dyDescent="0.3">
      <c r="A158" t="s">
        <v>2037</v>
      </c>
      <c r="B158" t="s">
        <v>2175</v>
      </c>
      <c r="C158" t="s">
        <v>2180</v>
      </c>
      <c r="E158" s="4" t="s">
        <v>2043</v>
      </c>
      <c r="F158" s="4" t="s">
        <v>2175</v>
      </c>
      <c r="G158" s="4" t="s">
        <v>2181</v>
      </c>
      <c r="H158" s="1">
        <v>2002</v>
      </c>
      <c r="I158" s="8">
        <v>0.29778618781543448</v>
      </c>
      <c r="J158" s="8">
        <v>0.30155530677492698</v>
      </c>
      <c r="K158" s="1">
        <v>0.58059226058992763</v>
      </c>
      <c r="L158" s="1">
        <f t="shared" ref="L158" si="156">K158*0.1*1.5</f>
        <v>8.7088839088489148E-2</v>
      </c>
      <c r="M158" s="1">
        <v>0.16255218167834196</v>
      </c>
      <c r="N158" s="1">
        <f t="shared" si="129"/>
        <v>1.6255218167834196E-2</v>
      </c>
    </row>
    <row r="159" spans="1:14" x14ac:dyDescent="0.3">
      <c r="A159" t="s">
        <v>2038</v>
      </c>
      <c r="B159" t="s">
        <v>2175</v>
      </c>
      <c r="C159" t="s">
        <v>2180</v>
      </c>
      <c r="E159" s="4" t="s">
        <v>2052</v>
      </c>
      <c r="F159" s="4" t="s">
        <v>2175</v>
      </c>
      <c r="G159" s="4" t="s">
        <v>2181</v>
      </c>
      <c r="H159" s="1">
        <v>2002</v>
      </c>
      <c r="I159" s="8">
        <v>0.35702825059976295</v>
      </c>
      <c r="J159" s="8">
        <v>0.15606112531728486</v>
      </c>
      <c r="K159" s="1">
        <v>0.91050336057686032</v>
      </c>
      <c r="L159" s="1">
        <f t="shared" ref="L159" si="157">K159*0.1*2</f>
        <v>0.18210067211537206</v>
      </c>
      <c r="M159" s="1">
        <v>0.4835029224020434</v>
      </c>
      <c r="N159" s="1">
        <f t="shared" si="129"/>
        <v>4.8350292240204346E-2</v>
      </c>
    </row>
    <row r="160" spans="1:14" x14ac:dyDescent="0.3">
      <c r="A160" t="s">
        <v>2040</v>
      </c>
      <c r="B160" t="s">
        <v>2175</v>
      </c>
      <c r="C160" t="s">
        <v>2180</v>
      </c>
      <c r="E160" s="4" t="s">
        <v>2056</v>
      </c>
      <c r="F160" s="4" t="s">
        <v>2175</v>
      </c>
      <c r="G160" s="4" t="s">
        <v>2181</v>
      </c>
      <c r="H160" s="1">
        <v>2002</v>
      </c>
      <c r="I160" s="8">
        <v>0.40209867202766614</v>
      </c>
      <c r="J160" s="8">
        <v>0.3294063825095479</v>
      </c>
      <c r="K160" s="1">
        <v>0.22538995430100051</v>
      </c>
      <c r="L160" s="1">
        <f t="shared" ref="L160" si="158">K160*0.1*2.5</f>
        <v>5.6347488575250126E-2</v>
      </c>
      <c r="M160" s="1">
        <v>0.98308760738721657</v>
      </c>
      <c r="N160" s="1">
        <f t="shared" si="129"/>
        <v>9.8308760738721662E-2</v>
      </c>
    </row>
    <row r="161" spans="1:14" x14ac:dyDescent="0.3">
      <c r="A161" t="s">
        <v>2041</v>
      </c>
      <c r="B161" t="s">
        <v>2175</v>
      </c>
      <c r="C161" t="s">
        <v>2180</v>
      </c>
      <c r="E161" s="4" t="s">
        <v>2105</v>
      </c>
      <c r="F161" s="4" t="s">
        <v>2182</v>
      </c>
      <c r="G161" s="4" t="s">
        <v>2186</v>
      </c>
      <c r="H161" s="1">
        <v>2002</v>
      </c>
      <c r="I161" s="8">
        <v>0.3221915791941744</v>
      </c>
      <c r="J161" s="8">
        <v>0.23966330407065023</v>
      </c>
      <c r="K161" s="1">
        <v>0.18154231250865849</v>
      </c>
      <c r="L161" s="1">
        <f t="shared" ref="L161" si="159">K161*0.1*1.5</f>
        <v>2.7231346876298773E-2</v>
      </c>
      <c r="M161" s="1">
        <v>0.35254671512773128</v>
      </c>
      <c r="N161" s="1">
        <f t="shared" si="129"/>
        <v>3.5254671512773131E-2</v>
      </c>
    </row>
    <row r="162" spans="1:14" x14ac:dyDescent="0.3">
      <c r="A162" t="s">
        <v>2042</v>
      </c>
      <c r="B162" t="s">
        <v>2175</v>
      </c>
      <c r="C162" t="s">
        <v>2180</v>
      </c>
      <c r="E162" s="4" t="s">
        <v>2077</v>
      </c>
      <c r="F162" s="4" t="s">
        <v>2182</v>
      </c>
      <c r="G162" s="4" t="s">
        <v>2186</v>
      </c>
      <c r="H162" s="1">
        <v>2002</v>
      </c>
      <c r="I162" s="8">
        <v>0.32659810186892535</v>
      </c>
      <c r="J162" s="8">
        <v>0.34515709044303056</v>
      </c>
      <c r="K162" s="1">
        <v>0.20418510670182666</v>
      </c>
      <c r="L162" s="1">
        <f t="shared" ref="L162" si="160">K162*0.1*2</f>
        <v>4.0837021340365334E-2</v>
      </c>
      <c r="M162" s="1">
        <v>0.83122097580420518</v>
      </c>
      <c r="N162" s="1">
        <f t="shared" si="129"/>
        <v>8.3122097580420523E-2</v>
      </c>
    </row>
    <row r="163" spans="1:14" x14ac:dyDescent="0.3">
      <c r="A163" t="s">
        <v>2044</v>
      </c>
      <c r="B163" t="s">
        <v>2175</v>
      </c>
      <c r="C163" t="s">
        <v>2180</v>
      </c>
      <c r="E163" s="4" t="s">
        <v>2101</v>
      </c>
      <c r="F163" s="4" t="s">
        <v>2182</v>
      </c>
      <c r="G163" s="4" t="s">
        <v>2186</v>
      </c>
      <c r="H163" s="1">
        <v>2002</v>
      </c>
      <c r="I163" s="8">
        <v>0.31062741022495294</v>
      </c>
      <c r="J163" s="8">
        <v>0.37573518473551504</v>
      </c>
      <c r="K163" s="1">
        <v>0.88155674897243741</v>
      </c>
      <c r="L163" s="1">
        <f t="shared" ref="L163" si="161">K163*0.1*2.5</f>
        <v>0.22038918724310935</v>
      </c>
      <c r="M163" s="1">
        <v>0.29020295616430059</v>
      </c>
      <c r="N163" s="1">
        <f t="shared" si="129"/>
        <v>2.9020295616430061E-2</v>
      </c>
    </row>
    <row r="164" spans="1:14" x14ac:dyDescent="0.3">
      <c r="A164" t="s">
        <v>2050</v>
      </c>
      <c r="B164" t="s">
        <v>2175</v>
      </c>
      <c r="C164" t="s">
        <v>2180</v>
      </c>
      <c r="E164" s="4" t="s">
        <v>1962</v>
      </c>
      <c r="F164" s="4" t="s">
        <v>2171</v>
      </c>
      <c r="G164" s="4" t="s">
        <v>2171</v>
      </c>
      <c r="H164" s="1">
        <v>2003</v>
      </c>
      <c r="I164" s="8">
        <v>0.33512489178161964</v>
      </c>
      <c r="J164" s="8">
        <v>0.32641100823586</v>
      </c>
      <c r="K164" s="1">
        <v>0.57459684956497348</v>
      </c>
      <c r="L164" s="1">
        <f t="shared" ref="L164" si="162">K164*0.1*1.5</f>
        <v>8.6189527434746033E-2</v>
      </c>
      <c r="M164" s="1">
        <v>0.78980381512265818</v>
      </c>
      <c r="N164" s="1">
        <f t="shared" si="129"/>
        <v>7.8980381512265829E-2</v>
      </c>
    </row>
    <row r="165" spans="1:14" x14ac:dyDescent="0.3">
      <c r="A165" t="s">
        <v>2053</v>
      </c>
      <c r="B165" t="s">
        <v>2175</v>
      </c>
      <c r="C165" t="s">
        <v>2180</v>
      </c>
      <c r="E165" s="4" t="s">
        <v>1956</v>
      </c>
      <c r="F165" s="4" t="s">
        <v>2171</v>
      </c>
      <c r="G165" s="4" t="s">
        <v>2171</v>
      </c>
      <c r="H165" s="1">
        <v>2003</v>
      </c>
      <c r="I165" s="8">
        <v>0.47662231648661801</v>
      </c>
      <c r="J165" s="8">
        <v>0.37008572844810744</v>
      </c>
      <c r="K165" s="1">
        <v>0.95885200469620779</v>
      </c>
      <c r="L165" s="1">
        <f t="shared" ref="L165" si="163">K165*0.1*2</f>
        <v>0.19177040093924158</v>
      </c>
      <c r="M165" s="1">
        <v>0.96513231797935428</v>
      </c>
      <c r="N165" s="1">
        <f t="shared" si="129"/>
        <v>9.6513231797935431E-2</v>
      </c>
    </row>
    <row r="166" spans="1:14" x14ac:dyDescent="0.3">
      <c r="A166" t="s">
        <v>2055</v>
      </c>
      <c r="B166" t="s">
        <v>2175</v>
      </c>
      <c r="C166" t="s">
        <v>2180</v>
      </c>
      <c r="E166" s="4" t="s">
        <v>1960</v>
      </c>
      <c r="F166" s="4" t="s">
        <v>2171</v>
      </c>
      <c r="G166" s="4" t="s">
        <v>2171</v>
      </c>
      <c r="H166" s="1">
        <v>2003</v>
      </c>
      <c r="I166" s="8">
        <v>0.42989439693202697</v>
      </c>
      <c r="J166" s="8">
        <v>0.4627866812478153</v>
      </c>
      <c r="K166" s="1">
        <v>0.24228404277639182</v>
      </c>
      <c r="L166" s="1">
        <f t="shared" ref="L166" si="164">K166*0.1*2.5</f>
        <v>6.0571010694097961E-2</v>
      </c>
      <c r="M166" s="1">
        <v>0.22285229831786013</v>
      </c>
      <c r="N166" s="1">
        <f t="shared" si="129"/>
        <v>2.2285229831786015E-2</v>
      </c>
    </row>
    <row r="167" spans="1:14" x14ac:dyDescent="0.3">
      <c r="A167" t="s">
        <v>2059</v>
      </c>
      <c r="B167" t="s">
        <v>2175</v>
      </c>
      <c r="C167" t="s">
        <v>2180</v>
      </c>
      <c r="E167" s="4" t="s">
        <v>1985</v>
      </c>
      <c r="F167" s="4" t="s">
        <v>2172</v>
      </c>
      <c r="G167" s="4" t="s">
        <v>2174</v>
      </c>
      <c r="H167" s="1">
        <v>2003</v>
      </c>
      <c r="I167" s="8">
        <v>0.32782170147240358</v>
      </c>
      <c r="J167" s="8">
        <v>0.3984071340478228</v>
      </c>
      <c r="K167" s="1">
        <v>0.18846119431226416</v>
      </c>
      <c r="L167" s="1">
        <f t="shared" ref="L167" si="165">K167*0.1*1.5</f>
        <v>2.8269179146839626E-2</v>
      </c>
      <c r="M167" s="1">
        <v>0.33299077495249529</v>
      </c>
      <c r="N167" s="1">
        <f t="shared" si="129"/>
        <v>3.3299077495249532E-2</v>
      </c>
    </row>
    <row r="168" spans="1:14" x14ac:dyDescent="0.3">
      <c r="A168" t="s">
        <v>2061</v>
      </c>
      <c r="B168" t="s">
        <v>2175</v>
      </c>
      <c r="C168" t="s">
        <v>2180</v>
      </c>
      <c r="E168" s="4" t="s">
        <v>1986</v>
      </c>
      <c r="F168" s="4" t="s">
        <v>2172</v>
      </c>
      <c r="G168" s="4" t="s">
        <v>2174</v>
      </c>
      <c r="H168" s="1">
        <v>2003</v>
      </c>
      <c r="I168" s="8">
        <v>0.50942892562285591</v>
      </c>
      <c r="J168" s="8">
        <v>0.49375188565654626</v>
      </c>
      <c r="K168" s="1">
        <v>0.69475778367850272</v>
      </c>
      <c r="L168" s="1">
        <f t="shared" ref="L168" si="166">K168*0.1*2</f>
        <v>0.13895155673570056</v>
      </c>
      <c r="M168" s="1">
        <v>0.94483748930440059</v>
      </c>
      <c r="N168" s="1">
        <f t="shared" si="129"/>
        <v>9.4483748930440065E-2</v>
      </c>
    </row>
    <row r="169" spans="1:14" x14ac:dyDescent="0.3">
      <c r="A169" t="s">
        <v>2065</v>
      </c>
      <c r="B169" t="s">
        <v>2182</v>
      </c>
      <c r="C169" t="s">
        <v>2183</v>
      </c>
      <c r="E169" s="4" t="s">
        <v>1989</v>
      </c>
      <c r="F169" s="4" t="s">
        <v>2172</v>
      </c>
      <c r="G169" s="4" t="s">
        <v>2173</v>
      </c>
      <c r="H169" s="1">
        <v>2003</v>
      </c>
      <c r="I169" s="8">
        <v>0.67147481522962849</v>
      </c>
      <c r="J169" s="8">
        <v>0.2516447118170923</v>
      </c>
      <c r="K169" s="1">
        <v>0.55302521674383065</v>
      </c>
      <c r="L169" s="1">
        <f t="shared" ref="L169" si="167">K169*0.1*2.5</f>
        <v>0.13825630418595769</v>
      </c>
      <c r="M169" s="1">
        <v>0.81277375635517879</v>
      </c>
      <c r="N169" s="1">
        <f t="shared" si="129"/>
        <v>8.1277375635517887E-2</v>
      </c>
    </row>
    <row r="170" spans="1:14" x14ac:dyDescent="0.3">
      <c r="A170" t="s">
        <v>2066</v>
      </c>
      <c r="B170" t="s">
        <v>2182</v>
      </c>
      <c r="C170" t="s">
        <v>2183</v>
      </c>
      <c r="E170" s="4" t="s">
        <v>1992</v>
      </c>
      <c r="F170" s="4" t="s">
        <v>2172</v>
      </c>
      <c r="G170" s="4" t="s">
        <v>2173</v>
      </c>
      <c r="H170" s="1">
        <v>2003</v>
      </c>
      <c r="I170" s="8">
        <v>0.49003901080322854</v>
      </c>
      <c r="J170" s="8">
        <v>0.46320339331079263</v>
      </c>
      <c r="K170" s="1">
        <v>0.57710065882838724</v>
      </c>
      <c r="L170" s="1">
        <f t="shared" ref="L170" si="168">K170*0.1*1.5</f>
        <v>8.6565098824258085E-2</v>
      </c>
      <c r="M170" s="1">
        <v>0.17558712556005462</v>
      </c>
      <c r="N170" s="1">
        <f t="shared" si="129"/>
        <v>1.7558712556005465E-2</v>
      </c>
    </row>
    <row r="171" spans="1:14" x14ac:dyDescent="0.3">
      <c r="A171" t="s">
        <v>2067</v>
      </c>
      <c r="B171" t="s">
        <v>2182</v>
      </c>
      <c r="C171" t="s">
        <v>2183</v>
      </c>
      <c r="E171" s="4" t="s">
        <v>2006</v>
      </c>
      <c r="F171" s="4" t="s">
        <v>2172</v>
      </c>
      <c r="G171" s="4" t="s">
        <v>2174</v>
      </c>
      <c r="H171" s="1">
        <v>2003</v>
      </c>
      <c r="I171" s="8">
        <v>0.47870189497129856</v>
      </c>
      <c r="J171" s="8">
        <v>0.53056942307463917</v>
      </c>
      <c r="K171" s="1">
        <v>3.7187331570931681E-2</v>
      </c>
      <c r="L171" s="1">
        <f t="shared" ref="L171" si="169">K171*0.1*2</f>
        <v>7.4374663141863369E-3</v>
      </c>
      <c r="M171" s="1">
        <v>0.70057122143615158</v>
      </c>
      <c r="N171" s="1">
        <f t="shared" si="129"/>
        <v>7.0057122143615161E-2</v>
      </c>
    </row>
    <row r="172" spans="1:14" x14ac:dyDescent="0.3">
      <c r="A172" t="s">
        <v>2068</v>
      </c>
      <c r="B172" t="s">
        <v>2182</v>
      </c>
      <c r="C172" t="s">
        <v>2183</v>
      </c>
      <c r="E172" s="4" t="s">
        <v>2008</v>
      </c>
      <c r="F172" s="4" t="s">
        <v>2172</v>
      </c>
      <c r="G172" s="4" t="s">
        <v>2173</v>
      </c>
      <c r="H172" s="1">
        <v>2003</v>
      </c>
      <c r="I172" s="8">
        <v>0.32579107410593683</v>
      </c>
      <c r="J172" s="8">
        <v>0.3477158181701353</v>
      </c>
      <c r="K172" s="1">
        <v>0.76476772717708341</v>
      </c>
      <c r="L172" s="1">
        <f t="shared" ref="L172" si="170">K172*0.1*2.5</f>
        <v>0.19119193179427088</v>
      </c>
      <c r="M172" s="1">
        <v>0.84937995211404727</v>
      </c>
      <c r="N172" s="1">
        <f t="shared" si="129"/>
        <v>8.4937995211404729E-2</v>
      </c>
    </row>
    <row r="173" spans="1:14" x14ac:dyDescent="0.3">
      <c r="A173" t="s">
        <v>2069</v>
      </c>
      <c r="B173" t="s">
        <v>2182</v>
      </c>
      <c r="C173" t="s">
        <v>2183</v>
      </c>
      <c r="E173" s="4" t="s">
        <v>2045</v>
      </c>
      <c r="F173" s="4" t="s">
        <v>2175</v>
      </c>
      <c r="G173" s="4" t="s">
        <v>2176</v>
      </c>
      <c r="H173" s="1">
        <v>2003</v>
      </c>
      <c r="I173" s="8">
        <v>0.2120132814330381</v>
      </c>
      <c r="J173" s="8">
        <v>0.35583769133852877</v>
      </c>
      <c r="K173" s="1">
        <v>0.21549491160259859</v>
      </c>
      <c r="L173" s="1">
        <f t="shared" ref="L173" si="171">K173*0.1*1.5</f>
        <v>3.232423674038979E-2</v>
      </c>
      <c r="M173" s="1">
        <v>9.3231929093197774E-2</v>
      </c>
      <c r="N173" s="1">
        <f t="shared" si="129"/>
        <v>9.3231929093197784E-3</v>
      </c>
    </row>
    <row r="174" spans="1:14" x14ac:dyDescent="0.3">
      <c r="A174" t="s">
        <v>2071</v>
      </c>
      <c r="B174" t="s">
        <v>2182</v>
      </c>
      <c r="C174" t="s">
        <v>2183</v>
      </c>
      <c r="E174" s="4" t="s">
        <v>2046</v>
      </c>
      <c r="F174" s="4" t="s">
        <v>2175</v>
      </c>
      <c r="G174" s="4" t="s">
        <v>2176</v>
      </c>
      <c r="H174" s="1">
        <v>2003</v>
      </c>
      <c r="I174" s="8">
        <v>0.45757588626161583</v>
      </c>
      <c r="J174" s="8">
        <v>0.24407200410206692</v>
      </c>
      <c r="K174" s="1">
        <v>9.9007880756882716E-2</v>
      </c>
      <c r="L174" s="1">
        <f t="shared" ref="L174" si="172">K174*0.1*2</f>
        <v>1.9801576151376545E-2</v>
      </c>
      <c r="M174" s="1">
        <v>0.65622264875748759</v>
      </c>
      <c r="N174" s="1">
        <f t="shared" si="129"/>
        <v>6.5622264875748765E-2</v>
      </c>
    </row>
    <row r="175" spans="1:14" x14ac:dyDescent="0.3">
      <c r="A175" t="s">
        <v>2074</v>
      </c>
      <c r="B175" t="s">
        <v>2182</v>
      </c>
      <c r="C175" t="s">
        <v>2183</v>
      </c>
      <c r="E175" s="4" t="s">
        <v>2047</v>
      </c>
      <c r="F175" s="4" t="s">
        <v>2175</v>
      </c>
      <c r="G175" s="4" t="s">
        <v>2176</v>
      </c>
      <c r="H175" s="1">
        <v>2003</v>
      </c>
      <c r="I175" s="8">
        <v>0.52872776323908222</v>
      </c>
      <c r="J175" s="8">
        <v>0.2942419023711012</v>
      </c>
      <c r="K175" s="1">
        <v>0.73311585790825495</v>
      </c>
      <c r="L175" s="1">
        <f t="shared" ref="L175" si="173">K175*0.1*2.5</f>
        <v>0.18327896447706377</v>
      </c>
      <c r="M175" s="1">
        <v>0.81745000165077342</v>
      </c>
      <c r="N175" s="1">
        <f t="shared" si="129"/>
        <v>8.1745000165077353E-2</v>
      </c>
    </row>
    <row r="176" spans="1:14" x14ac:dyDescent="0.3">
      <c r="A176" t="s">
        <v>2075</v>
      </c>
      <c r="B176" t="s">
        <v>2182</v>
      </c>
      <c r="C176" t="s">
        <v>2183</v>
      </c>
      <c r="E176" s="4" t="s">
        <v>2073</v>
      </c>
      <c r="F176" s="4" t="s">
        <v>2182</v>
      </c>
      <c r="G176" s="4" t="s">
        <v>2184</v>
      </c>
      <c r="H176" s="1">
        <v>2003</v>
      </c>
      <c r="I176" s="8">
        <v>0.30893784213628606</v>
      </c>
      <c r="J176" s="8">
        <v>0.24750779413918919</v>
      </c>
      <c r="K176" s="1">
        <v>0.42298649853147485</v>
      </c>
      <c r="L176" s="1">
        <f t="shared" ref="L176" si="174">K176*0.1*1.5</f>
        <v>6.3447974779721236E-2</v>
      </c>
      <c r="M176" s="1">
        <v>4.250803671589698E-2</v>
      </c>
      <c r="N176" s="1">
        <f t="shared" si="129"/>
        <v>4.250803671589698E-3</v>
      </c>
    </row>
    <row r="177" spans="1:14" x14ac:dyDescent="0.3">
      <c r="A177" t="s">
        <v>2081</v>
      </c>
      <c r="B177" t="s">
        <v>2182</v>
      </c>
      <c r="C177" t="s">
        <v>2183</v>
      </c>
      <c r="E177" s="4" t="s">
        <v>2085</v>
      </c>
      <c r="F177" s="4" t="s">
        <v>2182</v>
      </c>
      <c r="G177" s="4" t="s">
        <v>2184</v>
      </c>
      <c r="H177" s="1">
        <v>2003</v>
      </c>
      <c r="I177" s="8">
        <v>0.52817934196367844</v>
      </c>
      <c r="J177" s="8">
        <v>0.32521105338250905</v>
      </c>
      <c r="K177" s="1">
        <v>7.9065948022438604E-2</v>
      </c>
      <c r="L177" s="1">
        <f t="shared" ref="L177" si="175">K177*0.1*2</f>
        <v>1.5813189604487722E-2</v>
      </c>
      <c r="M177" s="1">
        <v>0.52154614026845059</v>
      </c>
      <c r="N177" s="1">
        <f t="shared" si="129"/>
        <v>5.2154614026845063E-2</v>
      </c>
    </row>
    <row r="178" spans="1:14" x14ac:dyDescent="0.3">
      <c r="A178" t="s">
        <v>2084</v>
      </c>
      <c r="B178" t="s">
        <v>2182</v>
      </c>
      <c r="C178" t="s">
        <v>2183</v>
      </c>
      <c r="E178" s="4" t="s">
        <v>2107</v>
      </c>
      <c r="F178" s="4" t="s">
        <v>2182</v>
      </c>
      <c r="G178" s="4" t="s">
        <v>2184</v>
      </c>
      <c r="H178" s="1">
        <v>2003</v>
      </c>
      <c r="I178" s="8">
        <v>0.58288757872727071</v>
      </c>
      <c r="J178" s="8">
        <v>0.45881037416834131</v>
      </c>
      <c r="K178" s="1">
        <v>0.15374532939914909</v>
      </c>
      <c r="L178" s="1">
        <f t="shared" ref="L178" si="176">K178*0.1*2.5</f>
        <v>3.8436332349787272E-2</v>
      </c>
      <c r="M178" s="1">
        <v>0.85236236036435642</v>
      </c>
      <c r="N178" s="1">
        <f t="shared" si="129"/>
        <v>8.5236236036435653E-2</v>
      </c>
    </row>
    <row r="179" spans="1:14" x14ac:dyDescent="0.3">
      <c r="A179" t="s">
        <v>2086</v>
      </c>
      <c r="B179" t="s">
        <v>2182</v>
      </c>
      <c r="C179" t="s">
        <v>2183</v>
      </c>
      <c r="E179" s="4" t="s">
        <v>2125</v>
      </c>
      <c r="F179" s="4" t="s">
        <v>2189</v>
      </c>
      <c r="G179" s="4" t="s">
        <v>2190</v>
      </c>
      <c r="H179" s="1">
        <v>2003</v>
      </c>
      <c r="I179" s="8">
        <v>0.54351839439217497</v>
      </c>
      <c r="J179" s="8">
        <v>0.2721203264169425</v>
      </c>
      <c r="K179" s="1">
        <v>0.91737601190744122</v>
      </c>
      <c r="L179" s="1">
        <f t="shared" ref="L179" si="177">K179*0.1*1.5</f>
        <v>0.13760640178611619</v>
      </c>
      <c r="M179" s="1">
        <v>0.63755969320584016</v>
      </c>
      <c r="N179" s="1">
        <f t="shared" si="129"/>
        <v>6.3755969320584013E-2</v>
      </c>
    </row>
    <row r="180" spans="1:14" x14ac:dyDescent="0.3">
      <c r="A180" t="s">
        <v>2089</v>
      </c>
      <c r="B180" t="s">
        <v>2182</v>
      </c>
      <c r="C180" t="s">
        <v>2183</v>
      </c>
      <c r="E180" s="4" t="s">
        <v>2149</v>
      </c>
      <c r="F180" s="4" t="s">
        <v>2189</v>
      </c>
      <c r="G180" s="4" t="s">
        <v>2190</v>
      </c>
      <c r="H180" s="1">
        <v>2003</v>
      </c>
      <c r="I180" s="8">
        <v>0.31956576302743889</v>
      </c>
      <c r="J180" s="8">
        <v>0.4208849565826801</v>
      </c>
      <c r="K180" s="1">
        <v>0.28544333082490014</v>
      </c>
      <c r="L180" s="1">
        <f t="shared" ref="L180" si="178">K180*0.1*2</f>
        <v>5.7088666164980033E-2</v>
      </c>
      <c r="M180" s="1">
        <v>1.2355953988762658E-2</v>
      </c>
      <c r="N180" s="1">
        <f t="shared" si="129"/>
        <v>1.2355953988762659E-3</v>
      </c>
    </row>
    <row r="181" spans="1:14" x14ac:dyDescent="0.3">
      <c r="A181" t="s">
        <v>2090</v>
      </c>
      <c r="B181" t="s">
        <v>2182</v>
      </c>
      <c r="C181" t="s">
        <v>2183</v>
      </c>
      <c r="E181" s="4" t="s">
        <v>2164</v>
      </c>
      <c r="F181" s="4" t="s">
        <v>2189</v>
      </c>
      <c r="G181" s="4" t="s">
        <v>2190</v>
      </c>
      <c r="H181" s="1">
        <v>2003</v>
      </c>
      <c r="I181" s="8">
        <v>0.41049910568512793</v>
      </c>
      <c r="J181" s="8">
        <v>0.37043381776523499</v>
      </c>
      <c r="K181" s="1">
        <v>4.6841629863510592E-2</v>
      </c>
      <c r="L181" s="1">
        <f t="shared" ref="L181" si="179">K181*0.1*2.5</f>
        <v>1.1710407465877648E-2</v>
      </c>
      <c r="M181" s="1">
        <v>0.29751587096473975</v>
      </c>
      <c r="N181" s="1">
        <f t="shared" si="129"/>
        <v>2.9751587096473978E-2</v>
      </c>
    </row>
    <row r="182" spans="1:14" x14ac:dyDescent="0.3">
      <c r="A182" t="s">
        <v>2091</v>
      </c>
      <c r="B182" t="s">
        <v>2182</v>
      </c>
      <c r="C182" t="s">
        <v>2183</v>
      </c>
      <c r="E182" s="4" t="s">
        <v>2018</v>
      </c>
      <c r="F182" s="4" t="s">
        <v>2175</v>
      </c>
      <c r="G182" s="4" t="s">
        <v>2178</v>
      </c>
      <c r="H182" s="1">
        <v>2003</v>
      </c>
      <c r="I182" s="8">
        <v>0.30568972510966386</v>
      </c>
      <c r="J182" s="8">
        <v>0.33177431289504417</v>
      </c>
      <c r="K182" s="1">
        <v>0.62824832205058267</v>
      </c>
      <c r="L182" s="1">
        <f t="shared" ref="L182" si="180">K182*0.1*1.5</f>
        <v>9.423724830758741E-2</v>
      </c>
      <c r="M182" s="1">
        <v>0.33651962706319227</v>
      </c>
      <c r="N182" s="1">
        <f t="shared" si="129"/>
        <v>3.3651962706319226E-2</v>
      </c>
    </row>
    <row r="183" spans="1:14" x14ac:dyDescent="0.3">
      <c r="A183" t="s">
        <v>2095</v>
      </c>
      <c r="B183" t="s">
        <v>2182</v>
      </c>
      <c r="C183" t="s">
        <v>2183</v>
      </c>
      <c r="E183" s="4" t="s">
        <v>2025</v>
      </c>
      <c r="F183" s="4" t="s">
        <v>2175</v>
      </c>
      <c r="G183" s="4" t="s">
        <v>2178</v>
      </c>
      <c r="H183" s="1">
        <v>2003</v>
      </c>
      <c r="I183" s="8">
        <v>0.63143575752955283</v>
      </c>
      <c r="J183" s="8">
        <v>0.36265319608246727</v>
      </c>
      <c r="K183" s="1">
        <v>0.26483092805522324</v>
      </c>
      <c r="L183" s="1">
        <f t="shared" ref="L183" si="181">K183*0.1*2</f>
        <v>5.2966185611044651E-2</v>
      </c>
      <c r="M183" s="1">
        <v>0.12164374681515133</v>
      </c>
      <c r="N183" s="1">
        <f t="shared" si="129"/>
        <v>1.2164374681515135E-2</v>
      </c>
    </row>
    <row r="184" spans="1:14" x14ac:dyDescent="0.3">
      <c r="A184" t="s">
        <v>2104</v>
      </c>
      <c r="B184" t="s">
        <v>2182</v>
      </c>
      <c r="C184" t="s">
        <v>2183</v>
      </c>
      <c r="E184" s="4" t="s">
        <v>2048</v>
      </c>
      <c r="F184" s="4" t="s">
        <v>2175</v>
      </c>
      <c r="G184" s="4" t="s">
        <v>2178</v>
      </c>
      <c r="H184" s="1">
        <v>2003</v>
      </c>
      <c r="I184" s="8">
        <v>0.48843770511601037</v>
      </c>
      <c r="J184" s="8">
        <v>0.43478227489381799</v>
      </c>
      <c r="K184" s="1">
        <v>0.37255899696580275</v>
      </c>
      <c r="L184" s="1">
        <f t="shared" ref="L184" si="182">K184*0.1*2.5</f>
        <v>9.3139749241450687E-2</v>
      </c>
      <c r="M184" s="1">
        <v>0.49840565948507431</v>
      </c>
      <c r="N184" s="1">
        <f t="shared" si="129"/>
        <v>4.9840565948507436E-2</v>
      </c>
    </row>
    <row r="185" spans="1:14" x14ac:dyDescent="0.3">
      <c r="A185" t="s">
        <v>2108</v>
      </c>
      <c r="B185" t="s">
        <v>2182</v>
      </c>
      <c r="C185" t="s">
        <v>2183</v>
      </c>
      <c r="E185" s="4" t="s">
        <v>2051</v>
      </c>
      <c r="F185" s="4" t="s">
        <v>2175</v>
      </c>
      <c r="G185" s="4" t="s">
        <v>2177</v>
      </c>
      <c r="H185" s="1">
        <v>2003</v>
      </c>
      <c r="I185" s="8">
        <v>0.39632157807266727</v>
      </c>
      <c r="J185" s="8">
        <v>0.53690603743446907</v>
      </c>
      <c r="K185" s="1">
        <v>0.44548661309811199</v>
      </c>
      <c r="L185" s="1">
        <f t="shared" ref="L185" si="183">K185*0.1*1.5</f>
        <v>6.6822991964716805E-2</v>
      </c>
      <c r="M185" s="1">
        <v>0.77954029987853379</v>
      </c>
      <c r="N185" s="1">
        <f t="shared" si="129"/>
        <v>7.795402998785339E-2</v>
      </c>
    </row>
    <row r="186" spans="1:14" x14ac:dyDescent="0.3">
      <c r="A186" t="s">
        <v>2109</v>
      </c>
      <c r="B186" t="s">
        <v>2182</v>
      </c>
      <c r="C186" t="s">
        <v>2183</v>
      </c>
      <c r="E186" s="4" t="s">
        <v>2049</v>
      </c>
      <c r="F186" s="4" t="s">
        <v>2175</v>
      </c>
      <c r="G186" s="4" t="s">
        <v>2177</v>
      </c>
      <c r="H186" s="1">
        <v>2003</v>
      </c>
      <c r="I186" s="8">
        <v>0.7798532996453148</v>
      </c>
      <c r="J186" s="8">
        <v>0.56919796932041722</v>
      </c>
      <c r="K186" s="1">
        <v>0.80010078315892752</v>
      </c>
      <c r="L186" s="1">
        <f t="shared" ref="L186" si="184">K186*0.1*2</f>
        <v>0.16002015663178551</v>
      </c>
      <c r="M186" s="1">
        <v>0.85811221888324596</v>
      </c>
      <c r="N186" s="1">
        <f t="shared" si="129"/>
        <v>8.5811221888324601E-2</v>
      </c>
    </row>
    <row r="187" spans="1:14" x14ac:dyDescent="0.3">
      <c r="A187" t="s">
        <v>2110</v>
      </c>
      <c r="B187" t="s">
        <v>2182</v>
      </c>
      <c r="C187" t="s">
        <v>2183</v>
      </c>
      <c r="E187" s="4" t="s">
        <v>2063</v>
      </c>
      <c r="F187" s="4" t="s">
        <v>2175</v>
      </c>
      <c r="G187" s="4" t="s">
        <v>2177</v>
      </c>
      <c r="H187" s="1">
        <v>2003</v>
      </c>
      <c r="I187" s="8">
        <v>0.75401962626138452</v>
      </c>
      <c r="J187" s="8">
        <v>0.78341558041693427</v>
      </c>
      <c r="K187" s="1">
        <v>0.99772254294201546</v>
      </c>
      <c r="L187" s="1">
        <f t="shared" ref="L187" si="185">K187*0.1*2.5</f>
        <v>0.24943063573550389</v>
      </c>
      <c r="M187" s="1">
        <v>0.99834698815101597</v>
      </c>
      <c r="N187" s="1">
        <f t="shared" si="129"/>
        <v>9.9834698815101597E-2</v>
      </c>
    </row>
    <row r="188" spans="1:14" x14ac:dyDescent="0.3">
      <c r="A188" t="s">
        <v>2113</v>
      </c>
      <c r="B188" t="s">
        <v>2182</v>
      </c>
      <c r="C188" t="s">
        <v>2183</v>
      </c>
      <c r="E188" s="4" t="s">
        <v>2093</v>
      </c>
      <c r="F188" s="4" t="s">
        <v>2182</v>
      </c>
      <c r="G188" s="4" t="s">
        <v>2185</v>
      </c>
      <c r="H188" s="1">
        <v>2003</v>
      </c>
      <c r="I188" s="8">
        <v>0.25123908489016433</v>
      </c>
      <c r="J188" s="8">
        <v>0.35312013100664813</v>
      </c>
      <c r="K188" s="1">
        <v>0.86659467513774102</v>
      </c>
      <c r="L188" s="1">
        <f t="shared" ref="L188" si="186">K188*0.1*1.5</f>
        <v>0.12998920127066116</v>
      </c>
      <c r="M188" s="1">
        <v>0.3463436182406765</v>
      </c>
      <c r="N188" s="1">
        <f t="shared" si="129"/>
        <v>3.463436182406765E-2</v>
      </c>
    </row>
    <row r="189" spans="1:14" x14ac:dyDescent="0.3">
      <c r="A189" t="s">
        <v>2114</v>
      </c>
      <c r="B189" t="s">
        <v>2182</v>
      </c>
      <c r="C189" t="s">
        <v>2183</v>
      </c>
      <c r="E189" s="4" t="s">
        <v>2100</v>
      </c>
      <c r="F189" s="4" t="s">
        <v>2182</v>
      </c>
      <c r="G189" s="4" t="s">
        <v>2185</v>
      </c>
      <c r="H189" s="1">
        <v>2003</v>
      </c>
      <c r="I189" s="8">
        <v>0.26987862661649231</v>
      </c>
      <c r="J189" s="8">
        <v>0.28383408281243505</v>
      </c>
      <c r="K189" s="1">
        <v>0.88400829179901697</v>
      </c>
      <c r="L189" s="1">
        <f t="shared" ref="L189" si="187">K189*0.1*2</f>
        <v>0.17680165835980341</v>
      </c>
      <c r="M189" s="1">
        <v>0.16408435437234559</v>
      </c>
      <c r="N189" s="1">
        <f t="shared" si="129"/>
        <v>1.640843543723456E-2</v>
      </c>
    </row>
    <row r="190" spans="1:14" x14ac:dyDescent="0.3">
      <c r="A190" t="s">
        <v>2117</v>
      </c>
      <c r="B190" t="s">
        <v>2182</v>
      </c>
      <c r="C190" t="s">
        <v>2183</v>
      </c>
      <c r="E190" s="4" t="s">
        <v>2111</v>
      </c>
      <c r="F190" s="4" t="s">
        <v>2182</v>
      </c>
      <c r="G190" s="4" t="s">
        <v>2185</v>
      </c>
      <c r="H190" s="1">
        <v>2003</v>
      </c>
      <c r="I190" s="8">
        <v>0.52085972182273033</v>
      </c>
      <c r="J190" s="8">
        <v>0.41067431027316792</v>
      </c>
      <c r="K190" s="1">
        <v>0.30586202991597344</v>
      </c>
      <c r="L190" s="1">
        <f t="shared" ref="L190" si="188">K190*0.1*2.5</f>
        <v>7.6465507478993361E-2</v>
      </c>
      <c r="M190" s="1">
        <v>0.75133703253842232</v>
      </c>
      <c r="N190" s="1">
        <f t="shared" si="129"/>
        <v>7.5133703253842235E-2</v>
      </c>
    </row>
    <row r="191" spans="1:14" x14ac:dyDescent="0.3">
      <c r="A191" t="s">
        <v>2126</v>
      </c>
      <c r="B191" t="s">
        <v>2189</v>
      </c>
      <c r="C191" t="s">
        <v>2191</v>
      </c>
      <c r="E191" s="4" t="s">
        <v>2131</v>
      </c>
      <c r="F191" s="4" t="s">
        <v>2189</v>
      </c>
      <c r="G191" s="4" t="s">
        <v>2193</v>
      </c>
      <c r="H191" s="1">
        <v>2003</v>
      </c>
      <c r="I191" s="8">
        <v>0.49116810693055557</v>
      </c>
      <c r="J191" s="8">
        <v>0.36075458683707012</v>
      </c>
      <c r="K191" s="1">
        <v>0.34737184232030027</v>
      </c>
      <c r="L191" s="1">
        <f t="shared" ref="L191" si="189">K191*0.1*1.5</f>
        <v>5.2105776348045044E-2</v>
      </c>
      <c r="M191" s="1">
        <v>0.54426308773769827</v>
      </c>
      <c r="N191" s="1">
        <f t="shared" si="129"/>
        <v>5.4426308773769833E-2</v>
      </c>
    </row>
    <row r="192" spans="1:14" x14ac:dyDescent="0.3">
      <c r="A192" t="s">
        <v>2129</v>
      </c>
      <c r="B192" t="s">
        <v>2189</v>
      </c>
      <c r="C192" t="s">
        <v>2191</v>
      </c>
      <c r="E192" s="4" t="s">
        <v>2144</v>
      </c>
      <c r="F192" s="4" t="s">
        <v>2189</v>
      </c>
      <c r="G192" s="4" t="s">
        <v>2193</v>
      </c>
      <c r="H192" s="1">
        <v>2003</v>
      </c>
      <c r="I192" s="8">
        <v>0.41667558787254305</v>
      </c>
      <c r="J192" s="8">
        <v>0.31386339156253423</v>
      </c>
      <c r="K192" s="1">
        <v>0.35488885335033415</v>
      </c>
      <c r="L192" s="1">
        <f t="shared" ref="L192" si="190">K192*0.1*2</f>
        <v>7.0977770670066831E-2</v>
      </c>
      <c r="M192" s="1">
        <v>0.97856234389913632</v>
      </c>
      <c r="N192" s="1">
        <f t="shared" si="129"/>
        <v>9.7856234389913643E-2</v>
      </c>
    </row>
    <row r="193" spans="1:14" x14ac:dyDescent="0.3">
      <c r="A193" t="s">
        <v>2132</v>
      </c>
      <c r="B193" t="s">
        <v>2189</v>
      </c>
      <c r="C193" t="s">
        <v>2191</v>
      </c>
      <c r="E193" s="4" t="s">
        <v>2159</v>
      </c>
      <c r="F193" s="4" t="s">
        <v>2189</v>
      </c>
      <c r="G193" s="4" t="s">
        <v>2193</v>
      </c>
      <c r="H193" s="1">
        <v>2003</v>
      </c>
      <c r="I193" s="8">
        <v>0.65007681524588457</v>
      </c>
      <c r="J193" s="8">
        <v>0.27078457958192043</v>
      </c>
      <c r="K193" s="1">
        <v>0.25168533415474692</v>
      </c>
      <c r="L193" s="1">
        <f t="shared" ref="L193" si="191">K193*0.1*2.5</f>
        <v>6.292133353868673E-2</v>
      </c>
      <c r="M193" s="1">
        <v>0.30247087547201712</v>
      </c>
      <c r="N193" s="1">
        <f t="shared" si="129"/>
        <v>3.0247087547201713E-2</v>
      </c>
    </row>
    <row r="194" spans="1:14" x14ac:dyDescent="0.3">
      <c r="A194" t="s">
        <v>2134</v>
      </c>
      <c r="B194" t="s">
        <v>2189</v>
      </c>
      <c r="C194" t="s">
        <v>2191</v>
      </c>
      <c r="E194" s="4" t="s">
        <v>2082</v>
      </c>
      <c r="F194" s="4" t="s">
        <v>2182</v>
      </c>
      <c r="G194" s="4" t="s">
        <v>2187</v>
      </c>
      <c r="H194" s="1">
        <v>2003</v>
      </c>
      <c r="I194" s="8">
        <v>0.5203578522561173</v>
      </c>
      <c r="J194" s="8">
        <v>0.45745280365587515</v>
      </c>
      <c r="K194" s="1">
        <v>0.76115182458855613</v>
      </c>
      <c r="L194" s="1">
        <f t="shared" ref="L194" si="192">K194*0.1*1.5</f>
        <v>0.11417277368828344</v>
      </c>
      <c r="M194" s="1">
        <v>0.90658689603147724</v>
      </c>
      <c r="N194" s="1">
        <f t="shared" si="129"/>
        <v>9.0658689603147727E-2</v>
      </c>
    </row>
    <row r="195" spans="1:14" x14ac:dyDescent="0.3">
      <c r="A195" t="s">
        <v>2135</v>
      </c>
      <c r="B195" t="s">
        <v>2189</v>
      </c>
      <c r="C195" t="s">
        <v>2191</v>
      </c>
      <c r="E195" s="4" t="s">
        <v>2102</v>
      </c>
      <c r="F195" s="4" t="s">
        <v>2182</v>
      </c>
      <c r="G195" s="4" t="s">
        <v>2187</v>
      </c>
      <c r="H195" s="1">
        <v>2003</v>
      </c>
      <c r="I195" s="8">
        <v>0.43439566287950754</v>
      </c>
      <c r="J195" s="8">
        <v>0.32835904965763685</v>
      </c>
      <c r="K195" s="1">
        <v>0.1418622537093841</v>
      </c>
      <c r="L195" s="1">
        <f t="shared" ref="L195" si="193">K195*0.1*2</f>
        <v>2.8372450741876821E-2</v>
      </c>
      <c r="M195" s="1">
        <v>0.96564823604238936</v>
      </c>
      <c r="N195" s="1">
        <f t="shared" ref="N195:N258" si="194">M195*0.1</f>
        <v>9.6564823604238945E-2</v>
      </c>
    </row>
    <row r="196" spans="1:14" x14ac:dyDescent="0.3">
      <c r="A196" t="s">
        <v>2140</v>
      </c>
      <c r="B196" t="s">
        <v>2189</v>
      </c>
      <c r="C196" t="s">
        <v>2191</v>
      </c>
      <c r="E196" s="4" t="s">
        <v>2078</v>
      </c>
      <c r="F196" s="4" t="s">
        <v>2182</v>
      </c>
      <c r="G196" s="4" t="s">
        <v>2187</v>
      </c>
      <c r="H196" s="1">
        <v>2003</v>
      </c>
      <c r="I196" s="8">
        <v>0.63791544078439211</v>
      </c>
      <c r="J196" s="8">
        <v>0.34260683323884672</v>
      </c>
      <c r="K196" s="1">
        <v>0.60337470992270026</v>
      </c>
      <c r="L196" s="1">
        <f t="shared" ref="L196" si="195">K196*0.1*2.5</f>
        <v>0.15084367748067506</v>
      </c>
      <c r="M196" s="1">
        <v>0.88137051314784343</v>
      </c>
      <c r="N196" s="1">
        <f t="shared" si="194"/>
        <v>8.8137051314784345E-2</v>
      </c>
    </row>
    <row r="197" spans="1:14" x14ac:dyDescent="0.3">
      <c r="A197" t="s">
        <v>2148</v>
      </c>
      <c r="B197" t="s">
        <v>2189</v>
      </c>
      <c r="C197" t="s">
        <v>2191</v>
      </c>
      <c r="E197" s="4" t="s">
        <v>2127</v>
      </c>
      <c r="F197" s="4" t="s">
        <v>2189</v>
      </c>
      <c r="G197" s="4" t="s">
        <v>2192</v>
      </c>
      <c r="H197" s="1">
        <v>2003</v>
      </c>
      <c r="I197" s="8">
        <v>0.35447930544862744</v>
      </c>
      <c r="J197" s="8">
        <v>0.36086684654651829</v>
      </c>
      <c r="K197" s="1">
        <v>0.10147809210761316</v>
      </c>
      <c r="L197" s="1">
        <f t="shared" ref="L197" si="196">K197*0.1*1.5</f>
        <v>1.5221713816141975E-2</v>
      </c>
      <c r="M197" s="1">
        <v>0.87167610598862633</v>
      </c>
      <c r="N197" s="1">
        <f t="shared" si="194"/>
        <v>8.7167610598862633E-2</v>
      </c>
    </row>
    <row r="198" spans="1:14" x14ac:dyDescent="0.3">
      <c r="A198" t="s">
        <v>2154</v>
      </c>
      <c r="B198" t="s">
        <v>2189</v>
      </c>
      <c r="C198" t="s">
        <v>2191</v>
      </c>
      <c r="E198" s="4" t="s">
        <v>2128</v>
      </c>
      <c r="F198" s="4" t="s">
        <v>2189</v>
      </c>
      <c r="G198" s="4" t="s">
        <v>2192</v>
      </c>
      <c r="H198" s="1">
        <v>2003</v>
      </c>
      <c r="I198" s="8">
        <v>0.56765233717528618</v>
      </c>
      <c r="J198" s="8">
        <v>0.48660972615865772</v>
      </c>
      <c r="K198" s="1">
        <v>0.34011809373154245</v>
      </c>
      <c r="L198" s="1">
        <f t="shared" ref="L198" si="197">K198*0.1*2</f>
        <v>6.8023618746308495E-2</v>
      </c>
      <c r="M198" s="1">
        <v>0.83180870792681649</v>
      </c>
      <c r="N198" s="1">
        <f t="shared" si="194"/>
        <v>8.318087079268166E-2</v>
      </c>
    </row>
    <row r="199" spans="1:14" x14ac:dyDescent="0.3">
      <c r="A199" t="s">
        <v>2158</v>
      </c>
      <c r="B199" t="s">
        <v>2189</v>
      </c>
      <c r="C199" t="s">
        <v>2191</v>
      </c>
      <c r="E199" s="4" t="s">
        <v>2157</v>
      </c>
      <c r="F199" s="4" t="s">
        <v>2189</v>
      </c>
      <c r="G199" s="4" t="s">
        <v>2192</v>
      </c>
      <c r="H199" s="1">
        <v>2003</v>
      </c>
      <c r="I199" s="8">
        <v>0.67474893280241655</v>
      </c>
      <c r="J199" s="8">
        <v>0.50325265826577981</v>
      </c>
      <c r="K199" s="1">
        <v>8.9745307540228803E-3</v>
      </c>
      <c r="L199" s="1">
        <f t="shared" ref="L199" si="198">K199*0.1*2.5</f>
        <v>2.2436326885057201E-3</v>
      </c>
      <c r="M199" s="1">
        <v>0.7573576554089243</v>
      </c>
      <c r="N199" s="1">
        <f t="shared" si="194"/>
        <v>7.5735765540892439E-2</v>
      </c>
    </row>
    <row r="200" spans="1:14" x14ac:dyDescent="0.3">
      <c r="A200" t="s">
        <v>2166</v>
      </c>
      <c r="B200" t="s">
        <v>2189</v>
      </c>
      <c r="C200" t="s">
        <v>2191</v>
      </c>
      <c r="E200" s="4" t="s">
        <v>2020</v>
      </c>
      <c r="F200" s="4" t="s">
        <v>2175</v>
      </c>
      <c r="G200" s="4" t="s">
        <v>2180</v>
      </c>
      <c r="H200" s="1">
        <v>2003</v>
      </c>
      <c r="I200" s="8">
        <v>0.41267557485269435</v>
      </c>
      <c r="J200" s="8">
        <v>0.36252823208388046</v>
      </c>
      <c r="K200" s="1">
        <v>5.912275278698087E-2</v>
      </c>
      <c r="L200" s="1">
        <f t="shared" ref="L200" si="199">K200*0.1*1.5</f>
        <v>8.8684129180471305E-3</v>
      </c>
      <c r="M200" s="1">
        <v>0.31609225670565977</v>
      </c>
      <c r="N200" s="1">
        <f t="shared" si="194"/>
        <v>3.1609225670565975E-2</v>
      </c>
    </row>
    <row r="201" spans="1:14" x14ac:dyDescent="0.3">
      <c r="A201" t="s">
        <v>2119</v>
      </c>
      <c r="B201" t="s">
        <v>2188</v>
      </c>
      <c r="C201" t="s">
        <v>2188</v>
      </c>
      <c r="E201" s="4" t="s">
        <v>2031</v>
      </c>
      <c r="F201" s="4" t="s">
        <v>2175</v>
      </c>
      <c r="G201" s="4" t="s">
        <v>2180</v>
      </c>
      <c r="H201" s="1">
        <v>2003</v>
      </c>
      <c r="I201" s="8">
        <v>0.33598522343125847</v>
      </c>
      <c r="J201" s="8">
        <v>0.42838114336402511</v>
      </c>
      <c r="K201" s="1">
        <v>0.33483696650398131</v>
      </c>
      <c r="L201" s="1">
        <f t="shared" ref="L201" si="200">K201*0.1*2</f>
        <v>6.6967393300796263E-2</v>
      </c>
      <c r="M201" s="1">
        <v>0.73291893608043135</v>
      </c>
      <c r="N201" s="1">
        <f t="shared" si="194"/>
        <v>7.329189360804314E-2</v>
      </c>
    </row>
    <row r="202" spans="1:14" x14ac:dyDescent="0.3">
      <c r="A202" t="s">
        <v>2120</v>
      </c>
      <c r="B202" t="s">
        <v>2188</v>
      </c>
      <c r="C202" t="s">
        <v>2188</v>
      </c>
      <c r="E202" s="4" t="s">
        <v>2044</v>
      </c>
      <c r="F202" s="4" t="s">
        <v>2175</v>
      </c>
      <c r="G202" s="4" t="s">
        <v>2180</v>
      </c>
      <c r="H202" s="1">
        <v>2003</v>
      </c>
      <c r="I202" s="8">
        <v>0.61756194146647325</v>
      </c>
      <c r="J202" s="8">
        <v>0.3676010657104346</v>
      </c>
      <c r="K202" s="1">
        <v>0.91956482899047931</v>
      </c>
      <c r="L202" s="1">
        <f t="shared" ref="L202" si="201">K202*0.1*2.5</f>
        <v>0.22989120724761986</v>
      </c>
      <c r="M202" s="1">
        <v>0.87214566418655326</v>
      </c>
      <c r="N202" s="1">
        <f t="shared" si="194"/>
        <v>8.7214566418655326E-2</v>
      </c>
    </row>
    <row r="203" spans="1:14" x14ac:dyDescent="0.3">
      <c r="A203" t="s">
        <v>2121</v>
      </c>
      <c r="B203" t="s">
        <v>2188</v>
      </c>
      <c r="C203" t="s">
        <v>2188</v>
      </c>
      <c r="E203" s="4" t="s">
        <v>2114</v>
      </c>
      <c r="F203" s="4" t="s">
        <v>2182</v>
      </c>
      <c r="G203" s="4" t="s">
        <v>2183</v>
      </c>
      <c r="H203" s="1">
        <v>2003</v>
      </c>
      <c r="I203" s="8">
        <v>0.28389476201232</v>
      </c>
      <c r="J203" s="8">
        <v>0.41284004661936502</v>
      </c>
      <c r="K203" s="1">
        <v>0.83211310931467553</v>
      </c>
      <c r="L203" s="1">
        <f t="shared" ref="L203" si="202">K203*0.1*1.5</f>
        <v>0.12481696639720133</v>
      </c>
      <c r="M203" s="1">
        <v>0.83571967244998357</v>
      </c>
      <c r="N203" s="1">
        <f t="shared" si="194"/>
        <v>8.3571967244998366E-2</v>
      </c>
    </row>
    <row r="204" spans="1:14" x14ac:dyDescent="0.3">
      <c r="A204" t="s">
        <v>2122</v>
      </c>
      <c r="B204" t="s">
        <v>2188</v>
      </c>
      <c r="C204" t="s">
        <v>2188</v>
      </c>
      <c r="E204" s="4" t="s">
        <v>2065</v>
      </c>
      <c r="F204" s="4" t="s">
        <v>2182</v>
      </c>
      <c r="G204" s="4" t="s">
        <v>2183</v>
      </c>
      <c r="H204" s="1">
        <v>2003</v>
      </c>
      <c r="I204" s="8">
        <v>0.28681439918448082</v>
      </c>
      <c r="J204" s="8">
        <v>0.35134771466955644</v>
      </c>
      <c r="K204" s="1">
        <v>0.31810409150576713</v>
      </c>
      <c r="L204" s="1">
        <f t="shared" ref="L204" si="203">K204*0.1*2</f>
        <v>6.3620818301153431E-2</v>
      </c>
      <c r="M204" s="1">
        <v>0.74018162037440816</v>
      </c>
      <c r="N204" s="1">
        <f t="shared" si="194"/>
        <v>7.4018162037440813E-2</v>
      </c>
    </row>
    <row r="205" spans="1:14" x14ac:dyDescent="0.3">
      <c r="A205" t="s">
        <v>2123</v>
      </c>
      <c r="B205" t="s">
        <v>2188</v>
      </c>
      <c r="C205" t="s">
        <v>2188</v>
      </c>
      <c r="E205" s="4" t="s">
        <v>2095</v>
      </c>
      <c r="F205" s="4" t="s">
        <v>2182</v>
      </c>
      <c r="G205" s="4" t="s">
        <v>2183</v>
      </c>
      <c r="H205" s="1">
        <v>2003</v>
      </c>
      <c r="I205" s="8">
        <v>0.4758013972357743</v>
      </c>
      <c r="J205" s="8">
        <v>0.34555598369302737</v>
      </c>
      <c r="K205" s="1">
        <v>0.91437111872063526</v>
      </c>
      <c r="L205" s="1">
        <f t="shared" ref="L205" si="204">K205*0.1*2.5</f>
        <v>0.22859277968015884</v>
      </c>
      <c r="M205" s="1">
        <v>0.50635044798797813</v>
      </c>
      <c r="N205" s="1">
        <f t="shared" si="194"/>
        <v>5.0635044798797817E-2</v>
      </c>
    </row>
    <row r="206" spans="1:14" x14ac:dyDescent="0.3">
      <c r="A206" t="s">
        <v>2124</v>
      </c>
      <c r="B206" t="s">
        <v>2188</v>
      </c>
      <c r="C206" t="s">
        <v>2188</v>
      </c>
      <c r="E206" s="4" t="s">
        <v>2126</v>
      </c>
      <c r="F206" s="4" t="s">
        <v>2189</v>
      </c>
      <c r="G206" s="4" t="s">
        <v>2191</v>
      </c>
      <c r="H206" s="1">
        <v>2003</v>
      </c>
      <c r="I206" s="8">
        <v>0.63088350408987681</v>
      </c>
      <c r="J206" s="8">
        <v>0.58789006678838862</v>
      </c>
      <c r="K206" s="1">
        <v>0.98851945188136481</v>
      </c>
      <c r="L206" s="1">
        <f t="shared" ref="L206" si="205">K206*0.1*1.5</f>
        <v>0.14827791778220473</v>
      </c>
      <c r="M206" s="1">
        <v>0.89160828759327104</v>
      </c>
      <c r="N206" s="1">
        <f t="shared" si="194"/>
        <v>8.9160828759327113E-2</v>
      </c>
    </row>
    <row r="207" spans="1:14" x14ac:dyDescent="0.3">
      <c r="A207" t="s">
        <v>2043</v>
      </c>
      <c r="B207" t="s">
        <v>2175</v>
      </c>
      <c r="C207" t="s">
        <v>2181</v>
      </c>
      <c r="E207" s="4" t="s">
        <v>2129</v>
      </c>
      <c r="F207" s="4" t="s">
        <v>2189</v>
      </c>
      <c r="G207" s="4" t="s">
        <v>2191</v>
      </c>
      <c r="H207" s="1">
        <v>2003</v>
      </c>
      <c r="I207" s="8">
        <v>0.62268122323298813</v>
      </c>
      <c r="J207" s="8">
        <v>0.53810694911223944</v>
      </c>
      <c r="K207" s="1">
        <v>0.67322099995978313</v>
      </c>
      <c r="L207" s="1">
        <f t="shared" ref="L207" si="206">K207*0.1*2</f>
        <v>0.13464419999195662</v>
      </c>
      <c r="M207" s="1">
        <v>4.65598870999131E-2</v>
      </c>
      <c r="N207" s="1">
        <f t="shared" si="194"/>
        <v>4.6559887099913103E-3</v>
      </c>
    </row>
    <row r="208" spans="1:14" x14ac:dyDescent="0.3">
      <c r="A208" t="s">
        <v>2052</v>
      </c>
      <c r="B208" t="s">
        <v>2175</v>
      </c>
      <c r="C208" t="s">
        <v>2181</v>
      </c>
      <c r="E208" s="4" t="s">
        <v>2166</v>
      </c>
      <c r="F208" s="4" t="s">
        <v>2189</v>
      </c>
      <c r="G208" s="4" t="s">
        <v>2191</v>
      </c>
      <c r="H208" s="1">
        <v>2003</v>
      </c>
      <c r="I208" s="8">
        <v>0.86507553766973522</v>
      </c>
      <c r="J208" s="8">
        <v>0.63695185466419457</v>
      </c>
      <c r="K208" s="1">
        <v>2.3499795153878345E-2</v>
      </c>
      <c r="L208" s="1">
        <f t="shared" ref="L208" si="207">K208*0.1*2.5</f>
        <v>5.874948788469587E-3</v>
      </c>
      <c r="M208" s="1">
        <v>7.3597023066905409E-2</v>
      </c>
      <c r="N208" s="1">
        <f t="shared" si="194"/>
        <v>7.3597023066905411E-3</v>
      </c>
    </row>
    <row r="209" spans="1:14" x14ac:dyDescent="0.3">
      <c r="A209" t="s">
        <v>2056</v>
      </c>
      <c r="B209" t="s">
        <v>2175</v>
      </c>
      <c r="C209" t="s">
        <v>2181</v>
      </c>
      <c r="E209" s="4" t="s">
        <v>2119</v>
      </c>
      <c r="F209" s="4" t="s">
        <v>2188</v>
      </c>
      <c r="G209" s="4" t="s">
        <v>2188</v>
      </c>
      <c r="H209" s="1">
        <v>2003</v>
      </c>
      <c r="I209" s="8">
        <v>0.46236490188892765</v>
      </c>
      <c r="J209" s="8">
        <v>0.32372767854241102</v>
      </c>
      <c r="K209" s="1">
        <v>0.30003495227589538</v>
      </c>
      <c r="L209" s="1">
        <f t="shared" ref="L209" si="208">K209*0.1*1.5</f>
        <v>4.500524284138431E-2</v>
      </c>
      <c r="M209" s="1">
        <v>0.30177680965156484</v>
      </c>
      <c r="N209" s="1">
        <f t="shared" si="194"/>
        <v>3.0177680965156484E-2</v>
      </c>
    </row>
    <row r="210" spans="1:14" x14ac:dyDescent="0.3">
      <c r="A210" t="s">
        <v>2057</v>
      </c>
      <c r="B210" t="s">
        <v>2175</v>
      </c>
      <c r="C210" t="s">
        <v>2181</v>
      </c>
      <c r="E210" s="4" t="s">
        <v>2120</v>
      </c>
      <c r="F210" s="4" t="s">
        <v>2188</v>
      </c>
      <c r="G210" s="4" t="s">
        <v>2188</v>
      </c>
      <c r="H210" s="1">
        <v>2003</v>
      </c>
      <c r="I210" s="8">
        <v>0.46786794310893604</v>
      </c>
      <c r="J210" s="8">
        <v>0.30297068137924066</v>
      </c>
      <c r="K210" s="1">
        <v>0.61775885483659077</v>
      </c>
      <c r="L210" s="1">
        <f t="shared" ref="L210" si="209">K210*0.1*2</f>
        <v>0.12355177096731816</v>
      </c>
      <c r="M210" s="1">
        <v>0.11917294238518816</v>
      </c>
      <c r="N210" s="1">
        <f t="shared" si="194"/>
        <v>1.1917294238518818E-2</v>
      </c>
    </row>
    <row r="211" spans="1:14" x14ac:dyDescent="0.3">
      <c r="A211" t="s">
        <v>2077</v>
      </c>
      <c r="B211" t="s">
        <v>2182</v>
      </c>
      <c r="C211" t="s">
        <v>2186</v>
      </c>
      <c r="E211" s="4" t="s">
        <v>2122</v>
      </c>
      <c r="F211" s="4" t="s">
        <v>2188</v>
      </c>
      <c r="G211" s="4" t="s">
        <v>2188</v>
      </c>
      <c r="H211" s="1">
        <v>2003</v>
      </c>
      <c r="I211" s="8">
        <v>0.42130250132028457</v>
      </c>
      <c r="J211" s="8">
        <v>0.3225265894151268</v>
      </c>
      <c r="K211" s="1">
        <v>0.98281693940734138</v>
      </c>
      <c r="L211" s="1">
        <f t="shared" ref="L211" si="210">K211*0.1*2.5</f>
        <v>0.24570423485183537</v>
      </c>
      <c r="M211" s="1">
        <v>0.17803063923283546</v>
      </c>
      <c r="N211" s="1">
        <f t="shared" si="194"/>
        <v>1.7803063923283548E-2</v>
      </c>
    </row>
    <row r="212" spans="1:14" x14ac:dyDescent="0.3">
      <c r="A212" t="s">
        <v>2088</v>
      </c>
      <c r="B212" t="s">
        <v>2182</v>
      </c>
      <c r="C212" t="s">
        <v>2186</v>
      </c>
      <c r="E212" s="4" t="s">
        <v>2043</v>
      </c>
      <c r="F212" s="4" t="s">
        <v>2175</v>
      </c>
      <c r="G212" s="4" t="s">
        <v>2181</v>
      </c>
      <c r="H212" s="1">
        <v>2003</v>
      </c>
      <c r="I212" s="8">
        <v>0.37385798566018558</v>
      </c>
      <c r="J212" s="8">
        <v>0.44139588339631297</v>
      </c>
      <c r="K212" s="1">
        <v>0.58616114651740647</v>
      </c>
      <c r="L212" s="1">
        <f t="shared" ref="L212" si="211">K212*0.1*1.5</f>
        <v>8.7924171977610974E-2</v>
      </c>
      <c r="M212" s="1">
        <v>3.0058630815464782E-2</v>
      </c>
      <c r="N212" s="1">
        <f t="shared" si="194"/>
        <v>3.0058630815464784E-3</v>
      </c>
    </row>
    <row r="213" spans="1:14" x14ac:dyDescent="0.3">
      <c r="A213" t="s">
        <v>2101</v>
      </c>
      <c r="B213" t="s">
        <v>2182</v>
      </c>
      <c r="C213" t="s">
        <v>2186</v>
      </c>
      <c r="E213" s="4" t="s">
        <v>2052</v>
      </c>
      <c r="F213" s="4" t="s">
        <v>2175</v>
      </c>
      <c r="G213" s="4" t="s">
        <v>2181</v>
      </c>
      <c r="H213" s="1">
        <v>2003</v>
      </c>
      <c r="I213" s="8">
        <v>0.44625196321249783</v>
      </c>
      <c r="J213" s="8">
        <v>0.27824952318051188</v>
      </c>
      <c r="K213" s="1">
        <v>0.86791326069439956</v>
      </c>
      <c r="L213" s="1">
        <f t="shared" ref="L213" si="212">K213*0.1*2</f>
        <v>0.17358265213887991</v>
      </c>
      <c r="M213" s="1">
        <v>3.0750260642511407E-3</v>
      </c>
      <c r="N213" s="1">
        <f t="shared" si="194"/>
        <v>3.0750260642511409E-4</v>
      </c>
    </row>
    <row r="214" spans="1:14" x14ac:dyDescent="0.3">
      <c r="A214" t="s">
        <v>2105</v>
      </c>
      <c r="B214" t="s">
        <v>2182</v>
      </c>
      <c r="C214" t="s">
        <v>2186</v>
      </c>
      <c r="E214" s="4" t="s">
        <v>2056</v>
      </c>
      <c r="F214" s="4" t="s">
        <v>2175</v>
      </c>
      <c r="G214" s="4" t="s">
        <v>2181</v>
      </c>
      <c r="H214" s="1">
        <v>2003</v>
      </c>
      <c r="I214" s="8">
        <v>0.55483251330511885</v>
      </c>
      <c r="J214" s="8">
        <v>0.42974640543697462</v>
      </c>
      <c r="K214" s="1">
        <v>0.76404187403031154</v>
      </c>
      <c r="L214" s="1">
        <f t="shared" ref="L214" si="213">K214*0.1*2.5</f>
        <v>0.19101046850757791</v>
      </c>
      <c r="M214" s="1">
        <v>0.92450865024488083</v>
      </c>
      <c r="N214" s="1">
        <f t="shared" si="194"/>
        <v>9.2450865024488085E-2</v>
      </c>
    </row>
    <row r="215" spans="1:14" x14ac:dyDescent="0.3">
      <c r="A215" t="s">
        <v>2115</v>
      </c>
      <c r="B215" t="s">
        <v>2182</v>
      </c>
      <c r="C215" t="s">
        <v>2186</v>
      </c>
      <c r="E215" s="4" t="s">
        <v>2105</v>
      </c>
      <c r="F215" s="4" t="s">
        <v>2182</v>
      </c>
      <c r="G215" s="4" t="s">
        <v>2186</v>
      </c>
      <c r="H215" s="1">
        <v>2003</v>
      </c>
      <c r="I215" s="8">
        <v>0.42664592911573662</v>
      </c>
      <c r="J215" s="8">
        <v>0.28720534929149394</v>
      </c>
      <c r="K215" s="1">
        <v>0.31777700060293113</v>
      </c>
      <c r="L215" s="1">
        <f t="shared" ref="L215" si="214">K215*0.1*1.5</f>
        <v>4.7666550090439672E-2</v>
      </c>
      <c r="M215" s="1">
        <v>0.83702349168102674</v>
      </c>
      <c r="N215" s="1">
        <f t="shared" si="194"/>
        <v>8.370234916810268E-2</v>
      </c>
    </row>
    <row r="216" spans="1:14" x14ac:dyDescent="0.3">
      <c r="E216" s="4" t="s">
        <v>2077</v>
      </c>
      <c r="F216" s="4" t="s">
        <v>2182</v>
      </c>
      <c r="G216" s="4" t="s">
        <v>2186</v>
      </c>
      <c r="H216" s="1">
        <v>2003</v>
      </c>
      <c r="I216" s="8">
        <v>0.38434284412950165</v>
      </c>
      <c r="J216" s="8">
        <v>0.40987332687827105</v>
      </c>
      <c r="K216" s="1">
        <v>0.16255623327899971</v>
      </c>
      <c r="L216" s="1">
        <f t="shared" ref="L216" si="215">K216*0.1*2</f>
        <v>3.2511246655799943E-2</v>
      </c>
      <c r="M216" s="1">
        <v>0.45975499116613794</v>
      </c>
      <c r="N216" s="1">
        <f t="shared" si="194"/>
        <v>4.5975499116613798E-2</v>
      </c>
    </row>
    <row r="217" spans="1:14" x14ac:dyDescent="0.3">
      <c r="E217" s="4" t="s">
        <v>2101</v>
      </c>
      <c r="F217" s="4" t="s">
        <v>2182</v>
      </c>
      <c r="G217" s="4" t="s">
        <v>2186</v>
      </c>
      <c r="H217" s="1">
        <v>2003</v>
      </c>
      <c r="I217" s="8">
        <v>0.51005955554357263</v>
      </c>
      <c r="J217" s="8">
        <v>0.36483120597635782</v>
      </c>
      <c r="K217" s="1">
        <v>0.62866049644262101</v>
      </c>
      <c r="L217" s="1">
        <f t="shared" ref="L217" si="216">K217*0.1*2.5</f>
        <v>0.15716512411065528</v>
      </c>
      <c r="M217" s="1">
        <v>0.89200579767002341</v>
      </c>
      <c r="N217" s="1">
        <f t="shared" si="194"/>
        <v>8.9200579767002353E-2</v>
      </c>
    </row>
    <row r="218" spans="1:14" x14ac:dyDescent="0.3">
      <c r="E218" s="4" t="s">
        <v>1962</v>
      </c>
      <c r="F218" s="4" t="s">
        <v>2171</v>
      </c>
      <c r="G218" s="4" t="s">
        <v>2171</v>
      </c>
      <c r="H218" s="1">
        <v>2004</v>
      </c>
      <c r="I218" s="8">
        <v>0.34800384349896796</v>
      </c>
      <c r="J218" s="8">
        <v>0.34414890835918488</v>
      </c>
      <c r="K218" s="1">
        <v>0.42160613266168012</v>
      </c>
      <c r="L218" s="1">
        <f t="shared" ref="L218" si="217">K218*0.1*1.5</f>
        <v>6.3240919899252027E-2</v>
      </c>
      <c r="M218" s="1">
        <v>0.22325320460854192</v>
      </c>
      <c r="N218" s="1">
        <f t="shared" si="194"/>
        <v>2.2325320460854194E-2</v>
      </c>
    </row>
    <row r="219" spans="1:14" x14ac:dyDescent="0.3">
      <c r="E219" s="4" t="s">
        <v>1956</v>
      </c>
      <c r="F219" s="4" t="s">
        <v>2171</v>
      </c>
      <c r="G219" s="4" t="s">
        <v>2171</v>
      </c>
      <c r="H219" s="1">
        <v>2004</v>
      </c>
      <c r="I219" s="8">
        <v>0.64882259487122307</v>
      </c>
      <c r="J219" s="8">
        <v>0.49178310485360882</v>
      </c>
      <c r="K219" s="1">
        <v>0.41094909987873074</v>
      </c>
      <c r="L219" s="1">
        <f t="shared" ref="L219" si="218">K219*0.1*2</f>
        <v>8.2189819975746148E-2</v>
      </c>
      <c r="M219" s="1">
        <v>0.3623504405406861</v>
      </c>
      <c r="N219" s="1">
        <f t="shared" si="194"/>
        <v>3.6235044054068612E-2</v>
      </c>
    </row>
    <row r="220" spans="1:14" x14ac:dyDescent="0.3">
      <c r="E220" s="4" t="s">
        <v>1960</v>
      </c>
      <c r="F220" s="4" t="s">
        <v>2171</v>
      </c>
      <c r="G220" s="4" t="s">
        <v>2171</v>
      </c>
      <c r="H220" s="1">
        <v>2004</v>
      </c>
      <c r="I220" s="8">
        <v>0.43807345349996529</v>
      </c>
      <c r="J220" s="8">
        <v>0.47809413014727137</v>
      </c>
      <c r="K220" s="1">
        <v>0.1129012930860076</v>
      </c>
      <c r="L220" s="1">
        <f t="shared" ref="L220" si="219">K220*0.1*2.5</f>
        <v>2.8225323271501901E-2</v>
      </c>
      <c r="M220" s="1">
        <v>8.2819027438640336E-2</v>
      </c>
      <c r="N220" s="1">
        <f t="shared" si="194"/>
        <v>8.2819027438640336E-3</v>
      </c>
    </row>
    <row r="221" spans="1:14" x14ac:dyDescent="0.3">
      <c r="E221" s="4" t="s">
        <v>1985</v>
      </c>
      <c r="F221" s="4" t="s">
        <v>2172</v>
      </c>
      <c r="G221" s="4" t="s">
        <v>2174</v>
      </c>
      <c r="H221" s="1">
        <v>2004</v>
      </c>
      <c r="I221" s="8">
        <v>0.33425566815975521</v>
      </c>
      <c r="J221" s="8">
        <v>0.36786958391467123</v>
      </c>
      <c r="K221" s="1">
        <v>0.38123737723564044</v>
      </c>
      <c r="L221" s="1">
        <f t="shared" ref="L221" si="220">K221*0.1*1.5</f>
        <v>5.718560658534607E-2</v>
      </c>
      <c r="M221" s="1">
        <v>0.16710360087935616</v>
      </c>
      <c r="N221" s="1">
        <f t="shared" si="194"/>
        <v>1.6710360087935618E-2</v>
      </c>
    </row>
    <row r="222" spans="1:14" x14ac:dyDescent="0.3">
      <c r="E222" s="4" t="s">
        <v>1986</v>
      </c>
      <c r="F222" s="4" t="s">
        <v>2172</v>
      </c>
      <c r="G222" s="4" t="s">
        <v>2174</v>
      </c>
      <c r="H222" s="1">
        <v>2004</v>
      </c>
      <c r="I222" s="8">
        <v>0.68722840468388924</v>
      </c>
      <c r="J222" s="8">
        <v>0.52965896348595154</v>
      </c>
      <c r="K222" s="1">
        <v>0.56224491838596191</v>
      </c>
      <c r="L222" s="1">
        <f t="shared" ref="L222" si="221">K222*0.1*2</f>
        <v>0.11244898367719239</v>
      </c>
      <c r="M222" s="1">
        <v>0.87611616817598514</v>
      </c>
      <c r="N222" s="1">
        <f t="shared" si="194"/>
        <v>8.761161681759852E-2</v>
      </c>
    </row>
    <row r="223" spans="1:14" x14ac:dyDescent="0.3">
      <c r="E223" s="4" t="s">
        <v>1989</v>
      </c>
      <c r="F223" s="4" t="s">
        <v>2172</v>
      </c>
      <c r="G223" s="4" t="s">
        <v>2173</v>
      </c>
      <c r="H223" s="1">
        <v>2004</v>
      </c>
      <c r="I223" s="8">
        <v>0.87567499827411632</v>
      </c>
      <c r="J223" s="8">
        <v>0.29630102619729687</v>
      </c>
      <c r="K223" s="1">
        <v>0.30818510846343061</v>
      </c>
      <c r="L223" s="1">
        <f t="shared" ref="L223" si="222">K223*0.1*2.5</f>
        <v>7.7046277115857653E-2</v>
      </c>
      <c r="M223" s="1">
        <v>0.15606562846812011</v>
      </c>
      <c r="N223" s="1">
        <f t="shared" si="194"/>
        <v>1.5606562846812012E-2</v>
      </c>
    </row>
    <row r="224" spans="1:14" x14ac:dyDescent="0.3">
      <c r="E224" s="4" t="s">
        <v>1992</v>
      </c>
      <c r="F224" s="4" t="s">
        <v>2172</v>
      </c>
      <c r="G224" s="4" t="s">
        <v>2173</v>
      </c>
      <c r="H224" s="1">
        <v>2004</v>
      </c>
      <c r="I224" s="8">
        <v>0.51553166054886357</v>
      </c>
      <c r="J224" s="8">
        <v>0.47844817936608053</v>
      </c>
      <c r="K224" s="1">
        <v>0.60650857048985063</v>
      </c>
      <c r="L224" s="1">
        <f t="shared" ref="L224" si="223">K224*0.1*1.5</f>
        <v>9.0976285573477603E-2</v>
      </c>
      <c r="M224" s="1">
        <v>0.41068030836978331</v>
      </c>
      <c r="N224" s="1">
        <f t="shared" si="194"/>
        <v>4.1068030836978332E-2</v>
      </c>
    </row>
    <row r="225" spans="5:14" x14ac:dyDescent="0.3">
      <c r="E225" s="4" t="s">
        <v>2006</v>
      </c>
      <c r="F225" s="4" t="s">
        <v>2172</v>
      </c>
      <c r="G225" s="4" t="s">
        <v>2174</v>
      </c>
      <c r="H225" s="1">
        <v>2004</v>
      </c>
      <c r="I225" s="8">
        <v>0.5751972802684614</v>
      </c>
      <c r="J225" s="8">
        <v>0.46961224175715793</v>
      </c>
      <c r="K225" s="1">
        <v>0.97421470414821609</v>
      </c>
      <c r="L225" s="1">
        <f t="shared" ref="L225" si="224">K225*0.1*2</f>
        <v>0.19484294082964324</v>
      </c>
      <c r="M225" s="1">
        <v>0.48895004307633505</v>
      </c>
      <c r="N225" s="1">
        <f t="shared" si="194"/>
        <v>4.8895004307633508E-2</v>
      </c>
    </row>
    <row r="226" spans="5:14" x14ac:dyDescent="0.3">
      <c r="E226" s="4" t="s">
        <v>2008</v>
      </c>
      <c r="F226" s="4" t="s">
        <v>2172</v>
      </c>
      <c r="G226" s="4" t="s">
        <v>2173</v>
      </c>
      <c r="H226" s="1">
        <v>2004</v>
      </c>
      <c r="I226" s="8">
        <v>0.40859355753162441</v>
      </c>
      <c r="J226" s="8">
        <v>0.41379414672117931</v>
      </c>
      <c r="K226" s="1">
        <v>0.86349501152764818</v>
      </c>
      <c r="L226" s="1">
        <f t="shared" ref="L226" si="225">K226*0.1*2.5</f>
        <v>0.21587375288191207</v>
      </c>
      <c r="M226" s="1">
        <v>0.22513139272903659</v>
      </c>
      <c r="N226" s="1">
        <f t="shared" si="194"/>
        <v>2.2513139272903659E-2</v>
      </c>
    </row>
    <row r="227" spans="5:14" x14ac:dyDescent="0.3">
      <c r="E227" s="4" t="s">
        <v>2045</v>
      </c>
      <c r="F227" s="4" t="s">
        <v>2175</v>
      </c>
      <c r="G227" s="4" t="s">
        <v>2176</v>
      </c>
      <c r="H227" s="1">
        <v>2004</v>
      </c>
      <c r="I227" s="8">
        <v>0.30954390248165442</v>
      </c>
      <c r="J227" s="8">
        <v>0.43152206329453013</v>
      </c>
      <c r="K227" s="1">
        <v>0.41271844996268958</v>
      </c>
      <c r="L227" s="1">
        <f t="shared" ref="L227" si="226">K227*0.1*1.5</f>
        <v>6.1907767494403437E-2</v>
      </c>
      <c r="M227" s="1">
        <v>0.92709661168693991</v>
      </c>
      <c r="N227" s="1">
        <f t="shared" si="194"/>
        <v>9.2709661168694002E-2</v>
      </c>
    </row>
    <row r="228" spans="5:14" x14ac:dyDescent="0.3">
      <c r="E228" s="4" t="s">
        <v>2046</v>
      </c>
      <c r="F228" s="4" t="s">
        <v>2175</v>
      </c>
      <c r="G228" s="4" t="s">
        <v>2176</v>
      </c>
      <c r="H228" s="1">
        <v>2004</v>
      </c>
      <c r="I228" s="8">
        <v>0.55817345465974255</v>
      </c>
      <c r="J228" s="8">
        <v>0.22755261602432217</v>
      </c>
      <c r="K228" s="1">
        <v>0.96927673363901723</v>
      </c>
      <c r="L228" s="1">
        <f t="shared" ref="L228" si="227">K228*0.1*2</f>
        <v>0.19385534672780347</v>
      </c>
      <c r="M228" s="1">
        <v>0.94960991362362046</v>
      </c>
      <c r="N228" s="1">
        <f t="shared" si="194"/>
        <v>9.4960991362362052E-2</v>
      </c>
    </row>
    <row r="229" spans="5:14" x14ac:dyDescent="0.3">
      <c r="E229" s="4" t="s">
        <v>2047</v>
      </c>
      <c r="F229" s="4" t="s">
        <v>2175</v>
      </c>
      <c r="G229" s="4" t="s">
        <v>2176</v>
      </c>
      <c r="H229" s="1">
        <v>2004</v>
      </c>
      <c r="I229" s="8">
        <v>0.76645594843416476</v>
      </c>
      <c r="J229" s="8">
        <v>0.33964855728144056</v>
      </c>
      <c r="K229" s="1">
        <v>0.28162670954010416</v>
      </c>
      <c r="L229" s="1">
        <f t="shared" ref="L229" si="228">K229*0.1*2.5</f>
        <v>7.040667738502604E-2</v>
      </c>
      <c r="M229" s="1">
        <v>9.9732250078904405E-2</v>
      </c>
      <c r="N229" s="1">
        <f t="shared" si="194"/>
        <v>9.9732250078904405E-3</v>
      </c>
    </row>
    <row r="230" spans="5:14" x14ac:dyDescent="0.3">
      <c r="E230" s="4" t="s">
        <v>2073</v>
      </c>
      <c r="F230" s="4" t="s">
        <v>2182</v>
      </c>
      <c r="G230" s="4" t="s">
        <v>2184</v>
      </c>
      <c r="H230" s="1">
        <v>2004</v>
      </c>
      <c r="I230" s="8">
        <v>0.31392049874210964</v>
      </c>
      <c r="J230" s="8">
        <v>0.27190743435393666</v>
      </c>
      <c r="K230" s="1">
        <v>9.5854253463769856E-2</v>
      </c>
      <c r="L230" s="1">
        <f t="shared" ref="L230" si="229">K230*0.1*1.5</f>
        <v>1.437813801956548E-2</v>
      </c>
      <c r="M230" s="1">
        <v>0.61461927816635564</v>
      </c>
      <c r="N230" s="1">
        <f t="shared" si="194"/>
        <v>6.1461927816635564E-2</v>
      </c>
    </row>
    <row r="231" spans="5:14" x14ac:dyDescent="0.3">
      <c r="E231" s="4" t="s">
        <v>2085</v>
      </c>
      <c r="F231" s="4" t="s">
        <v>2182</v>
      </c>
      <c r="G231" s="4" t="s">
        <v>2184</v>
      </c>
      <c r="H231" s="1">
        <v>2004</v>
      </c>
      <c r="I231" s="8">
        <v>0.63454977936271417</v>
      </c>
      <c r="J231" s="8">
        <v>0.46920811832963966</v>
      </c>
      <c r="K231" s="1">
        <v>0.78885439172511151</v>
      </c>
      <c r="L231" s="1">
        <f t="shared" ref="L231" si="230">K231*0.1*2</f>
        <v>0.15777087834502232</v>
      </c>
      <c r="M231" s="1">
        <v>0.10867953659365548</v>
      </c>
      <c r="N231" s="1">
        <f t="shared" si="194"/>
        <v>1.0867953659365548E-2</v>
      </c>
    </row>
    <row r="232" spans="5:14" x14ac:dyDescent="0.3">
      <c r="E232" s="4" t="s">
        <v>2107</v>
      </c>
      <c r="F232" s="4" t="s">
        <v>2182</v>
      </c>
      <c r="G232" s="4" t="s">
        <v>2184</v>
      </c>
      <c r="H232" s="1">
        <v>2004</v>
      </c>
      <c r="I232" s="8">
        <v>0.70849151104977348</v>
      </c>
      <c r="J232" s="8">
        <v>0.50979379785943002</v>
      </c>
      <c r="K232" s="1">
        <v>0.14089108551094209</v>
      </c>
      <c r="L232" s="1">
        <f t="shared" ref="L232" si="231">K232*0.1*2.5</f>
        <v>3.5222771377735523E-2</v>
      </c>
      <c r="M232" s="1">
        <v>0.82054619611037627</v>
      </c>
      <c r="N232" s="1">
        <f t="shared" si="194"/>
        <v>8.2054619611037632E-2</v>
      </c>
    </row>
    <row r="233" spans="5:14" x14ac:dyDescent="0.3">
      <c r="E233" s="4" t="s">
        <v>2125</v>
      </c>
      <c r="F233" s="4" t="s">
        <v>2189</v>
      </c>
      <c r="G233" s="4" t="s">
        <v>2190</v>
      </c>
      <c r="H233" s="1">
        <v>2004</v>
      </c>
      <c r="I233" s="8">
        <v>0.58324430907545655</v>
      </c>
      <c r="J233" s="8">
        <v>0.29190823712149677</v>
      </c>
      <c r="K233" s="1">
        <v>9.9074028171442619E-2</v>
      </c>
      <c r="L233" s="1">
        <f t="shared" ref="L233" si="232">K233*0.1*1.5</f>
        <v>1.4861104225716393E-2</v>
      </c>
      <c r="M233" s="1">
        <v>0.91129058388854545</v>
      </c>
      <c r="N233" s="1">
        <f t="shared" si="194"/>
        <v>9.1129058388854545E-2</v>
      </c>
    </row>
    <row r="234" spans="5:14" x14ac:dyDescent="0.3">
      <c r="E234" s="4" t="s">
        <v>2149</v>
      </c>
      <c r="F234" s="4" t="s">
        <v>2189</v>
      </c>
      <c r="G234" s="4" t="s">
        <v>2190</v>
      </c>
      <c r="H234" s="1">
        <v>2004</v>
      </c>
      <c r="I234" s="8">
        <v>0.42272326851596387</v>
      </c>
      <c r="J234" s="8">
        <v>0.48356122805971724</v>
      </c>
      <c r="K234" s="1">
        <v>0.60954880522676147</v>
      </c>
      <c r="L234" s="1">
        <f t="shared" ref="L234" si="233">K234*0.1*2</f>
        <v>0.1219097610453523</v>
      </c>
      <c r="M234" s="1">
        <v>2.9058865034039316E-2</v>
      </c>
      <c r="N234" s="1">
        <f t="shared" si="194"/>
        <v>2.9058865034039317E-3</v>
      </c>
    </row>
    <row r="235" spans="5:14" x14ac:dyDescent="0.3">
      <c r="E235" s="4" t="s">
        <v>2164</v>
      </c>
      <c r="F235" s="4" t="s">
        <v>2189</v>
      </c>
      <c r="G235" s="4" t="s">
        <v>2190</v>
      </c>
      <c r="H235" s="1">
        <v>2004</v>
      </c>
      <c r="I235" s="8">
        <v>0.47200536010339755</v>
      </c>
      <c r="J235" s="8">
        <v>0.37024181832139869</v>
      </c>
      <c r="K235" s="1">
        <v>0.95307921125874717</v>
      </c>
      <c r="L235" s="1">
        <f t="shared" ref="L235" si="234">K235*0.1*2.5</f>
        <v>0.23826980281468679</v>
      </c>
      <c r="M235" s="1">
        <v>0.65058260860888295</v>
      </c>
      <c r="N235" s="1">
        <f t="shared" si="194"/>
        <v>6.5058260860888298E-2</v>
      </c>
    </row>
    <row r="236" spans="5:14" x14ac:dyDescent="0.3">
      <c r="E236" s="4" t="s">
        <v>2018</v>
      </c>
      <c r="F236" s="4" t="s">
        <v>2175</v>
      </c>
      <c r="G236" s="4" t="s">
        <v>2178</v>
      </c>
      <c r="H236" s="1">
        <v>2004</v>
      </c>
      <c r="I236" s="8">
        <v>0.34917016853124544</v>
      </c>
      <c r="J236" s="8">
        <v>0.39289673128651231</v>
      </c>
      <c r="K236" s="1">
        <v>0.22637435713394194</v>
      </c>
      <c r="L236" s="1">
        <f t="shared" ref="L236" si="235">K236*0.1*1.5</f>
        <v>3.3956153570091296E-2</v>
      </c>
      <c r="M236" s="1">
        <v>0.43706305323359385</v>
      </c>
      <c r="N236" s="1">
        <f t="shared" si="194"/>
        <v>4.3706305323359389E-2</v>
      </c>
    </row>
    <row r="237" spans="5:14" x14ac:dyDescent="0.3">
      <c r="E237" s="4" t="s">
        <v>2025</v>
      </c>
      <c r="F237" s="4" t="s">
        <v>2175</v>
      </c>
      <c r="G237" s="4" t="s">
        <v>2178</v>
      </c>
      <c r="H237" s="1">
        <v>2004</v>
      </c>
      <c r="I237" s="8">
        <v>0.73682006458181692</v>
      </c>
      <c r="J237" s="8">
        <v>0.48239804932885344</v>
      </c>
      <c r="K237" s="1">
        <v>0.48026874643026229</v>
      </c>
      <c r="L237" s="1">
        <f t="shared" ref="L237" si="236">K237*0.1*2</f>
        <v>9.6053749286052467E-2</v>
      </c>
      <c r="M237" s="1">
        <v>0.7175500444878733</v>
      </c>
      <c r="N237" s="1">
        <f t="shared" si="194"/>
        <v>7.1755004448787338E-2</v>
      </c>
    </row>
    <row r="238" spans="5:14" x14ac:dyDescent="0.3">
      <c r="E238" s="4" t="s">
        <v>2048</v>
      </c>
      <c r="F238" s="4" t="s">
        <v>2175</v>
      </c>
      <c r="G238" s="4" t="s">
        <v>2178</v>
      </c>
      <c r="H238" s="1">
        <v>2004</v>
      </c>
      <c r="I238" s="8">
        <v>0.71356779732355902</v>
      </c>
      <c r="J238" s="8">
        <v>0.55289072906881331</v>
      </c>
      <c r="K238" s="1">
        <v>0.67297614928438132</v>
      </c>
      <c r="L238" s="1">
        <f t="shared" ref="L238" si="237">K238*0.1*2.5</f>
        <v>0.16824403732109533</v>
      </c>
      <c r="M238" s="1">
        <v>9.7339800157455469E-2</v>
      </c>
      <c r="N238" s="1">
        <f t="shared" si="194"/>
        <v>9.7339800157455469E-3</v>
      </c>
    </row>
    <row r="239" spans="5:14" x14ac:dyDescent="0.3">
      <c r="E239" s="4" t="s">
        <v>2051</v>
      </c>
      <c r="F239" s="4" t="s">
        <v>2175</v>
      </c>
      <c r="G239" s="4" t="s">
        <v>2177</v>
      </c>
      <c r="H239" s="1">
        <v>2004</v>
      </c>
      <c r="I239" s="8">
        <v>0.49291914120145797</v>
      </c>
      <c r="J239" s="8">
        <v>0.62818603498146752</v>
      </c>
      <c r="K239" s="1">
        <v>0.80874286782583471</v>
      </c>
      <c r="L239" s="1">
        <f t="shared" ref="L239" si="238">K239*0.1*1.5</f>
        <v>0.12131143017387522</v>
      </c>
      <c r="M239" s="1">
        <v>0.3103783690939762</v>
      </c>
      <c r="N239" s="1">
        <f t="shared" si="194"/>
        <v>3.1037836909397622E-2</v>
      </c>
    </row>
    <row r="240" spans="5:14" x14ac:dyDescent="0.3">
      <c r="E240" s="4" t="s">
        <v>2049</v>
      </c>
      <c r="F240" s="4" t="s">
        <v>2175</v>
      </c>
      <c r="G240" s="4" t="s">
        <v>2177</v>
      </c>
      <c r="H240" s="1">
        <v>2004</v>
      </c>
      <c r="I240" s="8">
        <v>0.89436794782640106</v>
      </c>
      <c r="J240" s="8">
        <v>0.59409109469895172</v>
      </c>
      <c r="K240" s="1">
        <v>0.96988384327420851</v>
      </c>
      <c r="L240" s="1">
        <f t="shared" ref="L240" si="239">K240*0.1*2</f>
        <v>0.1939767686548417</v>
      </c>
      <c r="M240" s="1">
        <v>0.74562808066994291</v>
      </c>
      <c r="N240" s="1">
        <f t="shared" si="194"/>
        <v>7.4562808066994293E-2</v>
      </c>
    </row>
    <row r="241" spans="5:14" x14ac:dyDescent="0.3">
      <c r="E241" s="4" t="s">
        <v>2063</v>
      </c>
      <c r="F241" s="4" t="s">
        <v>2175</v>
      </c>
      <c r="G241" s="4" t="s">
        <v>2177</v>
      </c>
      <c r="H241" s="1">
        <v>2004</v>
      </c>
      <c r="I241" s="8">
        <v>0.79362682582676347</v>
      </c>
      <c r="J241" s="8">
        <v>0.779362290439509</v>
      </c>
      <c r="K241" s="1">
        <v>0.26067108415791429</v>
      </c>
      <c r="L241" s="1">
        <f t="shared" ref="L241" si="240">K241*0.1*2.5</f>
        <v>6.5167771039478573E-2</v>
      </c>
      <c r="M241" s="1">
        <v>0.9645200437633753</v>
      </c>
      <c r="N241" s="1">
        <f t="shared" si="194"/>
        <v>9.6452004376337538E-2</v>
      </c>
    </row>
    <row r="242" spans="5:14" x14ac:dyDescent="0.3">
      <c r="E242" s="4" t="s">
        <v>2093</v>
      </c>
      <c r="F242" s="4" t="s">
        <v>2182</v>
      </c>
      <c r="G242" s="4" t="s">
        <v>2185</v>
      </c>
      <c r="H242" s="1">
        <v>2004</v>
      </c>
      <c r="I242" s="8">
        <v>0.33140568180696073</v>
      </c>
      <c r="J242" s="8">
        <v>0.38923165067945004</v>
      </c>
      <c r="K242" s="1">
        <v>0.20267633503484161</v>
      </c>
      <c r="L242" s="1">
        <f t="shared" ref="L242" si="241">K242*0.1*1.5</f>
        <v>3.0401450255226246E-2</v>
      </c>
      <c r="M242" s="1">
        <v>0.21444935476312355</v>
      </c>
      <c r="N242" s="1">
        <f t="shared" si="194"/>
        <v>2.1444935476312356E-2</v>
      </c>
    </row>
    <row r="243" spans="5:14" x14ac:dyDescent="0.3">
      <c r="E243" s="4" t="s">
        <v>2100</v>
      </c>
      <c r="F243" s="4" t="s">
        <v>2182</v>
      </c>
      <c r="G243" s="4" t="s">
        <v>2185</v>
      </c>
      <c r="H243" s="1">
        <v>2004</v>
      </c>
      <c r="I243" s="8">
        <v>0.29596262725199574</v>
      </c>
      <c r="J243" s="8">
        <v>0.28415899777965237</v>
      </c>
      <c r="K243" s="1">
        <v>0.21284567466714777</v>
      </c>
      <c r="L243" s="1">
        <f t="shared" ref="L243" si="242">K243*0.1*2</f>
        <v>4.2569134933429557E-2</v>
      </c>
      <c r="M243" s="1">
        <v>0.45852522793816153</v>
      </c>
      <c r="N243" s="1">
        <f t="shared" si="194"/>
        <v>4.5852522793816158E-2</v>
      </c>
    </row>
    <row r="244" spans="5:14" x14ac:dyDescent="0.3">
      <c r="E244" s="4" t="s">
        <v>2111</v>
      </c>
      <c r="F244" s="4" t="s">
        <v>2182</v>
      </c>
      <c r="G244" s="4" t="s">
        <v>2185</v>
      </c>
      <c r="H244" s="1">
        <v>2004</v>
      </c>
      <c r="I244" s="8">
        <v>0.67821415085918602</v>
      </c>
      <c r="J244" s="8">
        <v>0.46822629459118026</v>
      </c>
      <c r="K244" s="1">
        <v>0.47206333180510418</v>
      </c>
      <c r="L244" s="1">
        <f t="shared" ref="L244" si="243">K244*0.1*2.5</f>
        <v>0.11801583295127606</v>
      </c>
      <c r="M244" s="1">
        <v>0.31076185064255391</v>
      </c>
      <c r="N244" s="1">
        <f t="shared" si="194"/>
        <v>3.1076185064255392E-2</v>
      </c>
    </row>
    <row r="245" spans="5:14" x14ac:dyDescent="0.3">
      <c r="E245" s="4" t="s">
        <v>2131</v>
      </c>
      <c r="F245" s="4" t="s">
        <v>2189</v>
      </c>
      <c r="G245" s="4" t="s">
        <v>2193</v>
      </c>
      <c r="H245" s="1">
        <v>2004</v>
      </c>
      <c r="I245" s="8">
        <v>0.49333478594285579</v>
      </c>
      <c r="J245" s="8">
        <v>0.41435760728799453</v>
      </c>
      <c r="K245" s="1">
        <v>0.83547933115679052</v>
      </c>
      <c r="L245" s="1">
        <f t="shared" ref="L245" si="244">K245*0.1*1.5</f>
        <v>0.12532189967351859</v>
      </c>
      <c r="M245" s="1">
        <v>0.52972547833051087</v>
      </c>
      <c r="N245" s="1">
        <f t="shared" si="194"/>
        <v>5.2972547833051088E-2</v>
      </c>
    </row>
    <row r="246" spans="5:14" x14ac:dyDescent="0.3">
      <c r="E246" s="4" t="s">
        <v>2144</v>
      </c>
      <c r="F246" s="4" t="s">
        <v>2189</v>
      </c>
      <c r="G246" s="4" t="s">
        <v>2193</v>
      </c>
      <c r="H246" s="1">
        <v>2004</v>
      </c>
      <c r="I246" s="8">
        <v>0.54655267416699915</v>
      </c>
      <c r="J246" s="8">
        <v>0.34978073294273421</v>
      </c>
      <c r="K246" s="1">
        <v>0.20617403864611306</v>
      </c>
      <c r="L246" s="1">
        <f t="shared" ref="L246" si="245">K246*0.1*2</f>
        <v>4.1234807729222611E-2</v>
      </c>
      <c r="M246" s="1">
        <v>0.89146632677735516</v>
      </c>
      <c r="N246" s="1">
        <f t="shared" si="194"/>
        <v>8.9146632677735524E-2</v>
      </c>
    </row>
    <row r="247" spans="5:14" x14ac:dyDescent="0.3">
      <c r="E247" s="4" t="s">
        <v>2159</v>
      </c>
      <c r="F247" s="4" t="s">
        <v>2189</v>
      </c>
      <c r="G247" s="4" t="s">
        <v>2193</v>
      </c>
      <c r="H247" s="1">
        <v>2004</v>
      </c>
      <c r="I247" s="8">
        <v>0.725245101091193</v>
      </c>
      <c r="J247" s="8">
        <v>0.30552515840350897</v>
      </c>
      <c r="K247" s="1">
        <v>0.29717238071361585</v>
      </c>
      <c r="L247" s="1">
        <f t="shared" ref="L247" si="246">K247*0.1*2.5</f>
        <v>7.4293095178403962E-2</v>
      </c>
      <c r="M247" s="1">
        <v>0.68326606645557353</v>
      </c>
      <c r="N247" s="1">
        <f t="shared" si="194"/>
        <v>6.8326606645557356E-2</v>
      </c>
    </row>
    <row r="248" spans="5:14" x14ac:dyDescent="0.3">
      <c r="E248" s="4" t="s">
        <v>2082</v>
      </c>
      <c r="F248" s="4" t="s">
        <v>2182</v>
      </c>
      <c r="G248" s="4" t="s">
        <v>2187</v>
      </c>
      <c r="H248" s="1">
        <v>2004</v>
      </c>
      <c r="I248" s="8">
        <v>0.62206714271593921</v>
      </c>
      <c r="J248" s="8">
        <v>0.52116203400086414</v>
      </c>
      <c r="K248" s="1">
        <v>0.79343219450371671</v>
      </c>
      <c r="L248" s="1">
        <f t="shared" ref="L248" si="247">K248*0.1*1.5</f>
        <v>0.11901482917555752</v>
      </c>
      <c r="M248" s="1">
        <v>0.799539946910796</v>
      </c>
      <c r="N248" s="1">
        <f t="shared" si="194"/>
        <v>7.9953994691079611E-2</v>
      </c>
    </row>
    <row r="249" spans="5:14" x14ac:dyDescent="0.3">
      <c r="E249" s="4" t="s">
        <v>2102</v>
      </c>
      <c r="F249" s="4" t="s">
        <v>2182</v>
      </c>
      <c r="G249" s="4" t="s">
        <v>2187</v>
      </c>
      <c r="H249" s="1">
        <v>2004</v>
      </c>
      <c r="I249" s="8">
        <v>0.54809822931789487</v>
      </c>
      <c r="J249" s="8">
        <v>0.37240900729129944</v>
      </c>
      <c r="K249" s="1">
        <v>0.38308234009853981</v>
      </c>
      <c r="L249" s="1">
        <f t="shared" ref="L249" si="248">K249*0.1*2</f>
        <v>7.6616468019707964E-2</v>
      </c>
      <c r="M249" s="1">
        <v>0.8726342331555843</v>
      </c>
      <c r="N249" s="1">
        <f t="shared" si="194"/>
        <v>8.7263423315558433E-2</v>
      </c>
    </row>
    <row r="250" spans="5:14" x14ac:dyDescent="0.3">
      <c r="E250" s="4" t="s">
        <v>2078</v>
      </c>
      <c r="F250" s="4" t="s">
        <v>2182</v>
      </c>
      <c r="G250" s="4" t="s">
        <v>2187</v>
      </c>
      <c r="H250" s="1">
        <v>2004</v>
      </c>
      <c r="I250" s="8">
        <v>0.75334495306900728</v>
      </c>
      <c r="J250" s="8">
        <v>0.48577917957770733</v>
      </c>
      <c r="K250" s="1">
        <v>0.60852739672013068</v>
      </c>
      <c r="L250" s="1">
        <f t="shared" ref="L250" si="249">K250*0.1*2.5</f>
        <v>0.1521318491800327</v>
      </c>
      <c r="M250" s="1">
        <v>0.11900745123827727</v>
      </c>
      <c r="N250" s="1">
        <f t="shared" si="194"/>
        <v>1.1900745123827728E-2</v>
      </c>
    </row>
    <row r="251" spans="5:14" x14ac:dyDescent="0.3">
      <c r="E251" s="4" t="s">
        <v>2127</v>
      </c>
      <c r="F251" s="4" t="s">
        <v>2189</v>
      </c>
      <c r="G251" s="4" t="s">
        <v>2192</v>
      </c>
      <c r="H251" s="1">
        <v>2004</v>
      </c>
      <c r="I251" s="8">
        <v>0.46105000955702286</v>
      </c>
      <c r="J251" s="8">
        <v>0.47370728260434181</v>
      </c>
      <c r="K251" s="1">
        <v>0.25888746495743853</v>
      </c>
      <c r="L251" s="1">
        <f t="shared" ref="L251" si="250">K251*0.1*1.5</f>
        <v>3.8833119743615779E-2</v>
      </c>
      <c r="M251" s="1">
        <v>0.10510792533499369</v>
      </c>
      <c r="N251" s="1">
        <f t="shared" si="194"/>
        <v>1.0510792533499369E-2</v>
      </c>
    </row>
    <row r="252" spans="5:14" x14ac:dyDescent="0.3">
      <c r="E252" s="4" t="s">
        <v>2128</v>
      </c>
      <c r="F252" s="4" t="s">
        <v>2189</v>
      </c>
      <c r="G252" s="4" t="s">
        <v>2192</v>
      </c>
      <c r="H252" s="1">
        <v>2004</v>
      </c>
      <c r="I252" s="8">
        <v>0.76758528647238711</v>
      </c>
      <c r="J252" s="8">
        <v>0.59698074394844003</v>
      </c>
      <c r="K252" s="1">
        <v>0.44253440646612885</v>
      </c>
      <c r="L252" s="1">
        <f t="shared" ref="L252" si="251">K252*0.1*2</f>
        <v>8.8506881293225773E-2</v>
      </c>
      <c r="M252" s="1">
        <v>7.215985733028274E-2</v>
      </c>
      <c r="N252" s="1">
        <f t="shared" si="194"/>
        <v>7.2159857330282746E-3</v>
      </c>
    </row>
    <row r="253" spans="5:14" x14ac:dyDescent="0.3">
      <c r="E253" s="4" t="s">
        <v>2157</v>
      </c>
      <c r="F253" s="4" t="s">
        <v>2189</v>
      </c>
      <c r="G253" s="4" t="s">
        <v>2192</v>
      </c>
      <c r="H253" s="1">
        <v>2004</v>
      </c>
      <c r="I253" s="8">
        <v>0.8077999602315481</v>
      </c>
      <c r="J253" s="8">
        <v>0.59194762339886065</v>
      </c>
      <c r="K253" s="1">
        <v>0.44985001871606833</v>
      </c>
      <c r="L253" s="1">
        <f t="shared" ref="L253" si="252">K253*0.1*2.5</f>
        <v>0.1124625046790171</v>
      </c>
      <c r="M253" s="1">
        <v>0.32510223376407532</v>
      </c>
      <c r="N253" s="1">
        <f t="shared" si="194"/>
        <v>3.2510223376407535E-2</v>
      </c>
    </row>
    <row r="254" spans="5:14" x14ac:dyDescent="0.3">
      <c r="E254" s="4" t="s">
        <v>2020</v>
      </c>
      <c r="F254" s="4" t="s">
        <v>2175</v>
      </c>
      <c r="G254" s="4" t="s">
        <v>2180</v>
      </c>
      <c r="H254" s="1">
        <v>2004</v>
      </c>
      <c r="I254" s="8">
        <v>0.47411090163304004</v>
      </c>
      <c r="J254" s="8">
        <v>0.39914859342749831</v>
      </c>
      <c r="K254" s="1">
        <v>0.84847028435357741</v>
      </c>
      <c r="L254" s="1">
        <f t="shared" ref="L254" si="253">K254*0.1*1.5</f>
        <v>0.12727054265303661</v>
      </c>
      <c r="M254" s="1">
        <v>0.31993223557371109</v>
      </c>
      <c r="N254" s="1">
        <f t="shared" si="194"/>
        <v>3.1993223557371109E-2</v>
      </c>
    </row>
    <row r="255" spans="5:14" x14ac:dyDescent="0.3">
      <c r="E255" s="4" t="s">
        <v>2031</v>
      </c>
      <c r="F255" s="4" t="s">
        <v>2175</v>
      </c>
      <c r="G255" s="4" t="s">
        <v>2180</v>
      </c>
      <c r="H255" s="1">
        <v>2004</v>
      </c>
      <c r="I255" s="8">
        <v>0.5228423811717523</v>
      </c>
      <c r="J255" s="8">
        <v>0.56207319565220515</v>
      </c>
      <c r="K255" s="1">
        <v>0.75523974739454447</v>
      </c>
      <c r="L255" s="1">
        <f t="shared" ref="L255" si="254">K255*0.1*2</f>
        <v>0.1510479494789089</v>
      </c>
      <c r="M255" s="1">
        <v>0.86367909793090492</v>
      </c>
      <c r="N255" s="1">
        <f t="shared" si="194"/>
        <v>8.6367909793090503E-2</v>
      </c>
    </row>
    <row r="256" spans="5:14" x14ac:dyDescent="0.3">
      <c r="E256" s="4" t="s">
        <v>2044</v>
      </c>
      <c r="F256" s="4" t="s">
        <v>2175</v>
      </c>
      <c r="G256" s="4" t="s">
        <v>2180</v>
      </c>
      <c r="H256" s="1">
        <v>2004</v>
      </c>
      <c r="I256" s="8">
        <v>0.69966913906386441</v>
      </c>
      <c r="J256" s="8">
        <v>0.40809732247554525</v>
      </c>
      <c r="K256" s="1">
        <v>0.49647739363599586</v>
      </c>
      <c r="L256" s="1">
        <f t="shared" ref="L256" si="255">K256*0.1*2.5</f>
        <v>0.12411934840899898</v>
      </c>
      <c r="M256" s="1">
        <v>0.37640092428051264</v>
      </c>
      <c r="N256" s="1">
        <f t="shared" si="194"/>
        <v>3.7640092428051268E-2</v>
      </c>
    </row>
    <row r="257" spans="5:14" x14ac:dyDescent="0.3">
      <c r="E257" s="4" t="s">
        <v>2114</v>
      </c>
      <c r="F257" s="4" t="s">
        <v>2182</v>
      </c>
      <c r="G257" s="4" t="s">
        <v>2183</v>
      </c>
      <c r="H257" s="1">
        <v>2004</v>
      </c>
      <c r="I257" s="8">
        <v>0.41900431762947765</v>
      </c>
      <c r="J257" s="8">
        <v>0.40857131097819055</v>
      </c>
      <c r="K257" s="1">
        <v>0.13258742393946976</v>
      </c>
      <c r="L257" s="1">
        <f t="shared" ref="L257" si="256">K257*0.1*1.5</f>
        <v>1.9888113590920464E-2</v>
      </c>
      <c r="M257" s="1">
        <v>0.77187839667208935</v>
      </c>
      <c r="N257" s="1">
        <f t="shared" si="194"/>
        <v>7.7187839667208935E-2</v>
      </c>
    </row>
    <row r="258" spans="5:14" x14ac:dyDescent="0.3">
      <c r="E258" s="4" t="s">
        <v>2065</v>
      </c>
      <c r="F258" s="4" t="s">
        <v>2182</v>
      </c>
      <c r="G258" s="4" t="s">
        <v>2183</v>
      </c>
      <c r="H258" s="1">
        <v>2004</v>
      </c>
      <c r="I258" s="8">
        <v>0.40178083148764493</v>
      </c>
      <c r="J258" s="8">
        <v>0.44310689149659227</v>
      </c>
      <c r="K258" s="1">
        <v>6.1599242386242148E-2</v>
      </c>
      <c r="L258" s="1">
        <f t="shared" ref="L258" si="257">K258*0.1*2</f>
        <v>1.231984847724843E-2</v>
      </c>
      <c r="M258" s="1">
        <v>0.69102219383033259</v>
      </c>
      <c r="N258" s="1">
        <f t="shared" si="194"/>
        <v>6.9102219383033264E-2</v>
      </c>
    </row>
    <row r="259" spans="5:14" x14ac:dyDescent="0.3">
      <c r="E259" s="4" t="s">
        <v>2095</v>
      </c>
      <c r="F259" s="4" t="s">
        <v>2182</v>
      </c>
      <c r="G259" s="4" t="s">
        <v>2183</v>
      </c>
      <c r="H259" s="1">
        <v>2004</v>
      </c>
      <c r="I259" s="8">
        <v>0.71466703268424303</v>
      </c>
      <c r="J259" s="8">
        <v>0.47934870675555835</v>
      </c>
      <c r="K259" s="1">
        <v>0.38728633276807267</v>
      </c>
      <c r="L259" s="1">
        <f t="shared" ref="L259" si="258">K259*0.1*2.5</f>
        <v>9.6821583192018168E-2</v>
      </c>
      <c r="M259" s="1">
        <v>6.9964340872721631E-2</v>
      </c>
      <c r="N259" s="1">
        <f t="shared" ref="N259:N322" si="259">M259*0.1</f>
        <v>6.9964340872721636E-3</v>
      </c>
    </row>
    <row r="260" spans="5:14" x14ac:dyDescent="0.3">
      <c r="E260" s="4" t="s">
        <v>2126</v>
      </c>
      <c r="F260" s="4" t="s">
        <v>2189</v>
      </c>
      <c r="G260" s="4" t="s">
        <v>2191</v>
      </c>
      <c r="H260" s="1">
        <v>2004</v>
      </c>
      <c r="I260" s="8">
        <v>0.69405755137980085</v>
      </c>
      <c r="J260" s="8">
        <v>0.55662652717544991</v>
      </c>
      <c r="K260" s="1">
        <v>0.87986148985921941</v>
      </c>
      <c r="L260" s="1">
        <f t="shared" ref="L260" si="260">K260*0.1*1.5</f>
        <v>0.13197922347888291</v>
      </c>
      <c r="M260" s="1">
        <v>0.70685659370499754</v>
      </c>
      <c r="N260" s="1">
        <f t="shared" si="259"/>
        <v>7.0685659370499754E-2</v>
      </c>
    </row>
    <row r="261" spans="5:14" x14ac:dyDescent="0.3">
      <c r="E261" s="4" t="s">
        <v>2129</v>
      </c>
      <c r="F261" s="4" t="s">
        <v>2189</v>
      </c>
      <c r="G261" s="4" t="s">
        <v>2191</v>
      </c>
      <c r="H261" s="1">
        <v>2004</v>
      </c>
      <c r="I261" s="8">
        <v>0.66472183761568793</v>
      </c>
      <c r="J261" s="8">
        <v>0.53773400422388296</v>
      </c>
      <c r="K261" s="1">
        <v>0.28063128296715723</v>
      </c>
      <c r="L261" s="1">
        <f t="shared" ref="L261" si="261">K261*0.1*2</f>
        <v>5.6126256593431449E-2</v>
      </c>
      <c r="M261" s="1">
        <v>0.64733528569018151</v>
      </c>
      <c r="N261" s="1">
        <f t="shared" si="259"/>
        <v>6.4733528569018151E-2</v>
      </c>
    </row>
    <row r="262" spans="5:14" x14ac:dyDescent="0.3">
      <c r="E262" s="4" t="s">
        <v>2166</v>
      </c>
      <c r="F262" s="4" t="s">
        <v>2189</v>
      </c>
      <c r="G262" s="4" t="s">
        <v>2191</v>
      </c>
      <c r="H262" s="1">
        <v>2004</v>
      </c>
      <c r="I262" s="8">
        <v>1.0173424003760858</v>
      </c>
      <c r="J262" s="8">
        <v>0.80031830721638941</v>
      </c>
      <c r="K262" s="1">
        <v>0.59686228913774197</v>
      </c>
      <c r="L262" s="1">
        <f t="shared" ref="L262" si="262">K262*0.1*2.5</f>
        <v>0.14921557228443549</v>
      </c>
      <c r="M262" s="1">
        <v>0.41418587036449539</v>
      </c>
      <c r="N262" s="1">
        <f t="shared" si="259"/>
        <v>4.1418587036449545E-2</v>
      </c>
    </row>
    <row r="263" spans="5:14" x14ac:dyDescent="0.3">
      <c r="E263" s="4" t="s">
        <v>2119</v>
      </c>
      <c r="F263" s="4" t="s">
        <v>2188</v>
      </c>
      <c r="G263" s="4" t="s">
        <v>2188</v>
      </c>
      <c r="H263" s="1">
        <v>2004</v>
      </c>
      <c r="I263" s="8">
        <v>0.60472382271870995</v>
      </c>
      <c r="J263" s="8">
        <v>0.39550998878515209</v>
      </c>
      <c r="K263" s="1">
        <v>0.47370196162223255</v>
      </c>
      <c r="L263" s="1">
        <f t="shared" ref="L263" si="263">K263*0.1*1.5</f>
        <v>7.1055294243334885E-2</v>
      </c>
      <c r="M263" s="1">
        <v>0.43151462104510385</v>
      </c>
      <c r="N263" s="1">
        <f t="shared" si="259"/>
        <v>4.3151462104510388E-2</v>
      </c>
    </row>
    <row r="264" spans="5:14" x14ac:dyDescent="0.3">
      <c r="E264" s="4" t="s">
        <v>2120</v>
      </c>
      <c r="F264" s="4" t="s">
        <v>2188</v>
      </c>
      <c r="G264" s="4" t="s">
        <v>2188</v>
      </c>
      <c r="H264" s="1">
        <v>2004</v>
      </c>
      <c r="I264" s="8">
        <v>0.6060571905991704</v>
      </c>
      <c r="J264" s="8">
        <v>0.38148869963105875</v>
      </c>
      <c r="K264" s="1">
        <v>0.16491933760724331</v>
      </c>
      <c r="L264" s="1">
        <f t="shared" ref="L264" si="264">K264*0.1*2</f>
        <v>3.2983867521448662E-2</v>
      </c>
      <c r="M264" s="1">
        <v>0.68007272427018572</v>
      </c>
      <c r="N264" s="1">
        <f t="shared" si="259"/>
        <v>6.8007272427018581E-2</v>
      </c>
    </row>
    <row r="265" spans="5:14" x14ac:dyDescent="0.3">
      <c r="E265" s="4" t="s">
        <v>2122</v>
      </c>
      <c r="F265" s="4" t="s">
        <v>2188</v>
      </c>
      <c r="G265" s="4" t="s">
        <v>2188</v>
      </c>
      <c r="H265" s="1">
        <v>2004</v>
      </c>
      <c r="I265" s="8">
        <v>0.42882984382207512</v>
      </c>
      <c r="J265" s="8">
        <v>0.45903550622047873</v>
      </c>
      <c r="K265" s="1">
        <v>0.8898495127902486</v>
      </c>
      <c r="L265" s="1">
        <f t="shared" ref="L265" si="265">K265*0.1*2.5</f>
        <v>0.22246237819756215</v>
      </c>
      <c r="M265" s="1">
        <v>0.96089348376427708</v>
      </c>
      <c r="N265" s="1">
        <f t="shared" si="259"/>
        <v>9.6089348376427713E-2</v>
      </c>
    </row>
    <row r="266" spans="5:14" x14ac:dyDescent="0.3">
      <c r="E266" s="4" t="s">
        <v>2043</v>
      </c>
      <c r="F266" s="4" t="s">
        <v>2175</v>
      </c>
      <c r="G266" s="4" t="s">
        <v>2181</v>
      </c>
      <c r="H266" s="1">
        <v>2004</v>
      </c>
      <c r="I266" s="8">
        <v>0.39603890848252638</v>
      </c>
      <c r="J266" s="8">
        <v>0.51917801601860825</v>
      </c>
      <c r="K266" s="1">
        <v>0.5314815198974181</v>
      </c>
      <c r="L266" s="1">
        <f t="shared" ref="L266" si="266">K266*0.1*1.5</f>
        <v>7.9722227984612717E-2</v>
      </c>
      <c r="M266" s="1">
        <v>0.56058789866230352</v>
      </c>
      <c r="N266" s="1">
        <f t="shared" si="259"/>
        <v>5.6058789866230356E-2</v>
      </c>
    </row>
    <row r="267" spans="5:14" x14ac:dyDescent="0.3">
      <c r="E267" s="4" t="s">
        <v>2052</v>
      </c>
      <c r="F267" s="4" t="s">
        <v>2175</v>
      </c>
      <c r="G267" s="4" t="s">
        <v>2181</v>
      </c>
      <c r="H267" s="1">
        <v>2004</v>
      </c>
      <c r="I267" s="8">
        <v>0.60495779506576242</v>
      </c>
      <c r="J267" s="8">
        <v>0.33297896543549482</v>
      </c>
      <c r="K267" s="1">
        <v>0.18022169235537566</v>
      </c>
      <c r="L267" s="1">
        <f t="shared" ref="L267" si="267">K267*0.1*2</f>
        <v>3.6044338471075132E-2</v>
      </c>
      <c r="M267" s="1">
        <v>0.19368550026366682</v>
      </c>
      <c r="N267" s="1">
        <f t="shared" si="259"/>
        <v>1.9368550026366685E-2</v>
      </c>
    </row>
    <row r="268" spans="5:14" x14ac:dyDescent="0.3">
      <c r="E268" s="4" t="s">
        <v>2056</v>
      </c>
      <c r="F268" s="4" t="s">
        <v>2175</v>
      </c>
      <c r="G268" s="4" t="s">
        <v>2181</v>
      </c>
      <c r="H268" s="1">
        <v>2004</v>
      </c>
      <c r="I268" s="8">
        <v>0.68213138954588703</v>
      </c>
      <c r="J268" s="8">
        <v>0.39030011345688398</v>
      </c>
      <c r="K268" s="1">
        <v>0.42913044423215219</v>
      </c>
      <c r="L268" s="1">
        <f t="shared" ref="L268" si="268">K268*0.1*2.5</f>
        <v>0.10728261105803806</v>
      </c>
      <c r="M268" s="1">
        <v>0.28606266074853692</v>
      </c>
      <c r="N268" s="1">
        <f t="shared" si="259"/>
        <v>2.8606266074853694E-2</v>
      </c>
    </row>
    <row r="269" spans="5:14" x14ac:dyDescent="0.3">
      <c r="E269" s="4" t="s">
        <v>2105</v>
      </c>
      <c r="F269" s="4" t="s">
        <v>2182</v>
      </c>
      <c r="G269" s="4" t="s">
        <v>2186</v>
      </c>
      <c r="H269" s="1">
        <v>2004</v>
      </c>
      <c r="I269" s="8">
        <v>0.42925763242555831</v>
      </c>
      <c r="J269" s="8">
        <v>0.35348221711806571</v>
      </c>
      <c r="K269" s="1">
        <v>0.66238103016654948</v>
      </c>
      <c r="L269" s="1">
        <f t="shared" ref="L269" si="269">K269*0.1*1.5</f>
        <v>9.9357154524982422E-2</v>
      </c>
      <c r="M269" s="1">
        <v>0.327122288756306</v>
      </c>
      <c r="N269" s="1">
        <f t="shared" si="259"/>
        <v>3.2712228875630599E-2</v>
      </c>
    </row>
    <row r="270" spans="5:14" x14ac:dyDescent="0.3">
      <c r="E270" s="4" t="s">
        <v>2077</v>
      </c>
      <c r="F270" s="4" t="s">
        <v>2182</v>
      </c>
      <c r="G270" s="4" t="s">
        <v>2186</v>
      </c>
      <c r="H270" s="1">
        <v>2004</v>
      </c>
      <c r="I270" s="8">
        <v>0.4883359995608928</v>
      </c>
      <c r="J270" s="8">
        <v>0.45763388461596483</v>
      </c>
      <c r="K270" s="1">
        <v>0.61812819612158665</v>
      </c>
      <c r="L270" s="1">
        <f t="shared" ref="L270" si="270">K270*0.1*2</f>
        <v>0.12362563922431734</v>
      </c>
      <c r="M270" s="1">
        <v>0.119123850694554</v>
      </c>
      <c r="N270" s="1">
        <f t="shared" si="259"/>
        <v>1.1912385069455401E-2</v>
      </c>
    </row>
    <row r="271" spans="5:14" x14ac:dyDescent="0.3">
      <c r="E271" s="4" t="s">
        <v>2101</v>
      </c>
      <c r="F271" s="4" t="s">
        <v>2182</v>
      </c>
      <c r="G271" s="4" t="s">
        <v>2186</v>
      </c>
      <c r="H271" s="1">
        <v>2004</v>
      </c>
      <c r="I271" s="8">
        <v>0.68692917959783484</v>
      </c>
      <c r="J271" s="8">
        <v>0.43612561829572571</v>
      </c>
      <c r="K271" s="1">
        <v>0.77560757641744482</v>
      </c>
      <c r="L271" s="1">
        <f t="shared" ref="L271" si="271">K271*0.1*2.5</f>
        <v>0.19390189410436121</v>
      </c>
      <c r="M271" s="1">
        <v>5.603442360730182E-2</v>
      </c>
      <c r="N271" s="1">
        <f t="shared" si="259"/>
        <v>5.603442360730182E-3</v>
      </c>
    </row>
    <row r="272" spans="5:14" x14ac:dyDescent="0.3">
      <c r="E272" s="4" t="s">
        <v>1962</v>
      </c>
      <c r="F272" s="4" t="s">
        <v>2171</v>
      </c>
      <c r="G272" s="4" t="s">
        <v>2171</v>
      </c>
      <c r="H272" s="1">
        <v>2005</v>
      </c>
      <c r="I272" s="8">
        <v>0.43927845344700334</v>
      </c>
      <c r="J272" s="8">
        <v>0.4747478754888943</v>
      </c>
      <c r="K272" s="1">
        <v>0.9607821500643916</v>
      </c>
      <c r="L272" s="1">
        <f t="shared" ref="L272" si="272">K272*0.1*1.5</f>
        <v>0.14411732250965875</v>
      </c>
      <c r="M272" s="1">
        <v>0.310760799416263</v>
      </c>
      <c r="N272" s="1">
        <f t="shared" si="259"/>
        <v>3.1076079941626301E-2</v>
      </c>
    </row>
    <row r="273" spans="5:14" x14ac:dyDescent="0.3">
      <c r="E273" s="4" t="s">
        <v>1956</v>
      </c>
      <c r="F273" s="4" t="s">
        <v>2171</v>
      </c>
      <c r="G273" s="4" t="s">
        <v>2171</v>
      </c>
      <c r="H273" s="1">
        <v>2005</v>
      </c>
      <c r="I273" s="8">
        <v>0.81749772353985084</v>
      </c>
      <c r="J273" s="8">
        <v>0.57327177916434169</v>
      </c>
      <c r="K273" s="1">
        <v>0.69476135946932926</v>
      </c>
      <c r="L273" s="1">
        <f t="shared" ref="L273" si="273">K273*0.1*2</f>
        <v>0.13895227189386586</v>
      </c>
      <c r="M273" s="1">
        <v>0.49179666357572849</v>
      </c>
      <c r="N273" s="1">
        <f t="shared" si="259"/>
        <v>4.917966635757285E-2</v>
      </c>
    </row>
    <row r="274" spans="5:14" x14ac:dyDescent="0.3">
      <c r="E274" s="4" t="s">
        <v>1960</v>
      </c>
      <c r="F274" s="4" t="s">
        <v>2171</v>
      </c>
      <c r="G274" s="4" t="s">
        <v>2171</v>
      </c>
      <c r="H274" s="1">
        <v>2005</v>
      </c>
      <c r="I274" s="8">
        <v>0.64811949039406302</v>
      </c>
      <c r="J274" s="8">
        <v>0.50620762741807135</v>
      </c>
      <c r="K274" s="1">
        <v>0.75294044343728439</v>
      </c>
      <c r="L274" s="1">
        <f t="shared" ref="L274" si="274">K274*0.1*2.5</f>
        <v>0.1882351108593211</v>
      </c>
      <c r="M274" s="1">
        <v>0.5556965085730674</v>
      </c>
      <c r="N274" s="1">
        <f t="shared" si="259"/>
        <v>5.5569650857306745E-2</v>
      </c>
    </row>
    <row r="275" spans="5:14" x14ac:dyDescent="0.3">
      <c r="E275" s="4" t="s">
        <v>1985</v>
      </c>
      <c r="F275" s="4" t="s">
        <v>2172</v>
      </c>
      <c r="G275" s="4" t="s">
        <v>2174</v>
      </c>
      <c r="H275" s="1">
        <v>2005</v>
      </c>
      <c r="I275" s="8">
        <v>0.35774832336913226</v>
      </c>
      <c r="J275" s="8">
        <v>0.45299256376551</v>
      </c>
      <c r="K275" s="1">
        <v>0.66506121078645086</v>
      </c>
      <c r="L275" s="1">
        <f t="shared" ref="L275" si="275">K275*0.1*1.5</f>
        <v>9.9759181617967638E-2</v>
      </c>
      <c r="M275" s="1">
        <v>0.5280711937857574</v>
      </c>
      <c r="N275" s="1">
        <f t="shared" si="259"/>
        <v>5.280711937857574E-2</v>
      </c>
    </row>
    <row r="276" spans="5:14" x14ac:dyDescent="0.3">
      <c r="E276" s="4" t="s">
        <v>1986</v>
      </c>
      <c r="F276" s="4" t="s">
        <v>2172</v>
      </c>
      <c r="G276" s="4" t="s">
        <v>2174</v>
      </c>
      <c r="H276" s="1">
        <v>2005</v>
      </c>
      <c r="I276" s="8">
        <v>0.75780881804542044</v>
      </c>
      <c r="J276" s="8">
        <v>0.57613258925317112</v>
      </c>
      <c r="K276" s="1">
        <v>0.94708934674701573</v>
      </c>
      <c r="L276" s="1">
        <f t="shared" ref="L276" si="276">K276*0.1*2</f>
        <v>0.18941786934940316</v>
      </c>
      <c r="M276" s="1">
        <v>0.46894233242684225</v>
      </c>
      <c r="N276" s="1">
        <f t="shared" si="259"/>
        <v>4.6894233242684227E-2</v>
      </c>
    </row>
    <row r="277" spans="5:14" x14ac:dyDescent="0.3">
      <c r="E277" s="4" t="s">
        <v>1989</v>
      </c>
      <c r="F277" s="4" t="s">
        <v>2172</v>
      </c>
      <c r="G277" s="4" t="s">
        <v>2173</v>
      </c>
      <c r="H277" s="1">
        <v>2005</v>
      </c>
      <c r="I277" s="8">
        <v>0.89058697025988109</v>
      </c>
      <c r="J277" s="8">
        <v>0.31159662979504288</v>
      </c>
      <c r="K277" s="1">
        <v>0.49981875686307986</v>
      </c>
      <c r="L277" s="1">
        <f t="shared" ref="L277" si="277">K277*0.1*2.5</f>
        <v>0.12495468921576998</v>
      </c>
      <c r="M277" s="1">
        <v>0.61839059706554744</v>
      </c>
      <c r="N277" s="1">
        <f t="shared" si="259"/>
        <v>6.1839059706554747E-2</v>
      </c>
    </row>
    <row r="278" spans="5:14" x14ac:dyDescent="0.3">
      <c r="E278" s="4" t="s">
        <v>1992</v>
      </c>
      <c r="F278" s="4" t="s">
        <v>2172</v>
      </c>
      <c r="G278" s="4" t="s">
        <v>2173</v>
      </c>
      <c r="H278" s="1">
        <v>2005</v>
      </c>
      <c r="I278" s="8">
        <v>0.53329123947076518</v>
      </c>
      <c r="J278" s="8">
        <v>0.53738688465507656</v>
      </c>
      <c r="K278" s="1">
        <v>0.90789482851893133</v>
      </c>
      <c r="L278" s="1">
        <f t="shared" ref="L278" si="278">K278*0.1*1.5</f>
        <v>0.13618422427783972</v>
      </c>
      <c r="M278" s="1">
        <v>0.2575915864402929</v>
      </c>
      <c r="N278" s="1">
        <f t="shared" si="259"/>
        <v>2.5759158644029292E-2</v>
      </c>
    </row>
    <row r="279" spans="5:14" x14ac:dyDescent="0.3">
      <c r="E279" s="4" t="s">
        <v>2006</v>
      </c>
      <c r="F279" s="4" t="s">
        <v>2172</v>
      </c>
      <c r="G279" s="4" t="s">
        <v>2174</v>
      </c>
      <c r="H279" s="1">
        <v>2005</v>
      </c>
      <c r="I279" s="8">
        <v>0.70528807751740774</v>
      </c>
      <c r="J279" s="8">
        <v>0.50069523532716931</v>
      </c>
      <c r="K279" s="1">
        <v>3.0275037885492351E-2</v>
      </c>
      <c r="L279" s="1">
        <f t="shared" ref="L279" si="279">K279*0.1*2</f>
        <v>6.0550075770984708E-3</v>
      </c>
      <c r="M279" s="1">
        <v>0.49140289986265007</v>
      </c>
      <c r="N279" s="1">
        <f t="shared" si="259"/>
        <v>4.9140289986265011E-2</v>
      </c>
    </row>
    <row r="280" spans="5:14" x14ac:dyDescent="0.3">
      <c r="E280" s="4" t="s">
        <v>2008</v>
      </c>
      <c r="F280" s="4" t="s">
        <v>2172</v>
      </c>
      <c r="G280" s="4" t="s">
        <v>2173</v>
      </c>
      <c r="H280" s="1">
        <v>2005</v>
      </c>
      <c r="I280" s="8">
        <v>0.4855171781506854</v>
      </c>
      <c r="J280" s="8">
        <v>0.49078965033246919</v>
      </c>
      <c r="K280" s="1">
        <v>0.28064580479455625</v>
      </c>
      <c r="L280" s="1">
        <f t="shared" ref="L280" si="280">K280*0.1*2.5</f>
        <v>7.0161451198639063E-2</v>
      </c>
      <c r="M280" s="1">
        <v>0.45511147690749487</v>
      </c>
      <c r="N280" s="1">
        <f t="shared" si="259"/>
        <v>4.5511147690749487E-2</v>
      </c>
    </row>
    <row r="281" spans="5:14" x14ac:dyDescent="0.3">
      <c r="E281" s="4" t="s">
        <v>2045</v>
      </c>
      <c r="F281" s="4" t="s">
        <v>2175</v>
      </c>
      <c r="G281" s="4" t="s">
        <v>2176</v>
      </c>
      <c r="H281" s="1">
        <v>2005</v>
      </c>
      <c r="I281" s="8">
        <v>0.44724304988984687</v>
      </c>
      <c r="J281" s="8">
        <v>0.3962825452876404</v>
      </c>
      <c r="K281" s="1">
        <v>0.76452155892036844</v>
      </c>
      <c r="L281" s="1">
        <f t="shared" ref="L281" si="281">K281*0.1*1.5</f>
        <v>0.11467823383805528</v>
      </c>
      <c r="M281" s="1">
        <v>0.15748510014501371</v>
      </c>
      <c r="N281" s="1">
        <f t="shared" si="259"/>
        <v>1.5748510014501373E-2</v>
      </c>
    </row>
    <row r="282" spans="5:14" x14ac:dyDescent="0.3">
      <c r="E282" s="4" t="s">
        <v>2046</v>
      </c>
      <c r="F282" s="4" t="s">
        <v>2175</v>
      </c>
      <c r="G282" s="4" t="s">
        <v>2176</v>
      </c>
      <c r="H282" s="1">
        <v>2005</v>
      </c>
      <c r="I282" s="8">
        <v>0.68792833769504314</v>
      </c>
      <c r="J282" s="8">
        <v>0.30496472774741684</v>
      </c>
      <c r="K282" s="1">
        <v>0.61979150695017327</v>
      </c>
      <c r="L282" s="1">
        <f t="shared" ref="L282" si="282">K282*0.1*2</f>
        <v>0.12395830139003466</v>
      </c>
      <c r="M282" s="1">
        <v>0.43212001186236537</v>
      </c>
      <c r="N282" s="1">
        <f t="shared" si="259"/>
        <v>4.321200118623654E-2</v>
      </c>
    </row>
    <row r="283" spans="5:14" x14ac:dyDescent="0.3">
      <c r="E283" s="4" t="s">
        <v>2047</v>
      </c>
      <c r="F283" s="4" t="s">
        <v>2175</v>
      </c>
      <c r="G283" s="4" t="s">
        <v>2176</v>
      </c>
      <c r="H283" s="1">
        <v>2005</v>
      </c>
      <c r="I283" s="8">
        <v>0.8423139083707688</v>
      </c>
      <c r="J283" s="8">
        <v>0.38031913267846823</v>
      </c>
      <c r="K283" s="1">
        <v>0.53015885129502438</v>
      </c>
      <c r="L283" s="1">
        <f t="shared" ref="L283" si="283">K283*0.1*2.5</f>
        <v>0.1325397128237561</v>
      </c>
      <c r="M283" s="1">
        <v>0.89573237043777043</v>
      </c>
      <c r="N283" s="1">
        <f t="shared" si="259"/>
        <v>8.9573237043777051E-2</v>
      </c>
    </row>
    <row r="284" spans="5:14" x14ac:dyDescent="0.3">
      <c r="E284" s="4" t="s">
        <v>2073</v>
      </c>
      <c r="F284" s="4" t="s">
        <v>2182</v>
      </c>
      <c r="G284" s="4" t="s">
        <v>2184</v>
      </c>
      <c r="H284" s="1">
        <v>2005</v>
      </c>
      <c r="I284" s="8">
        <v>0.39448043123700782</v>
      </c>
      <c r="J284" s="8">
        <v>0.33806744538674682</v>
      </c>
      <c r="K284" s="1">
        <v>0.38662309715729781</v>
      </c>
      <c r="L284" s="1">
        <f t="shared" ref="L284" si="284">K284*0.1*1.5</f>
        <v>5.799346457359468E-2</v>
      </c>
      <c r="M284" s="1">
        <v>0.55036912615696076</v>
      </c>
      <c r="N284" s="1">
        <f t="shared" si="259"/>
        <v>5.5036912615696078E-2</v>
      </c>
    </row>
    <row r="285" spans="5:14" x14ac:dyDescent="0.3">
      <c r="E285" s="4" t="s">
        <v>2085</v>
      </c>
      <c r="F285" s="4" t="s">
        <v>2182</v>
      </c>
      <c r="G285" s="4" t="s">
        <v>2184</v>
      </c>
      <c r="H285" s="1">
        <v>2005</v>
      </c>
      <c r="I285" s="8">
        <v>0.64208499140412922</v>
      </c>
      <c r="J285" s="8">
        <v>0.49077531076398112</v>
      </c>
      <c r="K285" s="1">
        <v>0.83186549709829538</v>
      </c>
      <c r="L285" s="1">
        <f t="shared" ref="L285" si="285">K285*0.1*2</f>
        <v>0.16637309941965908</v>
      </c>
      <c r="M285" s="1">
        <v>0.61430105036163063</v>
      </c>
      <c r="N285" s="1">
        <f t="shared" si="259"/>
        <v>6.1430105036163064E-2</v>
      </c>
    </row>
    <row r="286" spans="5:14" x14ac:dyDescent="0.3">
      <c r="E286" s="4" t="s">
        <v>2107</v>
      </c>
      <c r="F286" s="4" t="s">
        <v>2182</v>
      </c>
      <c r="G286" s="4" t="s">
        <v>2184</v>
      </c>
      <c r="H286" s="1">
        <v>2005</v>
      </c>
      <c r="I286" s="8">
        <v>0.7816344224303966</v>
      </c>
      <c r="J286" s="8">
        <v>0.49305246968579775</v>
      </c>
      <c r="K286" s="1">
        <v>6.8357527527882711E-2</v>
      </c>
      <c r="L286" s="1">
        <f t="shared" ref="L286" si="286">K286*0.1*2.5</f>
        <v>1.7089381881970678E-2</v>
      </c>
      <c r="M286" s="1">
        <v>0.95251490795051486</v>
      </c>
      <c r="N286" s="1">
        <f t="shared" si="259"/>
        <v>9.5251490795051491E-2</v>
      </c>
    </row>
    <row r="287" spans="5:14" x14ac:dyDescent="0.3">
      <c r="E287" s="4" t="s">
        <v>2125</v>
      </c>
      <c r="F287" s="4" t="s">
        <v>2189</v>
      </c>
      <c r="G287" s="4" t="s">
        <v>2190</v>
      </c>
      <c r="H287" s="1">
        <v>2005</v>
      </c>
      <c r="I287" s="8">
        <v>0.70307394800755363</v>
      </c>
      <c r="J287" s="8">
        <v>0.44322482586901624</v>
      </c>
      <c r="K287" s="1">
        <v>0.40011415996115762</v>
      </c>
      <c r="L287" s="1">
        <f t="shared" ref="L287" si="287">K287*0.1*1.5</f>
        <v>6.0017123994173652E-2</v>
      </c>
      <c r="M287" s="1">
        <v>0.32818592019947168</v>
      </c>
      <c r="N287" s="1">
        <f t="shared" si="259"/>
        <v>3.281859201994717E-2</v>
      </c>
    </row>
    <row r="288" spans="5:14" x14ac:dyDescent="0.3">
      <c r="E288" s="4" t="s">
        <v>2149</v>
      </c>
      <c r="F288" s="4" t="s">
        <v>2189</v>
      </c>
      <c r="G288" s="4" t="s">
        <v>2190</v>
      </c>
      <c r="H288" s="1">
        <v>2005</v>
      </c>
      <c r="I288" s="8">
        <v>0.59156707418083987</v>
      </c>
      <c r="J288" s="8">
        <v>0.46278815887291852</v>
      </c>
      <c r="K288" s="1">
        <v>0.18537608522969173</v>
      </c>
      <c r="L288" s="1">
        <f t="shared" ref="L288" si="288">K288*0.1*2</f>
        <v>3.7075217045938351E-2</v>
      </c>
      <c r="M288" s="1">
        <v>0.3875687580852889</v>
      </c>
      <c r="N288" s="1">
        <f t="shared" si="259"/>
        <v>3.8756875808528893E-2</v>
      </c>
    </row>
    <row r="289" spans="5:14" x14ac:dyDescent="0.3">
      <c r="E289" s="4" t="s">
        <v>2164</v>
      </c>
      <c r="F289" s="4" t="s">
        <v>2189</v>
      </c>
      <c r="G289" s="4" t="s">
        <v>2190</v>
      </c>
      <c r="H289" s="1">
        <v>2005</v>
      </c>
      <c r="I289" s="8">
        <v>0.61032649976603626</v>
      </c>
      <c r="J289" s="8">
        <v>0.40217313490720263</v>
      </c>
      <c r="K289" s="1">
        <v>0.53816203264164464</v>
      </c>
      <c r="L289" s="1">
        <f t="shared" ref="L289" si="289">K289*0.1*2.5</f>
        <v>0.13454050816041116</v>
      </c>
      <c r="M289" s="1">
        <v>0.12003925379968261</v>
      </c>
      <c r="N289" s="1">
        <f t="shared" si="259"/>
        <v>1.2003925379968262E-2</v>
      </c>
    </row>
    <row r="290" spans="5:14" x14ac:dyDescent="0.3">
      <c r="E290" s="4" t="s">
        <v>2018</v>
      </c>
      <c r="F290" s="4" t="s">
        <v>2175</v>
      </c>
      <c r="G290" s="4" t="s">
        <v>2178</v>
      </c>
      <c r="H290" s="1">
        <v>2005</v>
      </c>
      <c r="I290" s="8">
        <v>0.4678135183238884</v>
      </c>
      <c r="J290" s="8">
        <v>0.43427789912622233</v>
      </c>
      <c r="K290" s="1">
        <v>0.37199080323460265</v>
      </c>
      <c r="L290" s="1">
        <f t="shared" ref="L290" si="290">K290*0.1*1.5</f>
        <v>5.5798620485190402E-2</v>
      </c>
      <c r="M290" s="1">
        <v>0.50392322056263861</v>
      </c>
      <c r="N290" s="1">
        <f t="shared" si="259"/>
        <v>5.0392322056263865E-2</v>
      </c>
    </row>
    <row r="291" spans="5:14" x14ac:dyDescent="0.3">
      <c r="E291" s="4" t="s">
        <v>2025</v>
      </c>
      <c r="F291" s="4" t="s">
        <v>2175</v>
      </c>
      <c r="G291" s="4" t="s">
        <v>2178</v>
      </c>
      <c r="H291" s="1">
        <v>2005</v>
      </c>
      <c r="I291" s="8">
        <v>0.84708844816494588</v>
      </c>
      <c r="J291" s="8">
        <v>0.54444775617977725</v>
      </c>
      <c r="K291" s="1">
        <v>0.96265082772096455</v>
      </c>
      <c r="L291" s="1">
        <f t="shared" ref="L291" si="291">K291*0.1*2</f>
        <v>0.19253016554419292</v>
      </c>
      <c r="M291" s="1">
        <v>0.25315697021435191</v>
      </c>
      <c r="N291" s="1">
        <f t="shared" si="259"/>
        <v>2.5315697021435192E-2</v>
      </c>
    </row>
    <row r="292" spans="5:14" x14ac:dyDescent="0.3">
      <c r="E292" s="4" t="s">
        <v>2048</v>
      </c>
      <c r="F292" s="4" t="s">
        <v>2175</v>
      </c>
      <c r="G292" s="4" t="s">
        <v>2178</v>
      </c>
      <c r="H292" s="1">
        <v>2005</v>
      </c>
      <c r="I292" s="8">
        <v>0.89253863003349387</v>
      </c>
      <c r="J292" s="8">
        <v>0.6786144204707607</v>
      </c>
      <c r="K292" s="1">
        <v>9.911127333379588E-2</v>
      </c>
      <c r="L292" s="1">
        <f t="shared" ref="L292" si="292">K292*0.1*2.5</f>
        <v>2.477781833344897E-2</v>
      </c>
      <c r="M292" s="1">
        <v>0.48845416290266785</v>
      </c>
      <c r="N292" s="1">
        <f t="shared" si="259"/>
        <v>4.8845416290266785E-2</v>
      </c>
    </row>
    <row r="293" spans="5:14" x14ac:dyDescent="0.3">
      <c r="E293" s="4" t="s">
        <v>2051</v>
      </c>
      <c r="F293" s="4" t="s">
        <v>2175</v>
      </c>
      <c r="G293" s="4" t="s">
        <v>2177</v>
      </c>
      <c r="H293" s="1">
        <v>2005</v>
      </c>
      <c r="I293" s="8">
        <v>0.553238252917574</v>
      </c>
      <c r="J293" s="8">
        <v>0.66578118806618547</v>
      </c>
      <c r="K293" s="1">
        <v>0.6454220341345287</v>
      </c>
      <c r="L293" s="1">
        <f t="shared" ref="L293" si="293">K293*0.1*1.5</f>
        <v>9.6813305120179313E-2</v>
      </c>
      <c r="M293" s="1">
        <v>0.61802398286507065</v>
      </c>
      <c r="N293" s="1">
        <f t="shared" si="259"/>
        <v>6.180239828650707E-2</v>
      </c>
    </row>
    <row r="294" spans="5:14" x14ac:dyDescent="0.3">
      <c r="E294" s="4" t="s">
        <v>2049</v>
      </c>
      <c r="F294" s="4" t="s">
        <v>2175</v>
      </c>
      <c r="G294" s="4" t="s">
        <v>2177</v>
      </c>
      <c r="H294" s="1">
        <v>2005</v>
      </c>
      <c r="I294" s="8">
        <v>0.96580935763588294</v>
      </c>
      <c r="J294" s="8">
        <v>0.65948588794675311</v>
      </c>
      <c r="K294" s="1">
        <v>1.7991244761577541E-2</v>
      </c>
      <c r="L294" s="1">
        <f t="shared" ref="L294" si="294">K294*0.1*2</f>
        <v>3.5982489523155082E-3</v>
      </c>
      <c r="M294" s="1">
        <v>0.87800398926030965</v>
      </c>
      <c r="N294" s="1">
        <f t="shared" si="259"/>
        <v>8.7800398926030976E-2</v>
      </c>
    </row>
    <row r="295" spans="5:14" x14ac:dyDescent="0.3">
      <c r="E295" s="4" t="s">
        <v>2063</v>
      </c>
      <c r="F295" s="4" t="s">
        <v>2175</v>
      </c>
      <c r="G295" s="4" t="s">
        <v>2177</v>
      </c>
      <c r="H295" s="1">
        <v>2005</v>
      </c>
      <c r="I295" s="8">
        <v>1.0033441285749602</v>
      </c>
      <c r="J295" s="8">
        <v>0.837121825685746</v>
      </c>
      <c r="K295" s="1">
        <v>0.38760737569443982</v>
      </c>
      <c r="L295" s="1">
        <f t="shared" ref="L295" si="295">K295*0.1*2.5</f>
        <v>9.6901843923609954E-2</v>
      </c>
      <c r="M295" s="1">
        <v>0.62265591207877069</v>
      </c>
      <c r="N295" s="1">
        <f t="shared" si="259"/>
        <v>6.2265591207877072E-2</v>
      </c>
    </row>
    <row r="296" spans="5:14" x14ac:dyDescent="0.3">
      <c r="E296" s="4" t="s">
        <v>2093</v>
      </c>
      <c r="F296" s="4" t="s">
        <v>2182</v>
      </c>
      <c r="G296" s="4" t="s">
        <v>2185</v>
      </c>
      <c r="H296" s="1">
        <v>2005</v>
      </c>
      <c r="I296" s="8">
        <v>0.47184153282165231</v>
      </c>
      <c r="J296" s="8">
        <v>0.39165464547110423</v>
      </c>
      <c r="K296" s="1">
        <v>0.47077541347700835</v>
      </c>
      <c r="L296" s="1">
        <f t="shared" ref="L296" si="296">K296*0.1*1.5</f>
        <v>7.0616312021551261E-2</v>
      </c>
      <c r="M296" s="1">
        <v>0.3119511976232211</v>
      </c>
      <c r="N296" s="1">
        <f t="shared" si="259"/>
        <v>3.1195119762322112E-2</v>
      </c>
    </row>
    <row r="297" spans="5:14" x14ac:dyDescent="0.3">
      <c r="E297" s="4" t="s">
        <v>2100</v>
      </c>
      <c r="F297" s="4" t="s">
        <v>2182</v>
      </c>
      <c r="G297" s="4" t="s">
        <v>2185</v>
      </c>
      <c r="H297" s="1">
        <v>2005</v>
      </c>
      <c r="I297" s="8">
        <v>0.42928497944410726</v>
      </c>
      <c r="J297" s="8">
        <v>0.3531787065404407</v>
      </c>
      <c r="K297" s="1">
        <v>0.38319107964036159</v>
      </c>
      <c r="L297" s="1">
        <f t="shared" ref="L297" si="297">K297*0.1*2</f>
        <v>7.6638215928072323E-2</v>
      </c>
      <c r="M297" s="1">
        <v>0.55350029421617564</v>
      </c>
      <c r="N297" s="1">
        <f t="shared" si="259"/>
        <v>5.5350029421617569E-2</v>
      </c>
    </row>
    <row r="298" spans="5:14" x14ac:dyDescent="0.3">
      <c r="E298" s="4" t="s">
        <v>2111</v>
      </c>
      <c r="F298" s="4" t="s">
        <v>2182</v>
      </c>
      <c r="G298" s="4" t="s">
        <v>2185</v>
      </c>
      <c r="H298" s="1">
        <v>2005</v>
      </c>
      <c r="I298" s="8">
        <v>0.81288998914725608</v>
      </c>
      <c r="J298" s="8">
        <v>0.5407531353863847</v>
      </c>
      <c r="K298" s="1">
        <v>0.63406508580865051</v>
      </c>
      <c r="L298" s="1">
        <f t="shared" ref="L298" si="298">K298*0.1*2.5</f>
        <v>0.15851627145216263</v>
      </c>
      <c r="M298" s="1">
        <v>0.49305846013353416</v>
      </c>
      <c r="N298" s="1">
        <f t="shared" si="259"/>
        <v>4.9305846013353416E-2</v>
      </c>
    </row>
    <row r="299" spans="5:14" x14ac:dyDescent="0.3">
      <c r="E299" s="4" t="s">
        <v>2131</v>
      </c>
      <c r="F299" s="4" t="s">
        <v>2189</v>
      </c>
      <c r="G299" s="4" t="s">
        <v>2193</v>
      </c>
      <c r="H299" s="1">
        <v>2005</v>
      </c>
      <c r="I299" s="8">
        <v>0.56820955273770746</v>
      </c>
      <c r="J299" s="8">
        <v>0.41255643556127808</v>
      </c>
      <c r="K299" s="1">
        <v>0.14705793967341396</v>
      </c>
      <c r="L299" s="1">
        <f t="shared" ref="L299" si="299">K299*0.1*1.5</f>
        <v>2.2058690951012094E-2</v>
      </c>
      <c r="M299" s="1">
        <v>0.52754401364729853</v>
      </c>
      <c r="N299" s="1">
        <f t="shared" si="259"/>
        <v>5.2754401364729857E-2</v>
      </c>
    </row>
    <row r="300" spans="5:14" x14ac:dyDescent="0.3">
      <c r="E300" s="4" t="s">
        <v>2144</v>
      </c>
      <c r="F300" s="4" t="s">
        <v>2189</v>
      </c>
      <c r="G300" s="4" t="s">
        <v>2193</v>
      </c>
      <c r="H300" s="1">
        <v>2005</v>
      </c>
      <c r="I300" s="8">
        <v>0.5528909613325268</v>
      </c>
      <c r="J300" s="8">
        <v>0.40958155962711906</v>
      </c>
      <c r="K300" s="1">
        <v>0.73985957293422711</v>
      </c>
      <c r="L300" s="1">
        <f t="shared" ref="L300" si="300">K300*0.1*2</f>
        <v>0.14797191458684542</v>
      </c>
      <c r="M300" s="1">
        <v>0.37722677588101217</v>
      </c>
      <c r="N300" s="1">
        <f t="shared" si="259"/>
        <v>3.7722677588101217E-2</v>
      </c>
    </row>
    <row r="301" spans="5:14" x14ac:dyDescent="0.3">
      <c r="E301" s="4" t="s">
        <v>2159</v>
      </c>
      <c r="F301" s="4" t="s">
        <v>2189</v>
      </c>
      <c r="G301" s="4" t="s">
        <v>2193</v>
      </c>
      <c r="H301" s="1">
        <v>2005</v>
      </c>
      <c r="I301" s="8">
        <v>0.75786296309011603</v>
      </c>
      <c r="J301" s="8">
        <v>0.36488472611533579</v>
      </c>
      <c r="K301" s="1">
        <v>0.67484270200995078</v>
      </c>
      <c r="L301" s="1">
        <f t="shared" ref="L301" si="301">K301*0.1*2.5</f>
        <v>0.16871067550248769</v>
      </c>
      <c r="M301" s="1">
        <v>0.4535275373438683</v>
      </c>
      <c r="N301" s="1">
        <f t="shared" si="259"/>
        <v>4.5352753734386832E-2</v>
      </c>
    </row>
    <row r="302" spans="5:14" x14ac:dyDescent="0.3">
      <c r="E302" s="4" t="s">
        <v>2082</v>
      </c>
      <c r="F302" s="4" t="s">
        <v>2182</v>
      </c>
      <c r="G302" s="4" t="s">
        <v>2187</v>
      </c>
      <c r="H302" s="1">
        <v>2005</v>
      </c>
      <c r="I302" s="8">
        <v>0.69555685632976361</v>
      </c>
      <c r="J302" s="8">
        <v>0.55677782716132118</v>
      </c>
      <c r="K302" s="1">
        <v>0.54627135501388169</v>
      </c>
      <c r="L302" s="1">
        <f t="shared" ref="L302" si="302">K302*0.1*1.5</f>
        <v>8.1940703252082261E-2</v>
      </c>
      <c r="M302" s="1">
        <v>0.42138143713238585</v>
      </c>
      <c r="N302" s="1">
        <f t="shared" si="259"/>
        <v>4.2138143713238589E-2</v>
      </c>
    </row>
    <row r="303" spans="5:14" x14ac:dyDescent="0.3">
      <c r="E303" s="4" t="s">
        <v>2102</v>
      </c>
      <c r="F303" s="4" t="s">
        <v>2182</v>
      </c>
      <c r="G303" s="4" t="s">
        <v>2187</v>
      </c>
      <c r="H303" s="1">
        <v>2005</v>
      </c>
      <c r="I303" s="8">
        <v>0.62871469459972407</v>
      </c>
      <c r="J303" s="8">
        <v>0.42104990125210473</v>
      </c>
      <c r="K303" s="1">
        <v>0.76481431893360063</v>
      </c>
      <c r="L303" s="1">
        <f t="shared" ref="L303" si="303">K303*0.1*2</f>
        <v>0.15296286378672014</v>
      </c>
      <c r="M303" s="1">
        <v>0.20405001755094188</v>
      </c>
      <c r="N303" s="1">
        <f t="shared" si="259"/>
        <v>2.0405001755094188E-2</v>
      </c>
    </row>
    <row r="304" spans="5:14" x14ac:dyDescent="0.3">
      <c r="E304" s="4" t="s">
        <v>2078</v>
      </c>
      <c r="F304" s="4" t="s">
        <v>2182</v>
      </c>
      <c r="G304" s="4" t="s">
        <v>2187</v>
      </c>
      <c r="H304" s="1">
        <v>2005</v>
      </c>
      <c r="I304" s="8">
        <v>0.82919832872583132</v>
      </c>
      <c r="J304" s="8">
        <v>0.42925006572831231</v>
      </c>
      <c r="K304" s="1">
        <v>2.3091976506434575E-2</v>
      </c>
      <c r="L304" s="1">
        <f t="shared" ref="L304" si="304">K304*0.1*2.5</f>
        <v>5.7729941266086446E-3</v>
      </c>
      <c r="M304" s="1">
        <v>0.6959498059965421</v>
      </c>
      <c r="N304" s="1">
        <f t="shared" si="259"/>
        <v>6.9594980599654216E-2</v>
      </c>
    </row>
    <row r="305" spans="5:14" x14ac:dyDescent="0.3">
      <c r="E305" s="4" t="s">
        <v>2127</v>
      </c>
      <c r="F305" s="4" t="s">
        <v>2189</v>
      </c>
      <c r="G305" s="4" t="s">
        <v>2192</v>
      </c>
      <c r="H305" s="1">
        <v>2005</v>
      </c>
      <c r="I305" s="8">
        <v>0.46455994862849331</v>
      </c>
      <c r="J305" s="8">
        <v>0.49830904090629569</v>
      </c>
      <c r="K305" s="1">
        <v>0.45479932839359294</v>
      </c>
      <c r="L305" s="1">
        <f t="shared" ref="L305" si="305">K305*0.1*1.5</f>
        <v>6.8219899259038944E-2</v>
      </c>
      <c r="M305" s="1">
        <v>0.14991318225760275</v>
      </c>
      <c r="N305" s="1">
        <f t="shared" si="259"/>
        <v>1.4991318225760275E-2</v>
      </c>
    </row>
    <row r="306" spans="5:14" x14ac:dyDescent="0.3">
      <c r="E306" s="4" t="s">
        <v>2128</v>
      </c>
      <c r="F306" s="4" t="s">
        <v>2189</v>
      </c>
      <c r="G306" s="4" t="s">
        <v>2192</v>
      </c>
      <c r="H306" s="1">
        <v>2005</v>
      </c>
      <c r="I306" s="8">
        <v>0.80459213116983763</v>
      </c>
      <c r="J306" s="8">
        <v>0.53692171029787916</v>
      </c>
      <c r="K306" s="1">
        <v>0.54469239189613372</v>
      </c>
      <c r="L306" s="1">
        <f t="shared" ref="L306" si="306">K306*0.1*2</f>
        <v>0.10893847837922675</v>
      </c>
      <c r="M306" s="1">
        <v>0.28376733507664331</v>
      </c>
      <c r="N306" s="1">
        <f t="shared" si="259"/>
        <v>2.8376733507664332E-2</v>
      </c>
    </row>
    <row r="307" spans="5:14" x14ac:dyDescent="0.3">
      <c r="E307" s="4" t="s">
        <v>2157</v>
      </c>
      <c r="F307" s="4" t="s">
        <v>2189</v>
      </c>
      <c r="G307" s="4" t="s">
        <v>2192</v>
      </c>
      <c r="H307" s="1">
        <v>2005</v>
      </c>
      <c r="I307" s="8">
        <v>1.0461634883710844</v>
      </c>
      <c r="J307" s="8">
        <v>0.58740912622506403</v>
      </c>
      <c r="K307" s="1">
        <v>0.26485097641382149</v>
      </c>
      <c r="L307" s="1">
        <f t="shared" ref="L307" si="307">K307*0.1*2.5</f>
        <v>6.6212744103455373E-2</v>
      </c>
      <c r="M307" s="1">
        <v>0.88509413196451103</v>
      </c>
      <c r="N307" s="1">
        <f t="shared" si="259"/>
        <v>8.8509413196451114E-2</v>
      </c>
    </row>
    <row r="308" spans="5:14" x14ac:dyDescent="0.3">
      <c r="E308" s="4" t="s">
        <v>2020</v>
      </c>
      <c r="F308" s="4" t="s">
        <v>2175</v>
      </c>
      <c r="G308" s="4" t="s">
        <v>2180</v>
      </c>
      <c r="H308" s="1">
        <v>2005</v>
      </c>
      <c r="I308" s="8">
        <v>0.56687168973648872</v>
      </c>
      <c r="J308" s="8">
        <v>0.47765724811120702</v>
      </c>
      <c r="K308" s="1">
        <v>0.89038484721938382</v>
      </c>
      <c r="L308" s="1">
        <f t="shared" ref="L308" si="308">K308*0.1*1.5</f>
        <v>0.13355772708290758</v>
      </c>
      <c r="M308" s="1">
        <v>0.71112837957983943</v>
      </c>
      <c r="N308" s="1">
        <f t="shared" si="259"/>
        <v>7.111283795798394E-2</v>
      </c>
    </row>
    <row r="309" spans="5:14" x14ac:dyDescent="0.3">
      <c r="E309" s="4" t="s">
        <v>2031</v>
      </c>
      <c r="F309" s="4" t="s">
        <v>2175</v>
      </c>
      <c r="G309" s="4" t="s">
        <v>2180</v>
      </c>
      <c r="H309" s="1">
        <v>2005</v>
      </c>
      <c r="I309" s="8">
        <v>0.69982139705652679</v>
      </c>
      <c r="J309" s="8">
        <v>0.53887660342792776</v>
      </c>
      <c r="K309" s="1">
        <v>0.9678461251539473</v>
      </c>
      <c r="L309" s="1">
        <f t="shared" ref="L309" si="309">K309*0.1*2</f>
        <v>0.19356922503078947</v>
      </c>
      <c r="M309" s="1">
        <v>0.19562871827702777</v>
      </c>
      <c r="N309" s="1">
        <f t="shared" si="259"/>
        <v>1.9562871827702777E-2</v>
      </c>
    </row>
    <row r="310" spans="5:14" x14ac:dyDescent="0.3">
      <c r="E310" s="4" t="s">
        <v>2044</v>
      </c>
      <c r="F310" s="4" t="s">
        <v>2175</v>
      </c>
      <c r="G310" s="4" t="s">
        <v>2180</v>
      </c>
      <c r="H310" s="1">
        <v>2005</v>
      </c>
      <c r="I310" s="8">
        <v>0.76357548952316368</v>
      </c>
      <c r="J310" s="8">
        <v>0.5394686715698952</v>
      </c>
      <c r="K310" s="1">
        <v>0.99215594268199203</v>
      </c>
      <c r="L310" s="1">
        <f t="shared" ref="L310" si="310">K310*0.1*2.5</f>
        <v>0.24803898567049801</v>
      </c>
      <c r="M310" s="1">
        <v>0.89977165912869228</v>
      </c>
      <c r="N310" s="1">
        <f t="shared" si="259"/>
        <v>8.9977165912869236E-2</v>
      </c>
    </row>
    <row r="311" spans="5:14" x14ac:dyDescent="0.3">
      <c r="E311" s="4" t="s">
        <v>2114</v>
      </c>
      <c r="F311" s="4" t="s">
        <v>2182</v>
      </c>
      <c r="G311" s="4" t="s">
        <v>2183</v>
      </c>
      <c r="H311" s="1">
        <v>2005</v>
      </c>
      <c r="I311" s="8">
        <v>0.43434681077901616</v>
      </c>
      <c r="J311" s="8">
        <v>0.42644022880500521</v>
      </c>
      <c r="K311" s="1">
        <v>0.30352866417775159</v>
      </c>
      <c r="L311" s="1">
        <f t="shared" ref="L311" si="311">K311*0.1*1.5</f>
        <v>4.5529299626662745E-2</v>
      </c>
      <c r="M311" s="1">
        <v>5.1549903650866646E-2</v>
      </c>
      <c r="N311" s="1">
        <f t="shared" si="259"/>
        <v>5.1549903650866648E-3</v>
      </c>
    </row>
    <row r="312" spans="5:14" x14ac:dyDescent="0.3">
      <c r="E312" s="4" t="s">
        <v>2065</v>
      </c>
      <c r="F312" s="4" t="s">
        <v>2182</v>
      </c>
      <c r="G312" s="4" t="s">
        <v>2183</v>
      </c>
      <c r="H312" s="1">
        <v>2005</v>
      </c>
      <c r="I312" s="8">
        <v>0.52884470295227892</v>
      </c>
      <c r="J312" s="8">
        <v>0.45009414739376302</v>
      </c>
      <c r="K312" s="1">
        <v>0.96728527748432336</v>
      </c>
      <c r="L312" s="1">
        <f t="shared" ref="L312" si="312">K312*0.1*2</f>
        <v>0.19345705549686468</v>
      </c>
      <c r="M312" s="1">
        <v>6.3479345280477162E-3</v>
      </c>
      <c r="N312" s="1">
        <f t="shared" si="259"/>
        <v>6.3479345280477168E-4</v>
      </c>
    </row>
    <row r="313" spans="5:14" x14ac:dyDescent="0.3">
      <c r="E313" s="4" t="s">
        <v>2095</v>
      </c>
      <c r="F313" s="4" t="s">
        <v>2182</v>
      </c>
      <c r="G313" s="4" t="s">
        <v>2183</v>
      </c>
      <c r="H313" s="1">
        <v>2005</v>
      </c>
      <c r="I313" s="8">
        <v>0.78969034356616019</v>
      </c>
      <c r="J313" s="8">
        <v>0.50570209721099257</v>
      </c>
      <c r="K313" s="1">
        <v>0.98500163991471656</v>
      </c>
      <c r="L313" s="1">
        <f t="shared" ref="L313" si="313">K313*0.1*2.5</f>
        <v>0.24625040997867914</v>
      </c>
      <c r="M313" s="1">
        <v>0.63037512467869783</v>
      </c>
      <c r="N313" s="1">
        <f t="shared" si="259"/>
        <v>6.3037512467869788E-2</v>
      </c>
    </row>
    <row r="314" spans="5:14" x14ac:dyDescent="0.3">
      <c r="E314" s="4" t="s">
        <v>2126</v>
      </c>
      <c r="F314" s="4" t="s">
        <v>2189</v>
      </c>
      <c r="G314" s="4" t="s">
        <v>2191</v>
      </c>
      <c r="H314" s="1">
        <v>2005</v>
      </c>
      <c r="I314" s="8">
        <v>0.75111476267720456</v>
      </c>
      <c r="J314" s="8">
        <v>0.61275102126452163</v>
      </c>
      <c r="K314" s="1">
        <v>0.37294114897434461</v>
      </c>
      <c r="L314" s="1">
        <f t="shared" ref="L314" si="314">K314*0.1*1.5</f>
        <v>5.5941172346151695E-2</v>
      </c>
      <c r="M314" s="1">
        <v>0.98415459894903556</v>
      </c>
      <c r="N314" s="1">
        <f t="shared" si="259"/>
        <v>9.8415459894903565E-2</v>
      </c>
    </row>
    <row r="315" spans="5:14" x14ac:dyDescent="0.3">
      <c r="E315" s="4" t="s">
        <v>2129</v>
      </c>
      <c r="F315" s="4" t="s">
        <v>2189</v>
      </c>
      <c r="G315" s="4" t="s">
        <v>2191</v>
      </c>
      <c r="H315" s="1">
        <v>2005</v>
      </c>
      <c r="I315" s="8">
        <v>0.85484717601521931</v>
      </c>
      <c r="J315" s="8">
        <v>0.61577819519883714</v>
      </c>
      <c r="K315" s="1">
        <v>0.94894128631636321</v>
      </c>
      <c r="L315" s="1">
        <f t="shared" ref="L315" si="315">K315*0.1*2</f>
        <v>0.18978825726327264</v>
      </c>
      <c r="M315" s="1">
        <v>0.85351074791112125</v>
      </c>
      <c r="N315" s="1">
        <f t="shared" si="259"/>
        <v>8.5351074791112133E-2</v>
      </c>
    </row>
    <row r="316" spans="5:14" x14ac:dyDescent="0.3">
      <c r="E316" s="4" t="s">
        <v>2166</v>
      </c>
      <c r="F316" s="4" t="s">
        <v>2189</v>
      </c>
      <c r="G316" s="4" t="s">
        <v>2191</v>
      </c>
      <c r="H316" s="1">
        <v>2005</v>
      </c>
      <c r="I316" s="8">
        <v>1.1787008163631791</v>
      </c>
      <c r="J316" s="8">
        <v>0.7404353405535784</v>
      </c>
      <c r="K316" s="1">
        <v>0.72250900214775138</v>
      </c>
      <c r="L316" s="1">
        <f t="shared" ref="L316" si="316">K316*0.1*2.5</f>
        <v>0.18062725053693784</v>
      </c>
      <c r="M316" s="1">
        <v>0.65552200874418998</v>
      </c>
      <c r="N316" s="1">
        <f t="shared" si="259"/>
        <v>6.5552200874419E-2</v>
      </c>
    </row>
    <row r="317" spans="5:14" x14ac:dyDescent="0.3">
      <c r="E317" s="4" t="s">
        <v>2119</v>
      </c>
      <c r="F317" s="4" t="s">
        <v>2188</v>
      </c>
      <c r="G317" s="4" t="s">
        <v>2188</v>
      </c>
      <c r="H317" s="1">
        <v>2005</v>
      </c>
      <c r="I317" s="8">
        <v>0.74295161045180924</v>
      </c>
      <c r="J317" s="8">
        <v>0.46381276745414812</v>
      </c>
      <c r="K317" s="1">
        <v>0.23023736774158388</v>
      </c>
      <c r="L317" s="1">
        <f t="shared" ref="L317" si="317">K317*0.1*1.5</f>
        <v>3.4535605161237583E-2</v>
      </c>
      <c r="M317" s="1">
        <v>0.53436247472193987</v>
      </c>
      <c r="N317" s="1">
        <f t="shared" si="259"/>
        <v>5.3436247472193991E-2</v>
      </c>
    </row>
    <row r="318" spans="5:14" x14ac:dyDescent="0.3">
      <c r="E318" s="4" t="s">
        <v>2120</v>
      </c>
      <c r="F318" s="4" t="s">
        <v>2188</v>
      </c>
      <c r="G318" s="4" t="s">
        <v>2188</v>
      </c>
      <c r="H318" s="1">
        <v>2005</v>
      </c>
      <c r="I318" s="8">
        <v>0.74722589726587019</v>
      </c>
      <c r="J318" s="8">
        <v>0.45262285518279727</v>
      </c>
      <c r="K318" s="1">
        <v>0.31463040510251117</v>
      </c>
      <c r="L318" s="1">
        <f t="shared" ref="L318" si="318">K318*0.1*2</f>
        <v>6.2926081020502234E-2</v>
      </c>
      <c r="M318" s="1">
        <v>0.9012859943790188</v>
      </c>
      <c r="N318" s="1">
        <f t="shared" si="259"/>
        <v>9.0128599437901885E-2</v>
      </c>
    </row>
    <row r="319" spans="5:14" x14ac:dyDescent="0.3">
      <c r="E319" s="4" t="s">
        <v>2122</v>
      </c>
      <c r="F319" s="4" t="s">
        <v>2188</v>
      </c>
      <c r="G319" s="4" t="s">
        <v>2188</v>
      </c>
      <c r="H319" s="1">
        <v>2005</v>
      </c>
      <c r="I319" s="8">
        <v>0.59457888511072843</v>
      </c>
      <c r="J319" s="8">
        <v>0.5289749715456924</v>
      </c>
      <c r="K319" s="1">
        <v>0.8760831752064554</v>
      </c>
      <c r="L319" s="1">
        <f t="shared" ref="L319" si="319">K319*0.1*2.5</f>
        <v>0.21902079380161388</v>
      </c>
      <c r="M319" s="1">
        <v>0.27231419058660011</v>
      </c>
      <c r="N319" s="1">
        <f t="shared" si="259"/>
        <v>2.7231419058660014E-2</v>
      </c>
    </row>
    <row r="320" spans="5:14" x14ac:dyDescent="0.3">
      <c r="E320" s="4" t="s">
        <v>2043</v>
      </c>
      <c r="F320" s="4" t="s">
        <v>2175</v>
      </c>
      <c r="G320" s="4" t="s">
        <v>2181</v>
      </c>
      <c r="H320" s="1">
        <v>2005</v>
      </c>
      <c r="I320" s="8">
        <v>0.52124522343366897</v>
      </c>
      <c r="J320" s="8">
        <v>0.57937006214436226</v>
      </c>
      <c r="K320" s="1">
        <v>0.74649896488709677</v>
      </c>
      <c r="L320" s="1">
        <f t="shared" ref="L320" si="320">K320*0.1*1.5</f>
        <v>0.11197484473306452</v>
      </c>
      <c r="M320" s="1">
        <v>0.21210201530775152</v>
      </c>
      <c r="N320" s="1">
        <f t="shared" si="259"/>
        <v>2.1210201530775154E-2</v>
      </c>
    </row>
    <row r="321" spans="5:14" x14ac:dyDescent="0.3">
      <c r="E321" s="4" t="s">
        <v>2052</v>
      </c>
      <c r="F321" s="4" t="s">
        <v>2175</v>
      </c>
      <c r="G321" s="4" t="s">
        <v>2181</v>
      </c>
      <c r="H321" s="1">
        <v>2005</v>
      </c>
      <c r="I321" s="8">
        <v>0.69497809883224371</v>
      </c>
      <c r="J321" s="8">
        <v>0.35778225749153975</v>
      </c>
      <c r="K321" s="1">
        <v>0.49733435602312115</v>
      </c>
      <c r="L321" s="1">
        <f t="shared" ref="L321" si="321">K321*0.1*2</f>
        <v>9.9466871204624233E-2</v>
      </c>
      <c r="M321" s="1">
        <v>0.26977596378279989</v>
      </c>
      <c r="N321" s="1">
        <f t="shared" si="259"/>
        <v>2.697759637827999E-2</v>
      </c>
    </row>
    <row r="322" spans="5:14" x14ac:dyDescent="0.3">
      <c r="E322" s="4" t="s">
        <v>2056</v>
      </c>
      <c r="F322" s="4" t="s">
        <v>2175</v>
      </c>
      <c r="G322" s="4" t="s">
        <v>2181</v>
      </c>
      <c r="H322" s="1">
        <v>2005</v>
      </c>
      <c r="I322" s="8">
        <v>0.78123280006067808</v>
      </c>
      <c r="J322" s="8">
        <v>0.47629407420513781</v>
      </c>
      <c r="K322" s="1">
        <v>0.54029861919632505</v>
      </c>
      <c r="L322" s="1">
        <f t="shared" ref="L322" si="322">K322*0.1*2.5</f>
        <v>0.13507465479908126</v>
      </c>
      <c r="M322" s="1">
        <v>0.27250619782533025</v>
      </c>
      <c r="N322" s="1">
        <f t="shared" si="259"/>
        <v>2.7250619782533028E-2</v>
      </c>
    </row>
    <row r="323" spans="5:14" x14ac:dyDescent="0.3">
      <c r="E323" s="4" t="s">
        <v>2105</v>
      </c>
      <c r="F323" s="4" t="s">
        <v>2182</v>
      </c>
      <c r="G323" s="4" t="s">
        <v>2186</v>
      </c>
      <c r="H323" s="1">
        <v>2005</v>
      </c>
      <c r="I323" s="8">
        <v>0.56523725609611919</v>
      </c>
      <c r="J323" s="8">
        <v>0.33418722270185647</v>
      </c>
      <c r="K323" s="1">
        <v>0.44850811660473322</v>
      </c>
      <c r="L323" s="1">
        <f t="shared" ref="L323" si="323">K323*0.1*1.5</f>
        <v>6.7276217490709986E-2</v>
      </c>
      <c r="M323" s="1">
        <v>0.72593605907022829</v>
      </c>
      <c r="N323" s="1">
        <f t="shared" ref="N323:N386" si="324">M323*0.1</f>
        <v>7.2593605907022837E-2</v>
      </c>
    </row>
    <row r="324" spans="5:14" x14ac:dyDescent="0.3">
      <c r="E324" s="4" t="s">
        <v>2077</v>
      </c>
      <c r="F324" s="4" t="s">
        <v>2182</v>
      </c>
      <c r="G324" s="4" t="s">
        <v>2186</v>
      </c>
      <c r="H324" s="1">
        <v>2005</v>
      </c>
      <c r="I324" s="8">
        <v>0.68221771929016117</v>
      </c>
      <c r="J324" s="8">
        <v>0.4840964648259104</v>
      </c>
      <c r="K324" s="1">
        <v>0.21048552279374799</v>
      </c>
      <c r="L324" s="1">
        <f t="shared" ref="L324" si="325">K324*0.1*2</f>
        <v>4.2097104558749598E-2</v>
      </c>
      <c r="M324" s="1">
        <v>0.21725427268769859</v>
      </c>
      <c r="N324" s="1">
        <f t="shared" si="324"/>
        <v>2.1725427268769859E-2</v>
      </c>
    </row>
    <row r="325" spans="5:14" x14ac:dyDescent="0.3">
      <c r="E325" s="4" t="s">
        <v>2101</v>
      </c>
      <c r="F325" s="4" t="s">
        <v>2182</v>
      </c>
      <c r="G325" s="4" t="s">
        <v>2186</v>
      </c>
      <c r="H325" s="1">
        <v>2005</v>
      </c>
      <c r="I325" s="8">
        <v>0.73757349099605696</v>
      </c>
      <c r="J325" s="8">
        <v>0.47200826490880077</v>
      </c>
      <c r="K325" s="1">
        <v>0.56093184169942234</v>
      </c>
      <c r="L325" s="1">
        <f t="shared" ref="L325" si="326">K325*0.1*2.5</f>
        <v>0.14023296042485558</v>
      </c>
      <c r="M325" s="1">
        <v>0.5051930763073349</v>
      </c>
      <c r="N325" s="1">
        <f t="shared" si="324"/>
        <v>5.0519307630733493E-2</v>
      </c>
    </row>
    <row r="326" spans="5:14" x14ac:dyDescent="0.3">
      <c r="E326" s="4" t="s">
        <v>1962</v>
      </c>
      <c r="F326" s="4" t="s">
        <v>2171</v>
      </c>
      <c r="G326" s="4" t="s">
        <v>2171</v>
      </c>
      <c r="H326" s="1">
        <v>2006</v>
      </c>
      <c r="I326" s="8">
        <v>0.53965299898221386</v>
      </c>
      <c r="J326" s="8">
        <v>0.5044993336091802</v>
      </c>
      <c r="K326" s="1">
        <v>0.52380335059915584</v>
      </c>
      <c r="L326" s="1">
        <f t="shared" ref="L326" si="327">K326*0.1*1.5</f>
        <v>7.8570502589873387E-2</v>
      </c>
      <c r="M326" s="1">
        <v>0.37142596730522004</v>
      </c>
      <c r="N326" s="1">
        <f t="shared" si="324"/>
        <v>3.7142596730522004E-2</v>
      </c>
    </row>
    <row r="327" spans="5:14" x14ac:dyDescent="0.3">
      <c r="E327" s="4" t="s">
        <v>1956</v>
      </c>
      <c r="F327" s="4" t="s">
        <v>2171</v>
      </c>
      <c r="G327" s="4" t="s">
        <v>2171</v>
      </c>
      <c r="H327" s="1">
        <v>2006</v>
      </c>
      <c r="I327" s="8">
        <v>0.97999150591300277</v>
      </c>
      <c r="J327" s="8">
        <v>0.51763504484192646</v>
      </c>
      <c r="K327" s="1">
        <v>0.70138667460630355</v>
      </c>
      <c r="L327" s="1">
        <f t="shared" ref="L327" si="328">K327*0.1*2</f>
        <v>0.14027733492126071</v>
      </c>
      <c r="M327" s="1">
        <v>0.63567778887732118</v>
      </c>
      <c r="N327" s="1">
        <f t="shared" si="324"/>
        <v>6.3567778887732115E-2</v>
      </c>
    </row>
    <row r="328" spans="5:14" x14ac:dyDescent="0.3">
      <c r="E328" s="4" t="s">
        <v>1960</v>
      </c>
      <c r="F328" s="4" t="s">
        <v>2171</v>
      </c>
      <c r="G328" s="4" t="s">
        <v>2171</v>
      </c>
      <c r="H328" s="1">
        <v>2006</v>
      </c>
      <c r="I328" s="8">
        <v>0.78846958827408353</v>
      </c>
      <c r="J328" s="8">
        <v>0.5629859815703534</v>
      </c>
      <c r="K328" s="1">
        <v>0.73868705971318993</v>
      </c>
      <c r="L328" s="1">
        <f t="shared" ref="L328" si="329">K328*0.1*2.5</f>
        <v>0.18467176492829748</v>
      </c>
      <c r="M328" s="1">
        <v>0.7041401863507083</v>
      </c>
      <c r="N328" s="1">
        <f t="shared" si="324"/>
        <v>7.0414018635070838E-2</v>
      </c>
    </row>
    <row r="329" spans="5:14" x14ac:dyDescent="0.3">
      <c r="E329" s="4" t="s">
        <v>1985</v>
      </c>
      <c r="F329" s="4" t="s">
        <v>2172</v>
      </c>
      <c r="G329" s="4" t="s">
        <v>2174</v>
      </c>
      <c r="H329" s="1">
        <v>2006</v>
      </c>
      <c r="I329" s="8">
        <v>0.42249396213318841</v>
      </c>
      <c r="J329" s="8">
        <v>0.54151044455034292</v>
      </c>
      <c r="K329" s="1">
        <v>0.8382302366462463</v>
      </c>
      <c r="L329" s="1">
        <f t="shared" ref="L329" si="330">K329*0.1*1.5</f>
        <v>0.12573453549693694</v>
      </c>
      <c r="M329" s="1">
        <v>0.32741808293218344</v>
      </c>
      <c r="N329" s="1">
        <f t="shared" si="324"/>
        <v>3.2741808293218343E-2</v>
      </c>
    </row>
    <row r="330" spans="5:14" x14ac:dyDescent="0.3">
      <c r="E330" s="4" t="s">
        <v>1986</v>
      </c>
      <c r="F330" s="4" t="s">
        <v>2172</v>
      </c>
      <c r="G330" s="4" t="s">
        <v>2174</v>
      </c>
      <c r="H330" s="1">
        <v>2006</v>
      </c>
      <c r="I330" s="8">
        <v>0.91417832743000649</v>
      </c>
      <c r="J330" s="8">
        <v>0.70157117341949882</v>
      </c>
      <c r="K330" s="1">
        <v>0.85458611322406275</v>
      </c>
      <c r="L330" s="1">
        <f t="shared" ref="L330" si="331">K330*0.1*2</f>
        <v>0.17091722264481257</v>
      </c>
      <c r="M330" s="1">
        <v>0.53407630239025905</v>
      </c>
      <c r="N330" s="1">
        <f t="shared" si="324"/>
        <v>5.3407630239025908E-2</v>
      </c>
    </row>
    <row r="331" spans="5:14" x14ac:dyDescent="0.3">
      <c r="E331" s="4" t="s">
        <v>1989</v>
      </c>
      <c r="F331" s="4" t="s">
        <v>2172</v>
      </c>
      <c r="G331" s="4" t="s">
        <v>2173</v>
      </c>
      <c r="H331" s="1">
        <v>2006</v>
      </c>
      <c r="I331" s="8">
        <v>1.04995333853738</v>
      </c>
      <c r="J331" s="8">
        <v>0.37887006591023487</v>
      </c>
      <c r="K331" s="1">
        <v>0.13928003897567942</v>
      </c>
      <c r="L331" s="1">
        <f t="shared" ref="L331" si="332">K331*0.1*2.5</f>
        <v>3.4820009743919855E-2</v>
      </c>
      <c r="M331" s="1">
        <v>0.27558001518748709</v>
      </c>
      <c r="N331" s="1">
        <f t="shared" si="324"/>
        <v>2.7558001518748709E-2</v>
      </c>
    </row>
    <row r="332" spans="5:14" x14ac:dyDescent="0.3">
      <c r="E332" s="4" t="s">
        <v>1992</v>
      </c>
      <c r="F332" s="4" t="s">
        <v>2172</v>
      </c>
      <c r="G332" s="4" t="s">
        <v>2173</v>
      </c>
      <c r="H332" s="1">
        <v>2006</v>
      </c>
      <c r="I332" s="8">
        <v>0.59593596388404158</v>
      </c>
      <c r="J332" s="8">
        <v>0.64864415907207129</v>
      </c>
      <c r="K332" s="1">
        <v>0.19551028719416463</v>
      </c>
      <c r="L332" s="1">
        <f t="shared" ref="L332" si="333">K332*0.1*1.5</f>
        <v>2.9326543079124696E-2</v>
      </c>
      <c r="M332" s="1">
        <v>0.43293648088319236</v>
      </c>
      <c r="N332" s="1">
        <f t="shared" si="324"/>
        <v>4.3293648088319238E-2</v>
      </c>
    </row>
    <row r="333" spans="5:14" x14ac:dyDescent="0.3">
      <c r="E333" s="4" t="s">
        <v>2006</v>
      </c>
      <c r="F333" s="4" t="s">
        <v>2172</v>
      </c>
      <c r="G333" s="4" t="s">
        <v>2174</v>
      </c>
      <c r="H333" s="1">
        <v>2006</v>
      </c>
      <c r="I333" s="8">
        <v>0.87649789071435802</v>
      </c>
      <c r="J333" s="8">
        <v>0.6225241934192669</v>
      </c>
      <c r="K333" s="1">
        <v>0.78169496690368134</v>
      </c>
      <c r="L333" s="1">
        <f t="shared" ref="L333" si="334">K333*0.1*2</f>
        <v>0.15633899338073629</v>
      </c>
      <c r="M333" s="1">
        <v>0.5542998960477451</v>
      </c>
      <c r="N333" s="1">
        <f t="shared" si="324"/>
        <v>5.5429989604774514E-2</v>
      </c>
    </row>
    <row r="334" spans="5:14" x14ac:dyDescent="0.3">
      <c r="E334" s="4" t="s">
        <v>2008</v>
      </c>
      <c r="F334" s="4" t="s">
        <v>2172</v>
      </c>
      <c r="G334" s="4" t="s">
        <v>2173</v>
      </c>
      <c r="H334" s="1">
        <v>2006</v>
      </c>
      <c r="I334" s="8">
        <v>0.56248198336781063</v>
      </c>
      <c r="J334" s="8">
        <v>0.57479677703142507</v>
      </c>
      <c r="K334" s="1">
        <v>0.35834623319009418</v>
      </c>
      <c r="L334" s="1">
        <f t="shared" ref="L334" si="335">K334*0.1*2.5</f>
        <v>8.9586558297523544E-2</v>
      </c>
      <c r="M334" s="1">
        <v>0.64060021639899023</v>
      </c>
      <c r="N334" s="1">
        <f t="shared" si="324"/>
        <v>6.4060021639899031E-2</v>
      </c>
    </row>
    <row r="335" spans="5:14" x14ac:dyDescent="0.3">
      <c r="E335" s="4" t="s">
        <v>2045</v>
      </c>
      <c r="F335" s="4" t="s">
        <v>2175</v>
      </c>
      <c r="G335" s="4" t="s">
        <v>2176</v>
      </c>
      <c r="H335" s="1">
        <v>2006</v>
      </c>
      <c r="I335" s="8">
        <v>0.58514924887693553</v>
      </c>
      <c r="J335" s="8">
        <v>0.43591911538427164</v>
      </c>
      <c r="K335" s="1">
        <v>0.15485714854190669</v>
      </c>
      <c r="L335" s="1">
        <f t="shared" ref="L335" si="336">K335*0.1*1.5</f>
        <v>2.3228572281286004E-2</v>
      </c>
      <c r="M335" s="1">
        <v>0.50161891757080945</v>
      </c>
      <c r="N335" s="1">
        <f t="shared" si="324"/>
        <v>5.0161891757080947E-2</v>
      </c>
    </row>
    <row r="336" spans="5:14" x14ac:dyDescent="0.3">
      <c r="E336" s="4" t="s">
        <v>2046</v>
      </c>
      <c r="F336" s="4" t="s">
        <v>2175</v>
      </c>
      <c r="G336" s="4" t="s">
        <v>2176</v>
      </c>
      <c r="H336" s="1">
        <v>2006</v>
      </c>
      <c r="I336" s="8">
        <v>0.72805344132842709</v>
      </c>
      <c r="J336" s="8">
        <v>0.2489086179175159</v>
      </c>
      <c r="K336" s="1">
        <v>0.63350017913078738</v>
      </c>
      <c r="L336" s="1">
        <f t="shared" ref="L336" si="337">K336*0.1*2</f>
        <v>0.12670003582615749</v>
      </c>
      <c r="M336" s="1">
        <v>0.57545550649581234</v>
      </c>
      <c r="N336" s="1">
        <f t="shared" si="324"/>
        <v>5.7545550649581237E-2</v>
      </c>
    </row>
    <row r="337" spans="5:14" x14ac:dyDescent="0.3">
      <c r="E337" s="4" t="s">
        <v>2047</v>
      </c>
      <c r="F337" s="4" t="s">
        <v>2175</v>
      </c>
      <c r="G337" s="4" t="s">
        <v>2176</v>
      </c>
      <c r="H337" s="1">
        <v>2006</v>
      </c>
      <c r="I337" s="8">
        <v>0.8796569776980484</v>
      </c>
      <c r="J337" s="8">
        <v>0.44023849498011025</v>
      </c>
      <c r="K337" s="1">
        <v>0.35800970044109981</v>
      </c>
      <c r="L337" s="1">
        <f t="shared" ref="L337" si="338">K337*0.1*2.5</f>
        <v>8.9502425110274952E-2</v>
      </c>
      <c r="M337" s="1">
        <v>0.44826641063202111</v>
      </c>
      <c r="N337" s="1">
        <f t="shared" si="324"/>
        <v>4.4826641063202111E-2</v>
      </c>
    </row>
    <row r="338" spans="5:14" x14ac:dyDescent="0.3">
      <c r="E338" s="4" t="s">
        <v>2073</v>
      </c>
      <c r="F338" s="4" t="s">
        <v>2182</v>
      </c>
      <c r="G338" s="4" t="s">
        <v>2184</v>
      </c>
      <c r="H338" s="1">
        <v>2006</v>
      </c>
      <c r="I338" s="8">
        <v>0.48405001190647329</v>
      </c>
      <c r="J338" s="8">
        <v>0.30162931998549997</v>
      </c>
      <c r="K338" s="1">
        <v>0.76408968859552839</v>
      </c>
      <c r="L338" s="1">
        <f t="shared" ref="L338" si="339">K338*0.1*1.5</f>
        <v>0.11461345328932926</v>
      </c>
      <c r="M338" s="1">
        <v>0.45211787361697708</v>
      </c>
      <c r="N338" s="1">
        <f t="shared" si="324"/>
        <v>4.521178736169771E-2</v>
      </c>
    </row>
    <row r="339" spans="5:14" x14ac:dyDescent="0.3">
      <c r="E339" s="4" t="s">
        <v>2085</v>
      </c>
      <c r="F339" s="4" t="s">
        <v>2182</v>
      </c>
      <c r="G339" s="4" t="s">
        <v>2184</v>
      </c>
      <c r="H339" s="1">
        <v>2006</v>
      </c>
      <c r="I339" s="8">
        <v>0.71278150109573413</v>
      </c>
      <c r="J339" s="8">
        <v>0.54173138550580513</v>
      </c>
      <c r="K339" s="1">
        <v>0.41412944770581817</v>
      </c>
      <c r="L339" s="1">
        <f t="shared" ref="L339" si="340">K339*0.1*2</f>
        <v>8.2825889541163641E-2</v>
      </c>
      <c r="M339" s="1">
        <v>0.94204334600024997</v>
      </c>
      <c r="N339" s="1">
        <f t="shared" si="324"/>
        <v>9.4204334600025003E-2</v>
      </c>
    </row>
    <row r="340" spans="5:14" x14ac:dyDescent="0.3">
      <c r="E340" s="4" t="s">
        <v>2107</v>
      </c>
      <c r="F340" s="4" t="s">
        <v>2182</v>
      </c>
      <c r="G340" s="4" t="s">
        <v>2184</v>
      </c>
      <c r="H340" s="1">
        <v>2006</v>
      </c>
      <c r="I340" s="8">
        <v>0.80542303990789477</v>
      </c>
      <c r="J340" s="8">
        <v>0.56019881900668145</v>
      </c>
      <c r="K340" s="1">
        <v>0.77102560940210185</v>
      </c>
      <c r="L340" s="1">
        <f t="shared" ref="L340" si="341">K340*0.1*2.5</f>
        <v>0.19275640235052546</v>
      </c>
      <c r="M340" s="1">
        <v>0.96458074320251808</v>
      </c>
      <c r="N340" s="1">
        <f t="shared" si="324"/>
        <v>9.6458074320251816E-2</v>
      </c>
    </row>
    <row r="341" spans="5:14" x14ac:dyDescent="0.3">
      <c r="E341" s="4" t="s">
        <v>2125</v>
      </c>
      <c r="F341" s="4" t="s">
        <v>2189</v>
      </c>
      <c r="G341" s="4" t="s">
        <v>2190</v>
      </c>
      <c r="H341" s="1">
        <v>2006</v>
      </c>
      <c r="I341" s="8">
        <v>0.77200142218562084</v>
      </c>
      <c r="J341" s="8">
        <v>0.43674688099420877</v>
      </c>
      <c r="K341" s="1">
        <v>0.63938866386238313</v>
      </c>
      <c r="L341" s="1">
        <f t="shared" ref="L341" si="342">K341*0.1*1.5</f>
        <v>9.5908299579357481E-2</v>
      </c>
      <c r="M341" s="1">
        <v>0.94927871497149718</v>
      </c>
      <c r="N341" s="1">
        <f t="shared" si="324"/>
        <v>9.4927871497149721E-2</v>
      </c>
    </row>
    <row r="342" spans="5:14" x14ac:dyDescent="0.3">
      <c r="E342" s="4" t="s">
        <v>2149</v>
      </c>
      <c r="F342" s="4" t="s">
        <v>2189</v>
      </c>
      <c r="G342" s="4" t="s">
        <v>2190</v>
      </c>
      <c r="H342" s="1">
        <v>2006</v>
      </c>
      <c r="I342" s="8">
        <v>0.74517497473963723</v>
      </c>
      <c r="J342" s="8">
        <v>0.49878997512475187</v>
      </c>
      <c r="K342" s="1">
        <v>0.37731629782389753</v>
      </c>
      <c r="L342" s="1">
        <f t="shared" ref="L342" si="343">K342*0.1*2</f>
        <v>7.5463259564779506E-2</v>
      </c>
      <c r="M342" s="1">
        <v>0.88304884727719279</v>
      </c>
      <c r="N342" s="1">
        <f t="shared" si="324"/>
        <v>8.8304884727719288E-2</v>
      </c>
    </row>
    <row r="343" spans="5:14" x14ac:dyDescent="0.3">
      <c r="E343" s="4" t="s">
        <v>2164</v>
      </c>
      <c r="F343" s="4" t="s">
        <v>2189</v>
      </c>
      <c r="G343" s="4" t="s">
        <v>2190</v>
      </c>
      <c r="H343" s="1">
        <v>2006</v>
      </c>
      <c r="I343" s="8">
        <v>0.79526425400598011</v>
      </c>
      <c r="J343" s="8">
        <v>0.44455299964381356</v>
      </c>
      <c r="K343" s="1">
        <v>0.12886342371995996</v>
      </c>
      <c r="L343" s="1">
        <f t="shared" ref="L343" si="344">K343*0.1*2.5</f>
        <v>3.2215855929989989E-2</v>
      </c>
      <c r="M343" s="1">
        <v>0.14330721556236736</v>
      </c>
      <c r="N343" s="1">
        <f t="shared" si="324"/>
        <v>1.4330721556236737E-2</v>
      </c>
    </row>
    <row r="344" spans="5:14" x14ac:dyDescent="0.3">
      <c r="E344" s="4" t="s">
        <v>2018</v>
      </c>
      <c r="F344" s="4" t="s">
        <v>2175</v>
      </c>
      <c r="G344" s="4" t="s">
        <v>2178</v>
      </c>
      <c r="H344" s="1">
        <v>2006</v>
      </c>
      <c r="I344" s="8">
        <v>0.54353237452878589</v>
      </c>
      <c r="J344" s="8">
        <v>0.47180887783854825</v>
      </c>
      <c r="K344" s="1">
        <v>0.49061551830018812</v>
      </c>
      <c r="L344" s="1">
        <f t="shared" ref="L344" si="345">K344*0.1*1.5</f>
        <v>7.3592327745028219E-2</v>
      </c>
      <c r="M344" s="1">
        <v>0.15235867906107048</v>
      </c>
      <c r="N344" s="1">
        <f t="shared" si="324"/>
        <v>1.5235867906107049E-2</v>
      </c>
    </row>
    <row r="345" spans="5:14" x14ac:dyDescent="0.3">
      <c r="E345" s="4" t="s">
        <v>2025</v>
      </c>
      <c r="F345" s="4" t="s">
        <v>2175</v>
      </c>
      <c r="G345" s="4" t="s">
        <v>2178</v>
      </c>
      <c r="H345" s="1">
        <v>2006</v>
      </c>
      <c r="I345" s="8">
        <v>0.94380131222736086</v>
      </c>
      <c r="J345" s="8">
        <v>0.65134952370890153</v>
      </c>
      <c r="K345" s="1">
        <v>0.63703950912307694</v>
      </c>
      <c r="L345" s="1">
        <f t="shared" ref="L345" si="346">K345*0.1*2</f>
        <v>0.12740790182461539</v>
      </c>
      <c r="M345" s="1">
        <v>0.61301441072412555</v>
      </c>
      <c r="N345" s="1">
        <f t="shared" si="324"/>
        <v>6.130144107241256E-2</v>
      </c>
    </row>
    <row r="346" spans="5:14" x14ac:dyDescent="0.3">
      <c r="E346" s="4" t="s">
        <v>2048</v>
      </c>
      <c r="F346" s="4" t="s">
        <v>2175</v>
      </c>
      <c r="G346" s="4" t="s">
        <v>2178</v>
      </c>
      <c r="H346" s="1">
        <v>2006</v>
      </c>
      <c r="I346" s="8">
        <v>0.99062012935047261</v>
      </c>
      <c r="J346" s="8">
        <v>0.72537977906744155</v>
      </c>
      <c r="K346" s="1">
        <v>0.39715721001436655</v>
      </c>
      <c r="L346" s="1">
        <f t="shared" ref="L346" si="347">K346*0.1*2.5</f>
        <v>9.928930250359165E-2</v>
      </c>
      <c r="M346" s="1">
        <v>0.22425008905218735</v>
      </c>
      <c r="N346" s="1">
        <f t="shared" si="324"/>
        <v>2.2425008905218737E-2</v>
      </c>
    </row>
    <row r="347" spans="5:14" x14ac:dyDescent="0.3">
      <c r="E347" s="4" t="s">
        <v>2051</v>
      </c>
      <c r="F347" s="4" t="s">
        <v>2175</v>
      </c>
      <c r="G347" s="4" t="s">
        <v>2177</v>
      </c>
      <c r="H347" s="1">
        <v>2006</v>
      </c>
      <c r="I347" s="8">
        <v>0.57972140755071111</v>
      </c>
      <c r="J347" s="8">
        <v>0.65588336512471324</v>
      </c>
      <c r="K347" s="1">
        <v>1.901869022139957E-3</v>
      </c>
      <c r="L347" s="1">
        <f t="shared" ref="L347" si="348">K347*0.1*1.5</f>
        <v>2.8528035332099356E-4</v>
      </c>
      <c r="M347" s="1">
        <v>0.78965749895537163</v>
      </c>
      <c r="N347" s="1">
        <f t="shared" si="324"/>
        <v>7.8965749895537174E-2</v>
      </c>
    </row>
    <row r="348" spans="5:14" x14ac:dyDescent="0.3">
      <c r="E348" s="4" t="s">
        <v>2049</v>
      </c>
      <c r="F348" s="4" t="s">
        <v>2175</v>
      </c>
      <c r="G348" s="4" t="s">
        <v>2177</v>
      </c>
      <c r="H348" s="1">
        <v>2006</v>
      </c>
      <c r="I348" s="8">
        <v>1.1342903981256642</v>
      </c>
      <c r="J348" s="8">
        <v>0.65550518846138683</v>
      </c>
      <c r="K348" s="1">
        <v>0.94650487214891932</v>
      </c>
      <c r="L348" s="1">
        <f t="shared" ref="L348" si="349">K348*0.1*2</f>
        <v>0.18930097442978389</v>
      </c>
      <c r="M348" s="1">
        <v>0.87090570215319574</v>
      </c>
      <c r="N348" s="1">
        <f t="shared" si="324"/>
        <v>8.7090570215319574E-2</v>
      </c>
    </row>
    <row r="349" spans="5:14" x14ac:dyDescent="0.3">
      <c r="E349" s="4" t="s">
        <v>2063</v>
      </c>
      <c r="F349" s="4" t="s">
        <v>2175</v>
      </c>
      <c r="G349" s="4" t="s">
        <v>2177</v>
      </c>
      <c r="H349" s="1">
        <v>2006</v>
      </c>
      <c r="I349" s="8">
        <v>1.2251445618603041</v>
      </c>
      <c r="J349" s="8">
        <v>0.9191125190636531</v>
      </c>
      <c r="K349" s="1">
        <v>0.82749910181442798</v>
      </c>
      <c r="L349" s="1">
        <f t="shared" ref="L349" si="350">K349*0.1*2.5</f>
        <v>0.206874775453607</v>
      </c>
      <c r="M349" s="1">
        <v>0.63615941377735274</v>
      </c>
      <c r="N349" s="1">
        <f t="shared" si="324"/>
        <v>6.3615941377735283E-2</v>
      </c>
    </row>
    <row r="350" spans="5:14" x14ac:dyDescent="0.3">
      <c r="E350" s="4" t="s">
        <v>2093</v>
      </c>
      <c r="F350" s="4" t="s">
        <v>2182</v>
      </c>
      <c r="G350" s="4" t="s">
        <v>2185</v>
      </c>
      <c r="H350" s="1">
        <v>2006</v>
      </c>
      <c r="I350" s="8">
        <v>0.54003570830206349</v>
      </c>
      <c r="J350" s="8">
        <v>0.41619044179679215</v>
      </c>
      <c r="K350" s="1">
        <v>0.66276201777943111</v>
      </c>
      <c r="L350" s="1">
        <f t="shared" ref="L350" si="351">K350*0.1*1.5</f>
        <v>9.9414302666914672E-2</v>
      </c>
      <c r="M350" s="1">
        <v>2.4342051566506373E-2</v>
      </c>
      <c r="N350" s="1">
        <f t="shared" si="324"/>
        <v>2.4342051566506374E-3</v>
      </c>
    </row>
    <row r="351" spans="5:14" x14ac:dyDescent="0.3">
      <c r="E351" s="4" t="s">
        <v>2100</v>
      </c>
      <c r="F351" s="4" t="s">
        <v>2182</v>
      </c>
      <c r="G351" s="4" t="s">
        <v>2185</v>
      </c>
      <c r="H351" s="1">
        <v>2006</v>
      </c>
      <c r="I351" s="8">
        <v>0.59490361694147531</v>
      </c>
      <c r="J351" s="8">
        <v>0.33115290851011991</v>
      </c>
      <c r="K351" s="1">
        <v>0.37024817684103217</v>
      </c>
      <c r="L351" s="1">
        <f t="shared" ref="L351" si="352">K351*0.1*2</f>
        <v>7.404963536820644E-2</v>
      </c>
      <c r="M351" s="1">
        <v>0.51184315284768944</v>
      </c>
      <c r="N351" s="1">
        <f t="shared" si="324"/>
        <v>5.1184315284768946E-2</v>
      </c>
    </row>
    <row r="352" spans="5:14" x14ac:dyDescent="0.3">
      <c r="E352" s="4" t="s">
        <v>2111</v>
      </c>
      <c r="F352" s="4" t="s">
        <v>2182</v>
      </c>
      <c r="G352" s="4" t="s">
        <v>2185</v>
      </c>
      <c r="H352" s="1">
        <v>2006</v>
      </c>
      <c r="I352" s="8">
        <v>0.98600622282308081</v>
      </c>
      <c r="J352" s="8">
        <v>0.51872491013688959</v>
      </c>
      <c r="K352" s="1">
        <v>0.62624013915113863</v>
      </c>
      <c r="L352" s="1">
        <f t="shared" ref="L352" si="353">K352*0.1*2.5</f>
        <v>0.15656003478778466</v>
      </c>
      <c r="M352" s="1">
        <v>0.68627838006300512</v>
      </c>
      <c r="N352" s="1">
        <f t="shared" si="324"/>
        <v>6.8627838006300512E-2</v>
      </c>
    </row>
    <row r="353" spans="5:14" x14ac:dyDescent="0.3">
      <c r="E353" s="4" t="s">
        <v>2131</v>
      </c>
      <c r="F353" s="4" t="s">
        <v>2189</v>
      </c>
      <c r="G353" s="4" t="s">
        <v>2193</v>
      </c>
      <c r="H353" s="1">
        <v>2006</v>
      </c>
      <c r="I353" s="8">
        <v>0.63895061377260376</v>
      </c>
      <c r="J353" s="8">
        <v>0.45160578783479427</v>
      </c>
      <c r="K353" s="1">
        <v>0.79089605324455781</v>
      </c>
      <c r="L353" s="1">
        <f t="shared" ref="L353" si="354">K353*0.1*1.5</f>
        <v>0.11863440798668368</v>
      </c>
      <c r="M353" s="1">
        <v>0.78690380575793306</v>
      </c>
      <c r="N353" s="1">
        <f t="shared" si="324"/>
        <v>7.8690380575793306E-2</v>
      </c>
    </row>
    <row r="354" spans="5:14" x14ac:dyDescent="0.3">
      <c r="E354" s="4" t="s">
        <v>2144</v>
      </c>
      <c r="F354" s="4" t="s">
        <v>2189</v>
      </c>
      <c r="G354" s="4" t="s">
        <v>2193</v>
      </c>
      <c r="H354" s="1">
        <v>2006</v>
      </c>
      <c r="I354" s="8">
        <v>0.59175707077097517</v>
      </c>
      <c r="J354" s="8">
        <v>0.45753481767489823</v>
      </c>
      <c r="K354" s="1">
        <v>0.46608245502256274</v>
      </c>
      <c r="L354" s="1">
        <f t="shared" ref="L354" si="355">K354*0.1*2</f>
        <v>9.3216491004512556E-2</v>
      </c>
      <c r="M354" s="1">
        <v>7.3566923990079913E-2</v>
      </c>
      <c r="N354" s="1">
        <f t="shared" si="324"/>
        <v>7.3566923990079913E-3</v>
      </c>
    </row>
    <row r="355" spans="5:14" x14ac:dyDescent="0.3">
      <c r="E355" s="4" t="s">
        <v>2159</v>
      </c>
      <c r="F355" s="4" t="s">
        <v>2189</v>
      </c>
      <c r="G355" s="4" t="s">
        <v>2193</v>
      </c>
      <c r="H355" s="1">
        <v>2006</v>
      </c>
      <c r="I355" s="8">
        <v>0.92964319775687454</v>
      </c>
      <c r="J355" s="8">
        <v>0.42919052472695718</v>
      </c>
      <c r="K355" s="1">
        <v>0.80647002549861968</v>
      </c>
      <c r="L355" s="1">
        <f t="shared" ref="L355" si="356">K355*0.1*2.5</f>
        <v>0.20161750637465492</v>
      </c>
      <c r="M355" s="1">
        <v>3.6324847083794354E-2</v>
      </c>
      <c r="N355" s="1">
        <f t="shared" si="324"/>
        <v>3.6324847083794355E-3</v>
      </c>
    </row>
    <row r="356" spans="5:14" x14ac:dyDescent="0.3">
      <c r="E356" s="4" t="s">
        <v>2082</v>
      </c>
      <c r="F356" s="4" t="s">
        <v>2182</v>
      </c>
      <c r="G356" s="4" t="s">
        <v>2187</v>
      </c>
      <c r="H356" s="1">
        <v>2006</v>
      </c>
      <c r="I356" s="8">
        <v>0.71314291217992665</v>
      </c>
      <c r="J356" s="8">
        <v>0.59778041773822399</v>
      </c>
      <c r="K356" s="1">
        <v>0.45781768203374373</v>
      </c>
      <c r="L356" s="1">
        <f t="shared" ref="L356" si="357">K356*0.1*1.5</f>
        <v>6.867265230506156E-2</v>
      </c>
      <c r="M356" s="1">
        <v>0.28127318708272564</v>
      </c>
      <c r="N356" s="1">
        <f t="shared" si="324"/>
        <v>2.8127318708272564E-2</v>
      </c>
    </row>
    <row r="357" spans="5:14" x14ac:dyDescent="0.3">
      <c r="E357" s="4" t="s">
        <v>2102</v>
      </c>
      <c r="F357" s="4" t="s">
        <v>2182</v>
      </c>
      <c r="G357" s="4" t="s">
        <v>2187</v>
      </c>
      <c r="H357" s="1">
        <v>2006</v>
      </c>
      <c r="I357" s="8">
        <v>0.77079480111343068</v>
      </c>
      <c r="J357" s="8">
        <v>0.43290217316825264</v>
      </c>
      <c r="K357" s="1">
        <v>0.35079273134552147</v>
      </c>
      <c r="L357" s="1">
        <f t="shared" ref="L357" si="358">K357*0.1*2</f>
        <v>7.0158546269104297E-2</v>
      </c>
      <c r="M357" s="1">
        <v>0.39175786818159142</v>
      </c>
      <c r="N357" s="1">
        <f t="shared" si="324"/>
        <v>3.9175786818159142E-2</v>
      </c>
    </row>
    <row r="358" spans="5:14" x14ac:dyDescent="0.3">
      <c r="E358" s="4" t="s">
        <v>2078</v>
      </c>
      <c r="F358" s="4" t="s">
        <v>2182</v>
      </c>
      <c r="G358" s="4" t="s">
        <v>2187</v>
      </c>
      <c r="H358" s="1">
        <v>2006</v>
      </c>
      <c r="I358" s="8">
        <v>0.94614934669265804</v>
      </c>
      <c r="J358" s="8">
        <v>0.50384082060705582</v>
      </c>
      <c r="K358" s="1">
        <v>0.31819767440130775</v>
      </c>
      <c r="L358" s="1">
        <f t="shared" ref="L358" si="359">K358*0.1*2.5</f>
        <v>7.9549418600326938E-2</v>
      </c>
      <c r="M358" s="1">
        <v>0.91323068362807913</v>
      </c>
      <c r="N358" s="1">
        <f t="shared" si="324"/>
        <v>9.1323068362807916E-2</v>
      </c>
    </row>
    <row r="359" spans="5:14" x14ac:dyDescent="0.3">
      <c r="E359" s="4" t="s">
        <v>2127</v>
      </c>
      <c r="F359" s="4" t="s">
        <v>2189</v>
      </c>
      <c r="G359" s="4" t="s">
        <v>2192</v>
      </c>
      <c r="H359" s="1">
        <v>2006</v>
      </c>
      <c r="I359" s="8">
        <v>0.49110206624643926</v>
      </c>
      <c r="J359" s="8">
        <v>0.58039144396342279</v>
      </c>
      <c r="K359" s="1">
        <v>0.46353021964617225</v>
      </c>
      <c r="L359" s="1">
        <f t="shared" ref="L359" si="360">K359*0.1*1.5</f>
        <v>6.9529532946925848E-2</v>
      </c>
      <c r="M359" s="1">
        <v>0.30173279760089489</v>
      </c>
      <c r="N359" s="1">
        <f t="shared" si="324"/>
        <v>3.0173279760089489E-2</v>
      </c>
    </row>
    <row r="360" spans="5:14" x14ac:dyDescent="0.3">
      <c r="E360" s="4" t="s">
        <v>2128</v>
      </c>
      <c r="F360" s="4" t="s">
        <v>2189</v>
      </c>
      <c r="G360" s="4" t="s">
        <v>2192</v>
      </c>
      <c r="H360" s="1">
        <v>2006</v>
      </c>
      <c r="I360" s="8">
        <v>0.8557122103909196</v>
      </c>
      <c r="J360" s="8">
        <v>0.55490742100375146</v>
      </c>
      <c r="K360" s="1">
        <v>0.75133436683286159</v>
      </c>
      <c r="L360" s="1">
        <f t="shared" ref="L360" si="361">K360*0.1*2</f>
        <v>0.15026687336657232</v>
      </c>
      <c r="M360" s="1">
        <v>0.82902435297817734</v>
      </c>
      <c r="N360" s="1">
        <f t="shared" si="324"/>
        <v>8.2902435297817739E-2</v>
      </c>
    </row>
    <row r="361" spans="5:14" x14ac:dyDescent="0.3">
      <c r="E361" s="4" t="s">
        <v>2157</v>
      </c>
      <c r="F361" s="4" t="s">
        <v>2189</v>
      </c>
      <c r="G361" s="4" t="s">
        <v>2192</v>
      </c>
      <c r="H361" s="1">
        <v>2006</v>
      </c>
      <c r="I361" s="8">
        <v>1.1590289932435967</v>
      </c>
      <c r="J361" s="8">
        <v>0.59851065497411071</v>
      </c>
      <c r="K361" s="1">
        <v>0.46490955814827373</v>
      </c>
      <c r="L361" s="1">
        <f t="shared" ref="L361" si="362">K361*0.1*2.5</f>
        <v>0.11622738953706843</v>
      </c>
      <c r="M361" s="1">
        <v>0.72038854772124106</v>
      </c>
      <c r="N361" s="1">
        <f t="shared" si="324"/>
        <v>7.2038854772124114E-2</v>
      </c>
    </row>
    <row r="362" spans="5:14" x14ac:dyDescent="0.3">
      <c r="E362" s="4" t="s">
        <v>2020</v>
      </c>
      <c r="F362" s="4" t="s">
        <v>2175</v>
      </c>
      <c r="G362" s="4" t="s">
        <v>2180</v>
      </c>
      <c r="H362" s="1">
        <v>2006</v>
      </c>
      <c r="I362" s="8">
        <v>0.65034953847518118</v>
      </c>
      <c r="J362" s="8">
        <v>0.49872755786208062</v>
      </c>
      <c r="K362" s="1">
        <v>0.74039587808364726</v>
      </c>
      <c r="L362" s="1">
        <f t="shared" ref="L362" si="363">K362*0.1*1.5</f>
        <v>0.11105938171254709</v>
      </c>
      <c r="M362" s="1">
        <v>0.83223547973049661</v>
      </c>
      <c r="N362" s="1">
        <f t="shared" si="324"/>
        <v>8.3223547973049664E-2</v>
      </c>
    </row>
    <row r="363" spans="5:14" x14ac:dyDescent="0.3">
      <c r="E363" s="4" t="s">
        <v>2031</v>
      </c>
      <c r="F363" s="4" t="s">
        <v>2175</v>
      </c>
      <c r="G363" s="4" t="s">
        <v>2180</v>
      </c>
      <c r="H363" s="1">
        <v>2006</v>
      </c>
      <c r="I363" s="8">
        <v>0.82810367568898702</v>
      </c>
      <c r="J363" s="8">
        <v>0.6183051275852548</v>
      </c>
      <c r="K363" s="1">
        <v>0.72543726311715051</v>
      </c>
      <c r="L363" s="1">
        <f t="shared" ref="L363" si="364">K363*0.1*2</f>
        <v>0.14508745262343012</v>
      </c>
      <c r="M363" s="1">
        <v>0.77470630309287203</v>
      </c>
      <c r="N363" s="1">
        <f t="shared" si="324"/>
        <v>7.7470630309287206E-2</v>
      </c>
    </row>
    <row r="364" spans="5:14" x14ac:dyDescent="0.3">
      <c r="E364" s="4" t="s">
        <v>2044</v>
      </c>
      <c r="F364" s="4" t="s">
        <v>2175</v>
      </c>
      <c r="G364" s="4" t="s">
        <v>2180</v>
      </c>
      <c r="H364" s="1">
        <v>2006</v>
      </c>
      <c r="I364" s="8">
        <v>0.9187990530901704</v>
      </c>
      <c r="J364" s="8">
        <v>0.60421153058300392</v>
      </c>
      <c r="K364" s="1">
        <v>6.9359948927933734E-2</v>
      </c>
      <c r="L364" s="1">
        <f t="shared" ref="L364" si="365">K364*0.1*2.5</f>
        <v>1.7339987231983434E-2</v>
      </c>
      <c r="M364" s="1">
        <v>0.37497733058218641</v>
      </c>
      <c r="N364" s="1">
        <f t="shared" si="324"/>
        <v>3.7497733058218644E-2</v>
      </c>
    </row>
    <row r="365" spans="5:14" x14ac:dyDescent="0.3">
      <c r="E365" s="4" t="s">
        <v>2114</v>
      </c>
      <c r="F365" s="4" t="s">
        <v>2182</v>
      </c>
      <c r="G365" s="4" t="s">
        <v>2183</v>
      </c>
      <c r="H365" s="1">
        <v>2006</v>
      </c>
      <c r="I365" s="8">
        <v>0.4739217622811624</v>
      </c>
      <c r="J365" s="8">
        <v>0.5258932452285292</v>
      </c>
      <c r="K365" s="1">
        <v>0.48435446891175449</v>
      </c>
      <c r="L365" s="1">
        <f t="shared" ref="L365" si="366">K365*0.1*1.5</f>
        <v>7.2653170336763176E-2</v>
      </c>
      <c r="M365" s="1">
        <v>0.70328591500751003</v>
      </c>
      <c r="N365" s="1">
        <f t="shared" si="324"/>
        <v>7.0328591500751006E-2</v>
      </c>
    </row>
    <row r="366" spans="5:14" x14ac:dyDescent="0.3">
      <c r="E366" s="4" t="s">
        <v>2065</v>
      </c>
      <c r="F366" s="4" t="s">
        <v>2182</v>
      </c>
      <c r="G366" s="4" t="s">
        <v>2183</v>
      </c>
      <c r="H366" s="1">
        <v>2006</v>
      </c>
      <c r="I366" s="8">
        <v>0.5917777239211891</v>
      </c>
      <c r="J366" s="8">
        <v>0.5071809677034097</v>
      </c>
      <c r="K366" s="1">
        <v>0.53583057991638028</v>
      </c>
      <c r="L366" s="1">
        <f t="shared" ref="L366" si="367">K366*0.1*2</f>
        <v>0.10716611598327606</v>
      </c>
      <c r="M366" s="1">
        <v>0.51569732672239699</v>
      </c>
      <c r="N366" s="1">
        <f t="shared" si="324"/>
        <v>5.1569732672239701E-2</v>
      </c>
    </row>
    <row r="367" spans="5:14" x14ac:dyDescent="0.3">
      <c r="E367" s="4" t="s">
        <v>2095</v>
      </c>
      <c r="F367" s="4" t="s">
        <v>2182</v>
      </c>
      <c r="G367" s="4" t="s">
        <v>2183</v>
      </c>
      <c r="H367" s="1">
        <v>2006</v>
      </c>
      <c r="I367" s="8">
        <v>1.0279653443947159</v>
      </c>
      <c r="J367" s="8">
        <v>0.46485772502908274</v>
      </c>
      <c r="K367" s="1">
        <v>0.29639873815591855</v>
      </c>
      <c r="L367" s="1">
        <f t="shared" ref="L367" si="368">K367*0.1*2.5</f>
        <v>7.4099684538979638E-2</v>
      </c>
      <c r="M367" s="1">
        <v>0.44144116272323963</v>
      </c>
      <c r="N367" s="1">
        <f t="shared" si="324"/>
        <v>4.4144116272323966E-2</v>
      </c>
    </row>
    <row r="368" spans="5:14" x14ac:dyDescent="0.3">
      <c r="E368" s="4" t="s">
        <v>2126</v>
      </c>
      <c r="F368" s="4" t="s">
        <v>2189</v>
      </c>
      <c r="G368" s="4" t="s">
        <v>2191</v>
      </c>
      <c r="H368" s="1">
        <v>2006</v>
      </c>
      <c r="I368" s="8">
        <v>0.85995219603091033</v>
      </c>
      <c r="J368" s="8">
        <v>0.70251428717700959</v>
      </c>
      <c r="K368" s="1">
        <v>0.26618098264196099</v>
      </c>
      <c r="L368" s="1">
        <f t="shared" ref="L368" si="369">K368*0.1*1.5</f>
        <v>3.9927147396294153E-2</v>
      </c>
      <c r="M368" s="1">
        <v>0.91216934727645538</v>
      </c>
      <c r="N368" s="1">
        <f t="shared" si="324"/>
        <v>9.1216934727645541E-2</v>
      </c>
    </row>
    <row r="369" spans="5:14" x14ac:dyDescent="0.3">
      <c r="E369" s="4" t="s">
        <v>2129</v>
      </c>
      <c r="F369" s="4" t="s">
        <v>2189</v>
      </c>
      <c r="G369" s="4" t="s">
        <v>2191</v>
      </c>
      <c r="H369" s="1">
        <v>2006</v>
      </c>
      <c r="I369" s="8">
        <v>0.92937522172119891</v>
      </c>
      <c r="J369" s="8">
        <v>0.64364832703836006</v>
      </c>
      <c r="K369" s="1">
        <v>0.51857214225007464</v>
      </c>
      <c r="L369" s="1">
        <f t="shared" ref="L369" si="370">K369*0.1*2</f>
        <v>0.10371442845001494</v>
      </c>
      <c r="M369" s="1">
        <v>0.30555995577967987</v>
      </c>
      <c r="N369" s="1">
        <f t="shared" si="324"/>
        <v>3.0555995577967988E-2</v>
      </c>
    </row>
    <row r="370" spans="5:14" x14ac:dyDescent="0.3">
      <c r="E370" s="4" t="s">
        <v>2166</v>
      </c>
      <c r="F370" s="4" t="s">
        <v>2189</v>
      </c>
      <c r="G370" s="4" t="s">
        <v>2191</v>
      </c>
      <c r="H370" s="1">
        <v>2006</v>
      </c>
      <c r="I370" s="8">
        <v>1.2315015342457705</v>
      </c>
      <c r="J370" s="8">
        <v>0.86842726992021069</v>
      </c>
      <c r="K370" s="1">
        <v>4.6006491868413435E-2</v>
      </c>
      <c r="L370" s="1">
        <f t="shared" ref="L370" si="371">K370*0.1*2.5</f>
        <v>1.1501622967103359E-2</v>
      </c>
      <c r="M370" s="1">
        <v>0.27341729353661515</v>
      </c>
      <c r="N370" s="1">
        <f t="shared" si="324"/>
        <v>2.7341729353661515E-2</v>
      </c>
    </row>
    <row r="371" spans="5:14" x14ac:dyDescent="0.3">
      <c r="E371" s="4" t="s">
        <v>2119</v>
      </c>
      <c r="F371" s="4" t="s">
        <v>2188</v>
      </c>
      <c r="G371" s="4" t="s">
        <v>2188</v>
      </c>
      <c r="H371" s="1">
        <v>2006</v>
      </c>
      <c r="I371" s="8">
        <v>0.87907693630335115</v>
      </c>
      <c r="J371" s="8">
        <v>0.55495950474293321</v>
      </c>
      <c r="K371" s="1">
        <v>0.95954736508620364</v>
      </c>
      <c r="L371" s="1">
        <f t="shared" ref="L371" si="372">K371*0.1*1.5</f>
        <v>0.14393210476293056</v>
      </c>
      <c r="M371" s="1">
        <v>0.40013544414014146</v>
      </c>
      <c r="N371" s="1">
        <f t="shared" si="324"/>
        <v>4.0013544414014147E-2</v>
      </c>
    </row>
    <row r="372" spans="5:14" x14ac:dyDescent="0.3">
      <c r="E372" s="4" t="s">
        <v>2120</v>
      </c>
      <c r="F372" s="4" t="s">
        <v>2188</v>
      </c>
      <c r="G372" s="4" t="s">
        <v>2188</v>
      </c>
      <c r="H372" s="1">
        <v>2006</v>
      </c>
      <c r="I372" s="8">
        <v>0.87321561469200049</v>
      </c>
      <c r="J372" s="8">
        <v>0.49825642812775334</v>
      </c>
      <c r="K372" s="1">
        <v>0.51895938894402627</v>
      </c>
      <c r="L372" s="1">
        <f t="shared" ref="L372" si="373">K372*0.1*2</f>
        <v>0.10379187778880526</v>
      </c>
      <c r="M372" s="1">
        <v>0.55116097378295625</v>
      </c>
      <c r="N372" s="1">
        <f t="shared" si="324"/>
        <v>5.5116097378295627E-2</v>
      </c>
    </row>
    <row r="373" spans="5:14" x14ac:dyDescent="0.3">
      <c r="E373" s="4" t="s">
        <v>2122</v>
      </c>
      <c r="F373" s="4" t="s">
        <v>2188</v>
      </c>
      <c r="G373" s="4" t="s">
        <v>2188</v>
      </c>
      <c r="H373" s="1">
        <v>2006</v>
      </c>
      <c r="I373" s="8">
        <v>0.59484102839914399</v>
      </c>
      <c r="J373" s="8">
        <v>0.60758289485915107</v>
      </c>
      <c r="K373" s="1">
        <v>0.19357818392625781</v>
      </c>
      <c r="L373" s="1">
        <f t="shared" ref="L373" si="374">K373*0.1*2.5</f>
        <v>4.8394545981564452E-2</v>
      </c>
      <c r="M373" s="1">
        <v>0.24855391554973705</v>
      </c>
      <c r="N373" s="1">
        <f t="shared" si="324"/>
        <v>2.4855391554973707E-2</v>
      </c>
    </row>
    <row r="374" spans="5:14" x14ac:dyDescent="0.3">
      <c r="E374" s="4" t="s">
        <v>2043</v>
      </c>
      <c r="F374" s="4" t="s">
        <v>2175</v>
      </c>
      <c r="G374" s="4" t="s">
        <v>2181</v>
      </c>
      <c r="H374" s="1">
        <v>2006</v>
      </c>
      <c r="I374" s="8">
        <v>0.64615061505690063</v>
      </c>
      <c r="J374" s="8">
        <v>0.51776634130949184</v>
      </c>
      <c r="K374" s="1">
        <v>0.54456580451090619</v>
      </c>
      <c r="L374" s="1">
        <f t="shared" ref="L374" si="375">K374*0.1*1.5</f>
        <v>8.1684870676635934E-2</v>
      </c>
      <c r="M374" s="1">
        <v>0.56718463141927533</v>
      </c>
      <c r="N374" s="1">
        <f t="shared" si="324"/>
        <v>5.6718463141927536E-2</v>
      </c>
    </row>
    <row r="375" spans="5:14" x14ac:dyDescent="0.3">
      <c r="E375" s="4" t="s">
        <v>2052</v>
      </c>
      <c r="F375" s="4" t="s">
        <v>2175</v>
      </c>
      <c r="G375" s="4" t="s">
        <v>2181</v>
      </c>
      <c r="H375" s="1">
        <v>2006</v>
      </c>
      <c r="I375" s="8">
        <v>0.81200601461318489</v>
      </c>
      <c r="J375" s="8">
        <v>0.37446966610720805</v>
      </c>
      <c r="K375" s="1">
        <v>0.33511001126682061</v>
      </c>
      <c r="L375" s="1">
        <f t="shared" ref="L375" si="376">K375*0.1*2</f>
        <v>6.7022002253364119E-2</v>
      </c>
      <c r="M375" s="1">
        <v>0.45922636286421148</v>
      </c>
      <c r="N375" s="1">
        <f t="shared" si="324"/>
        <v>4.5922636286421153E-2</v>
      </c>
    </row>
    <row r="376" spans="5:14" x14ac:dyDescent="0.3">
      <c r="E376" s="4" t="s">
        <v>2056</v>
      </c>
      <c r="F376" s="4" t="s">
        <v>2175</v>
      </c>
      <c r="G376" s="4" t="s">
        <v>2181</v>
      </c>
      <c r="H376" s="1">
        <v>2006</v>
      </c>
      <c r="I376" s="8">
        <v>0.84676195532836207</v>
      </c>
      <c r="J376" s="8">
        <v>0.48102357302712273</v>
      </c>
      <c r="K376" s="1">
        <v>0.67350575662597989</v>
      </c>
      <c r="L376" s="1">
        <f t="shared" ref="L376" si="377">K376*0.1*2.5</f>
        <v>0.16837643915649497</v>
      </c>
      <c r="M376" s="1">
        <v>0.25237782556283561</v>
      </c>
      <c r="N376" s="1">
        <f t="shared" si="324"/>
        <v>2.5237782556283561E-2</v>
      </c>
    </row>
    <row r="377" spans="5:14" x14ac:dyDescent="0.3">
      <c r="E377" s="4" t="s">
        <v>2105</v>
      </c>
      <c r="F377" s="4" t="s">
        <v>2182</v>
      </c>
      <c r="G377" s="4" t="s">
        <v>2186</v>
      </c>
      <c r="H377" s="1">
        <v>2006</v>
      </c>
      <c r="I377" s="8">
        <v>0.56548501736070222</v>
      </c>
      <c r="J377" s="8">
        <v>0.34840315526403587</v>
      </c>
      <c r="K377" s="1">
        <v>0.37625353712529741</v>
      </c>
      <c r="L377" s="1">
        <f t="shared" ref="L377" si="378">K377*0.1*1.5</f>
        <v>5.6438030568794616E-2</v>
      </c>
      <c r="M377" s="1">
        <v>0.1215880794265346</v>
      </c>
      <c r="N377" s="1">
        <f t="shared" si="324"/>
        <v>1.2158807942653461E-2</v>
      </c>
    </row>
    <row r="378" spans="5:14" x14ac:dyDescent="0.3">
      <c r="E378" s="4" t="s">
        <v>2077</v>
      </c>
      <c r="F378" s="4" t="s">
        <v>2182</v>
      </c>
      <c r="G378" s="4" t="s">
        <v>2186</v>
      </c>
      <c r="H378" s="1">
        <v>2006</v>
      </c>
      <c r="I378" s="8">
        <v>0.7037536192230931</v>
      </c>
      <c r="J378" s="8">
        <v>0.52224295255541953</v>
      </c>
      <c r="K378" s="1">
        <v>0.44263947233870671</v>
      </c>
      <c r="L378" s="1">
        <f t="shared" ref="L378" si="379">K378*0.1*2</f>
        <v>8.8527894467741342E-2</v>
      </c>
      <c r="M378" s="1">
        <v>9.4027872227937737E-2</v>
      </c>
      <c r="N378" s="1">
        <f t="shared" si="324"/>
        <v>9.402787222793774E-3</v>
      </c>
    </row>
    <row r="379" spans="5:14" x14ac:dyDescent="0.3">
      <c r="E379" s="4" t="s">
        <v>2101</v>
      </c>
      <c r="F379" s="4" t="s">
        <v>2182</v>
      </c>
      <c r="G379" s="4" t="s">
        <v>2186</v>
      </c>
      <c r="H379" s="1">
        <v>2006</v>
      </c>
      <c r="I379" s="8">
        <v>0.79001157551328571</v>
      </c>
      <c r="J379" s="8">
        <v>0.54469387068351194</v>
      </c>
      <c r="K379" s="1">
        <v>0.10198142363288476</v>
      </c>
      <c r="L379" s="1">
        <f t="shared" ref="L379" si="380">K379*0.1*2.5</f>
        <v>2.549535590822119E-2</v>
      </c>
      <c r="M379" s="1">
        <v>0.24142828240575653</v>
      </c>
      <c r="N379" s="1">
        <f t="shared" si="324"/>
        <v>2.4142828240575655E-2</v>
      </c>
    </row>
    <row r="380" spans="5:14" x14ac:dyDescent="0.3">
      <c r="E380" s="4" t="s">
        <v>1962</v>
      </c>
      <c r="F380" s="4" t="s">
        <v>2171</v>
      </c>
      <c r="G380" s="4" t="s">
        <v>2171</v>
      </c>
      <c r="H380" s="1">
        <v>2007</v>
      </c>
      <c r="I380" s="8">
        <v>0.62508262550681537</v>
      </c>
      <c r="J380" s="8">
        <v>0.54519431006272401</v>
      </c>
      <c r="K380" s="1">
        <v>0.2893804607656929</v>
      </c>
      <c r="L380" s="1">
        <f t="shared" ref="L380" si="381">K380*0.1*1.5</f>
        <v>4.3407069114853938E-2</v>
      </c>
      <c r="M380" s="1">
        <v>0.10968929473278588</v>
      </c>
      <c r="N380" s="1">
        <f t="shared" si="324"/>
        <v>1.0968929473278589E-2</v>
      </c>
    </row>
    <row r="381" spans="5:14" x14ac:dyDescent="0.3">
      <c r="E381" s="4" t="s">
        <v>1956</v>
      </c>
      <c r="F381" s="4" t="s">
        <v>2171</v>
      </c>
      <c r="G381" s="4" t="s">
        <v>2171</v>
      </c>
      <c r="H381" s="1">
        <v>2007</v>
      </c>
      <c r="I381" s="8">
        <v>0.98248043617547753</v>
      </c>
      <c r="J381" s="8">
        <v>0.61656472479973756</v>
      </c>
      <c r="K381" s="1">
        <v>0.83394670876364319</v>
      </c>
      <c r="L381" s="1">
        <f t="shared" ref="L381" si="382">K381*0.1*2</f>
        <v>0.16678934175272864</v>
      </c>
      <c r="M381" s="1">
        <v>0.27496826703348909</v>
      </c>
      <c r="N381" s="1">
        <f t="shared" si="324"/>
        <v>2.7496826703348909E-2</v>
      </c>
    </row>
    <row r="382" spans="5:14" x14ac:dyDescent="0.3">
      <c r="E382" s="4" t="s">
        <v>1960</v>
      </c>
      <c r="F382" s="4" t="s">
        <v>2171</v>
      </c>
      <c r="G382" s="4" t="s">
        <v>2171</v>
      </c>
      <c r="H382" s="1">
        <v>2007</v>
      </c>
      <c r="I382" s="8">
        <v>0.94914805605551245</v>
      </c>
      <c r="J382" s="8">
        <v>0.62075548790495461</v>
      </c>
      <c r="K382" s="1">
        <v>0.80250659427100224</v>
      </c>
      <c r="L382" s="1">
        <f t="shared" ref="L382" si="383">K382*0.1*2.5</f>
        <v>0.20062664856775059</v>
      </c>
      <c r="M382" s="1">
        <v>0.85587456858269129</v>
      </c>
      <c r="N382" s="1">
        <f t="shared" si="324"/>
        <v>8.5587456858269129E-2</v>
      </c>
    </row>
    <row r="383" spans="5:14" x14ac:dyDescent="0.3">
      <c r="E383" s="4" t="s">
        <v>1985</v>
      </c>
      <c r="F383" s="4" t="s">
        <v>2172</v>
      </c>
      <c r="G383" s="4" t="s">
        <v>2174</v>
      </c>
      <c r="H383" s="1">
        <v>2007</v>
      </c>
      <c r="I383" s="8">
        <v>0.4285906627467207</v>
      </c>
      <c r="J383" s="8">
        <v>0.6495087049545043</v>
      </c>
      <c r="K383" s="1">
        <v>0.49864759623544241</v>
      </c>
      <c r="L383" s="1">
        <f t="shared" ref="L383" si="384">K383*0.1*1.5</f>
        <v>7.4797139435316365E-2</v>
      </c>
      <c r="M383" s="1">
        <v>0.39559430519181016</v>
      </c>
      <c r="N383" s="1">
        <f t="shared" si="324"/>
        <v>3.9559430519181017E-2</v>
      </c>
    </row>
    <row r="384" spans="5:14" x14ac:dyDescent="0.3">
      <c r="E384" s="4" t="s">
        <v>1986</v>
      </c>
      <c r="F384" s="4" t="s">
        <v>2172</v>
      </c>
      <c r="G384" s="4" t="s">
        <v>2174</v>
      </c>
      <c r="H384" s="1">
        <v>2007</v>
      </c>
      <c r="I384" s="8">
        <v>0.95832499313412012</v>
      </c>
      <c r="J384" s="8">
        <v>0.78768410793722432</v>
      </c>
      <c r="K384" s="1">
        <v>0.86580247787272013</v>
      </c>
      <c r="L384" s="1">
        <f t="shared" ref="L384" si="385">K384*0.1*2</f>
        <v>0.17316049557454405</v>
      </c>
      <c r="M384" s="1">
        <v>0.2337179487784653</v>
      </c>
      <c r="N384" s="1">
        <f t="shared" si="324"/>
        <v>2.3371794877846533E-2</v>
      </c>
    </row>
    <row r="385" spans="5:14" x14ac:dyDescent="0.3">
      <c r="E385" s="4" t="s">
        <v>1989</v>
      </c>
      <c r="F385" s="4" t="s">
        <v>2172</v>
      </c>
      <c r="G385" s="4" t="s">
        <v>2173</v>
      </c>
      <c r="H385" s="1">
        <v>2007</v>
      </c>
      <c r="I385" s="8">
        <v>1.2260920244391358</v>
      </c>
      <c r="J385" s="8">
        <v>0.43122125587927579</v>
      </c>
      <c r="K385" s="1">
        <v>0.29771039770148833</v>
      </c>
      <c r="L385" s="1">
        <f t="shared" ref="L385" si="386">K385*0.1*2.5</f>
        <v>7.4427599425372082E-2</v>
      </c>
      <c r="M385" s="1">
        <v>0.66720125138968644</v>
      </c>
      <c r="N385" s="1">
        <f t="shared" si="324"/>
        <v>6.6720125138968647E-2</v>
      </c>
    </row>
    <row r="386" spans="5:14" x14ac:dyDescent="0.3">
      <c r="E386" s="4" t="s">
        <v>1992</v>
      </c>
      <c r="F386" s="4" t="s">
        <v>2172</v>
      </c>
      <c r="G386" s="4" t="s">
        <v>2173</v>
      </c>
      <c r="H386" s="1">
        <v>2007</v>
      </c>
      <c r="I386" s="8">
        <v>0.65747501564793009</v>
      </c>
      <c r="J386" s="8">
        <v>0.72598599710343259</v>
      </c>
      <c r="K386" s="1">
        <v>0.33568912049286337</v>
      </c>
      <c r="L386" s="1">
        <f t="shared" ref="L386" si="387">K386*0.1*1.5</f>
        <v>5.0353368073929511E-2</v>
      </c>
      <c r="M386" s="1">
        <v>0.20150846863274186</v>
      </c>
      <c r="N386" s="1">
        <f t="shared" si="324"/>
        <v>2.0150846863274188E-2</v>
      </c>
    </row>
    <row r="387" spans="5:14" x14ac:dyDescent="0.3">
      <c r="E387" s="4" t="s">
        <v>2006</v>
      </c>
      <c r="F387" s="4" t="s">
        <v>2172</v>
      </c>
      <c r="G387" s="4" t="s">
        <v>2174</v>
      </c>
      <c r="H387" s="1">
        <v>2007</v>
      </c>
      <c r="I387" s="8">
        <v>0.93781373919084055</v>
      </c>
      <c r="J387" s="8">
        <v>0.68673808073524234</v>
      </c>
      <c r="K387" s="1">
        <v>0.85087559694714143</v>
      </c>
      <c r="L387" s="1">
        <f t="shared" ref="L387" si="388">K387*0.1*2</f>
        <v>0.17017511938942831</v>
      </c>
      <c r="M387" s="1">
        <v>0.12757842148567955</v>
      </c>
      <c r="N387" s="1">
        <f t="shared" ref="N387:N450" si="389">M387*0.1</f>
        <v>1.2757842148567955E-2</v>
      </c>
    </row>
    <row r="388" spans="5:14" x14ac:dyDescent="0.3">
      <c r="E388" s="4" t="s">
        <v>2008</v>
      </c>
      <c r="F388" s="4" t="s">
        <v>2172</v>
      </c>
      <c r="G388" s="4" t="s">
        <v>2173</v>
      </c>
      <c r="H388" s="1">
        <v>2007</v>
      </c>
      <c r="I388" s="8">
        <v>0.68650432171542208</v>
      </c>
      <c r="J388" s="8">
        <v>0.57965268410541904</v>
      </c>
      <c r="K388" s="1">
        <v>0.25723315860933271</v>
      </c>
      <c r="L388" s="1">
        <f t="shared" ref="L388" si="390">K388*0.1*2.5</f>
        <v>6.4308289652333178E-2</v>
      </c>
      <c r="M388" s="1">
        <v>1.2376184384863542E-3</v>
      </c>
      <c r="N388" s="1">
        <f t="shared" si="389"/>
        <v>1.2376184384863543E-4</v>
      </c>
    </row>
    <row r="389" spans="5:14" x14ac:dyDescent="0.3">
      <c r="E389" s="4" t="s">
        <v>2045</v>
      </c>
      <c r="F389" s="4" t="s">
        <v>2175</v>
      </c>
      <c r="G389" s="4" t="s">
        <v>2176</v>
      </c>
      <c r="H389" s="1">
        <v>2007</v>
      </c>
      <c r="I389" s="8">
        <v>0.63477199563241815</v>
      </c>
      <c r="J389" s="8">
        <v>0.40747315263414047</v>
      </c>
      <c r="K389" s="1">
        <v>0.37481782210590409</v>
      </c>
      <c r="L389" s="1">
        <f t="shared" ref="L389" si="391">K389*0.1*1.5</f>
        <v>5.6222673315885617E-2</v>
      </c>
      <c r="M389" s="1">
        <v>0.86166478787376233</v>
      </c>
      <c r="N389" s="1">
        <f t="shared" si="389"/>
        <v>8.6166478787376238E-2</v>
      </c>
    </row>
    <row r="390" spans="5:14" x14ac:dyDescent="0.3">
      <c r="E390" s="4" t="s">
        <v>2046</v>
      </c>
      <c r="F390" s="4" t="s">
        <v>2175</v>
      </c>
      <c r="G390" s="4" t="s">
        <v>2176</v>
      </c>
      <c r="H390" s="1">
        <v>2007</v>
      </c>
      <c r="I390" s="8">
        <v>0.817798551672414</v>
      </c>
      <c r="J390" s="8">
        <v>0.41109649809187854</v>
      </c>
      <c r="K390" s="1">
        <v>6.9438912278152354E-2</v>
      </c>
      <c r="L390" s="1">
        <f t="shared" ref="L390" si="392">K390*0.1*2</f>
        <v>1.3887782455630472E-2</v>
      </c>
      <c r="M390" s="1">
        <v>0.98478476030617501</v>
      </c>
      <c r="N390" s="1">
        <f t="shared" si="389"/>
        <v>9.8478476030617504E-2</v>
      </c>
    </row>
    <row r="391" spans="5:14" x14ac:dyDescent="0.3">
      <c r="E391" s="4" t="s">
        <v>2047</v>
      </c>
      <c r="F391" s="4" t="s">
        <v>2175</v>
      </c>
      <c r="G391" s="4" t="s">
        <v>2176</v>
      </c>
      <c r="H391" s="1">
        <v>2007</v>
      </c>
      <c r="I391" s="8">
        <v>0.93924402565739251</v>
      </c>
      <c r="J391" s="8">
        <v>0.51292283026886243</v>
      </c>
      <c r="K391" s="1">
        <v>0.1937139528331564</v>
      </c>
      <c r="L391" s="1">
        <f t="shared" ref="L391" si="393">K391*0.1*2.5</f>
        <v>4.84284882082891E-2</v>
      </c>
      <c r="M391" s="1">
        <v>0.51413434477428943</v>
      </c>
      <c r="N391" s="1">
        <f t="shared" si="389"/>
        <v>5.1413434477428945E-2</v>
      </c>
    </row>
    <row r="392" spans="5:14" x14ac:dyDescent="0.3">
      <c r="E392" s="4" t="s">
        <v>2073</v>
      </c>
      <c r="F392" s="4" t="s">
        <v>2182</v>
      </c>
      <c r="G392" s="4" t="s">
        <v>2184</v>
      </c>
      <c r="H392" s="1">
        <v>2007</v>
      </c>
      <c r="I392" s="8">
        <v>0.52255342593305731</v>
      </c>
      <c r="J392" s="8">
        <v>0.37673526202028701</v>
      </c>
      <c r="K392" s="1">
        <v>0.37803072856142172</v>
      </c>
      <c r="L392" s="1">
        <f t="shared" ref="L392" si="394">K392*0.1*1.5</f>
        <v>5.6704609284213267E-2</v>
      </c>
      <c r="M392" s="1">
        <v>0.66848456207053308</v>
      </c>
      <c r="N392" s="1">
        <f t="shared" si="389"/>
        <v>6.6848456207053306E-2</v>
      </c>
    </row>
    <row r="393" spans="5:14" x14ac:dyDescent="0.3">
      <c r="E393" s="4" t="s">
        <v>2085</v>
      </c>
      <c r="F393" s="4" t="s">
        <v>2182</v>
      </c>
      <c r="G393" s="4" t="s">
        <v>2184</v>
      </c>
      <c r="H393" s="1">
        <v>2007</v>
      </c>
      <c r="I393" s="8">
        <v>0.76437040007823653</v>
      </c>
      <c r="J393" s="8">
        <v>0.63186977918999643</v>
      </c>
      <c r="K393" s="1">
        <v>0.26359858308837958</v>
      </c>
      <c r="L393" s="1">
        <f t="shared" ref="L393" si="395">K393*0.1*2</f>
        <v>5.2719716617675917E-2</v>
      </c>
      <c r="M393" s="1">
        <v>0.12376546735156735</v>
      </c>
      <c r="N393" s="1">
        <f t="shared" si="389"/>
        <v>1.2376546735156736E-2</v>
      </c>
    </row>
    <row r="394" spans="5:14" x14ac:dyDescent="0.3">
      <c r="E394" s="4" t="s">
        <v>2107</v>
      </c>
      <c r="F394" s="4" t="s">
        <v>2182</v>
      </c>
      <c r="G394" s="4" t="s">
        <v>2184</v>
      </c>
      <c r="H394" s="1">
        <v>2007</v>
      </c>
      <c r="I394" s="8">
        <v>1.0515027854082999</v>
      </c>
      <c r="J394" s="8">
        <v>0.58936247626359795</v>
      </c>
      <c r="K394" s="1">
        <v>0.92890719718727144</v>
      </c>
      <c r="L394" s="1">
        <f t="shared" ref="L394" si="396">K394*0.1*2.5</f>
        <v>0.23222679929681786</v>
      </c>
      <c r="M394" s="1">
        <v>1.5606861907444092E-2</v>
      </c>
      <c r="N394" s="1">
        <f t="shared" si="389"/>
        <v>1.5606861907444093E-3</v>
      </c>
    </row>
    <row r="395" spans="5:14" x14ac:dyDescent="0.3">
      <c r="E395" s="4" t="s">
        <v>2125</v>
      </c>
      <c r="F395" s="4" t="s">
        <v>2189</v>
      </c>
      <c r="G395" s="4" t="s">
        <v>2190</v>
      </c>
      <c r="H395" s="1">
        <v>2007</v>
      </c>
      <c r="I395" s="8">
        <v>0.85497884520701395</v>
      </c>
      <c r="J395" s="8">
        <v>0.47867410215782036</v>
      </c>
      <c r="K395" s="1">
        <v>0.17198088063657657</v>
      </c>
      <c r="L395" s="1">
        <f t="shared" ref="L395" si="397">K395*0.1*1.5</f>
        <v>2.5797132095486487E-2</v>
      </c>
      <c r="M395" s="1">
        <v>0.39211011171092081</v>
      </c>
      <c r="N395" s="1">
        <f t="shared" si="389"/>
        <v>3.9211011171092082E-2</v>
      </c>
    </row>
    <row r="396" spans="5:14" x14ac:dyDescent="0.3">
      <c r="E396" s="4" t="s">
        <v>2149</v>
      </c>
      <c r="F396" s="4" t="s">
        <v>2189</v>
      </c>
      <c r="G396" s="4" t="s">
        <v>2190</v>
      </c>
      <c r="H396" s="1">
        <v>2007</v>
      </c>
      <c r="I396" s="8">
        <v>0.83396798556318319</v>
      </c>
      <c r="J396" s="8">
        <v>0.52786653520005189</v>
      </c>
      <c r="K396" s="1">
        <v>0.52510556251125085</v>
      </c>
      <c r="L396" s="1">
        <f t="shared" ref="L396" si="398">K396*0.1*2</f>
        <v>0.10502111250225017</v>
      </c>
      <c r="M396" s="1">
        <v>0.18643993446499019</v>
      </c>
      <c r="N396" s="1">
        <f t="shared" si="389"/>
        <v>1.8643993446499019E-2</v>
      </c>
    </row>
    <row r="397" spans="5:14" x14ac:dyDescent="0.3">
      <c r="E397" s="4" t="s">
        <v>2164</v>
      </c>
      <c r="F397" s="4" t="s">
        <v>2189</v>
      </c>
      <c r="G397" s="4" t="s">
        <v>2190</v>
      </c>
      <c r="H397" s="1">
        <v>2007</v>
      </c>
      <c r="I397" s="8">
        <v>0.86584740629238244</v>
      </c>
      <c r="J397" s="8">
        <v>0.52513791997659387</v>
      </c>
      <c r="K397" s="1">
        <v>0.581384861422369</v>
      </c>
      <c r="L397" s="1">
        <f t="shared" ref="L397" si="399">K397*0.1*2.5</f>
        <v>0.14534621535559228</v>
      </c>
      <c r="M397" s="1">
        <v>0.42537031338277176</v>
      </c>
      <c r="N397" s="1">
        <f t="shared" si="389"/>
        <v>4.253703133827718E-2</v>
      </c>
    </row>
    <row r="398" spans="5:14" x14ac:dyDescent="0.3">
      <c r="E398" s="4" t="s">
        <v>2018</v>
      </c>
      <c r="F398" s="4" t="s">
        <v>2175</v>
      </c>
      <c r="G398" s="4" t="s">
        <v>2178</v>
      </c>
      <c r="H398" s="1">
        <v>2007</v>
      </c>
      <c r="I398" s="8">
        <v>0.66019480271446873</v>
      </c>
      <c r="J398" s="8">
        <v>0.44248382785022283</v>
      </c>
      <c r="K398" s="1">
        <v>0.63301522385870512</v>
      </c>
      <c r="L398" s="1">
        <f t="shared" ref="L398" si="400">K398*0.1*1.5</f>
        <v>9.495228357880578E-2</v>
      </c>
      <c r="M398" s="1">
        <v>0.50103091857587201</v>
      </c>
      <c r="N398" s="1">
        <f t="shared" si="389"/>
        <v>5.0103091857587205E-2</v>
      </c>
    </row>
    <row r="399" spans="5:14" x14ac:dyDescent="0.3">
      <c r="E399" s="4" t="s">
        <v>2025</v>
      </c>
      <c r="F399" s="4" t="s">
        <v>2175</v>
      </c>
      <c r="G399" s="4" t="s">
        <v>2178</v>
      </c>
      <c r="H399" s="1">
        <v>2007</v>
      </c>
      <c r="I399" s="8">
        <v>1.0629713123577278</v>
      </c>
      <c r="J399" s="8">
        <v>0.6927040788090133</v>
      </c>
      <c r="K399" s="1">
        <v>0.94930722531553047</v>
      </c>
      <c r="L399" s="1">
        <f t="shared" ref="L399" si="401">K399*0.1*2</f>
        <v>0.18986144506310609</v>
      </c>
      <c r="M399" s="1">
        <v>0.15781531350803002</v>
      </c>
      <c r="N399" s="1">
        <f t="shared" si="389"/>
        <v>1.5781531350803003E-2</v>
      </c>
    </row>
    <row r="400" spans="5:14" x14ac:dyDescent="0.3">
      <c r="E400" s="4" t="s">
        <v>2048</v>
      </c>
      <c r="F400" s="4" t="s">
        <v>2175</v>
      </c>
      <c r="G400" s="4" t="s">
        <v>2178</v>
      </c>
      <c r="H400" s="1">
        <v>2007</v>
      </c>
      <c r="I400" s="8">
        <v>1.2272006212148403</v>
      </c>
      <c r="J400" s="8">
        <v>0.74957562416804713</v>
      </c>
      <c r="K400" s="1">
        <v>0.32681784469332387</v>
      </c>
      <c r="L400" s="1">
        <f t="shared" ref="L400" si="402">K400*0.1*2.5</f>
        <v>8.1704461173330981E-2</v>
      </c>
      <c r="M400" s="1">
        <v>0.88353378465041943</v>
      </c>
      <c r="N400" s="1">
        <f t="shared" si="389"/>
        <v>8.8353378465041946E-2</v>
      </c>
    </row>
    <row r="401" spans="5:14" x14ac:dyDescent="0.3">
      <c r="E401" s="4" t="s">
        <v>2051</v>
      </c>
      <c r="F401" s="4" t="s">
        <v>2175</v>
      </c>
      <c r="G401" s="4" t="s">
        <v>2177</v>
      </c>
      <c r="H401" s="1">
        <v>2007</v>
      </c>
      <c r="I401" s="8">
        <v>0.65262644378673351</v>
      </c>
      <c r="J401" s="8">
        <v>0.83927935996267056</v>
      </c>
      <c r="K401" s="1">
        <v>0.21256574781592874</v>
      </c>
      <c r="L401" s="1">
        <f t="shared" ref="L401" si="403">K401*0.1*1.5</f>
        <v>3.1884862172389311E-2</v>
      </c>
      <c r="M401" s="1">
        <v>0.8479605840965645</v>
      </c>
      <c r="N401" s="1">
        <f t="shared" si="389"/>
        <v>8.4796058409656455E-2</v>
      </c>
    </row>
    <row r="402" spans="5:14" x14ac:dyDescent="0.3">
      <c r="E402" s="4" t="s">
        <v>2049</v>
      </c>
      <c r="F402" s="4" t="s">
        <v>2175</v>
      </c>
      <c r="G402" s="4" t="s">
        <v>2177</v>
      </c>
      <c r="H402" s="1">
        <v>2007</v>
      </c>
      <c r="I402" s="8">
        <v>1.2574752984230133</v>
      </c>
      <c r="J402" s="8">
        <v>0.67094251152039663</v>
      </c>
      <c r="K402" s="1">
        <v>0.74255905167876912</v>
      </c>
      <c r="L402" s="1">
        <f t="shared" ref="L402" si="404">K402*0.1*2</f>
        <v>0.14851181033575384</v>
      </c>
      <c r="M402" s="1">
        <v>0.14463784023183923</v>
      </c>
      <c r="N402" s="1">
        <f t="shared" si="389"/>
        <v>1.4463784023183924E-2</v>
      </c>
    </row>
    <row r="403" spans="5:14" x14ac:dyDescent="0.3">
      <c r="E403" s="4" t="s">
        <v>2063</v>
      </c>
      <c r="F403" s="4" t="s">
        <v>2175</v>
      </c>
      <c r="G403" s="4" t="s">
        <v>2177</v>
      </c>
      <c r="H403" s="1">
        <v>2007</v>
      </c>
      <c r="I403" s="8">
        <v>1.2920128863435476</v>
      </c>
      <c r="J403" s="8">
        <v>0.93192860897600194</v>
      </c>
      <c r="K403" s="1">
        <v>0.82468164248941112</v>
      </c>
      <c r="L403" s="1">
        <f t="shared" ref="L403" si="405">K403*0.1*2.5</f>
        <v>0.20617041062235278</v>
      </c>
      <c r="M403" s="1">
        <v>0.76000672839918149</v>
      </c>
      <c r="N403" s="1">
        <f t="shared" si="389"/>
        <v>7.6000672839918154E-2</v>
      </c>
    </row>
    <row r="404" spans="5:14" x14ac:dyDescent="0.3">
      <c r="E404" s="4" t="s">
        <v>2093</v>
      </c>
      <c r="F404" s="4" t="s">
        <v>2182</v>
      </c>
      <c r="G404" s="4" t="s">
        <v>2185</v>
      </c>
      <c r="H404" s="1">
        <v>2007</v>
      </c>
      <c r="I404" s="8">
        <v>0.56986947772843755</v>
      </c>
      <c r="J404" s="8">
        <v>0.50194961756411982</v>
      </c>
      <c r="K404" s="1">
        <v>0.49263406702046497</v>
      </c>
      <c r="L404" s="1">
        <f t="shared" ref="L404" si="406">K404*0.1*1.5</f>
        <v>7.3895110053069757E-2</v>
      </c>
      <c r="M404" s="1">
        <v>0.83286955599783574</v>
      </c>
      <c r="N404" s="1">
        <f t="shared" si="389"/>
        <v>8.328695559978358E-2</v>
      </c>
    </row>
    <row r="405" spans="5:14" x14ac:dyDescent="0.3">
      <c r="E405" s="4" t="s">
        <v>2100</v>
      </c>
      <c r="F405" s="4" t="s">
        <v>2182</v>
      </c>
      <c r="G405" s="4" t="s">
        <v>2185</v>
      </c>
      <c r="H405" s="1">
        <v>2007</v>
      </c>
      <c r="I405" s="8">
        <v>0.76665778038615406</v>
      </c>
      <c r="J405" s="8">
        <v>0.46252776219649139</v>
      </c>
      <c r="K405" s="1">
        <v>0.79378527372099916</v>
      </c>
      <c r="L405" s="1">
        <f t="shared" ref="L405" si="407">K405*0.1*2</f>
        <v>0.15875705474419985</v>
      </c>
      <c r="M405" s="1">
        <v>0.21631829456100116</v>
      </c>
      <c r="N405" s="1">
        <f t="shared" si="389"/>
        <v>2.1631829456100118E-2</v>
      </c>
    </row>
    <row r="406" spans="5:14" x14ac:dyDescent="0.3">
      <c r="E406" s="4" t="s">
        <v>2111</v>
      </c>
      <c r="F406" s="4" t="s">
        <v>2182</v>
      </c>
      <c r="G406" s="4" t="s">
        <v>2185</v>
      </c>
      <c r="H406" s="1">
        <v>2007</v>
      </c>
      <c r="I406" s="8">
        <v>1.2088493120654684</v>
      </c>
      <c r="J406" s="8">
        <v>0.57425870678087421</v>
      </c>
      <c r="K406" s="1">
        <v>0.79562499922990659</v>
      </c>
      <c r="L406" s="1">
        <f t="shared" ref="L406" si="408">K406*0.1*2.5</f>
        <v>0.19890624980747668</v>
      </c>
      <c r="M406" s="1">
        <v>0.9963100752445323</v>
      </c>
      <c r="N406" s="1">
        <f t="shared" si="389"/>
        <v>9.9631007524453238E-2</v>
      </c>
    </row>
    <row r="407" spans="5:14" x14ac:dyDescent="0.3">
      <c r="E407" s="4" t="s">
        <v>2131</v>
      </c>
      <c r="F407" s="4" t="s">
        <v>2189</v>
      </c>
      <c r="G407" s="4" t="s">
        <v>2193</v>
      </c>
      <c r="H407" s="1">
        <v>2007</v>
      </c>
      <c r="I407" s="8">
        <v>0.70529631871025644</v>
      </c>
      <c r="J407" s="8">
        <v>0.52475817996815344</v>
      </c>
      <c r="K407" s="1">
        <v>0.44080359485955667</v>
      </c>
      <c r="L407" s="1">
        <f t="shared" ref="L407" si="409">K407*0.1*1.5</f>
        <v>6.6120539228933503E-2</v>
      </c>
      <c r="M407" s="1">
        <v>0.11335207804135383</v>
      </c>
      <c r="N407" s="1">
        <f t="shared" si="389"/>
        <v>1.1335207804135383E-2</v>
      </c>
    </row>
    <row r="408" spans="5:14" x14ac:dyDescent="0.3">
      <c r="E408" s="4" t="s">
        <v>2144</v>
      </c>
      <c r="F408" s="4" t="s">
        <v>2189</v>
      </c>
      <c r="G408" s="4" t="s">
        <v>2193</v>
      </c>
      <c r="H408" s="1">
        <v>2007</v>
      </c>
      <c r="I408" s="8">
        <v>0.72601297051812697</v>
      </c>
      <c r="J408" s="8">
        <v>0.49346104136122726</v>
      </c>
      <c r="K408" s="1">
        <v>0.9777941557607156</v>
      </c>
      <c r="L408" s="1">
        <f t="shared" ref="L408" si="410">K408*0.1*2</f>
        <v>0.19555883115214312</v>
      </c>
      <c r="M408" s="1">
        <v>6.8283008712326621E-2</v>
      </c>
      <c r="N408" s="1">
        <f t="shared" si="389"/>
        <v>6.8283008712326622E-3</v>
      </c>
    </row>
    <row r="409" spans="5:14" x14ac:dyDescent="0.3">
      <c r="E409" s="4" t="s">
        <v>2159</v>
      </c>
      <c r="F409" s="4" t="s">
        <v>2189</v>
      </c>
      <c r="G409" s="4" t="s">
        <v>2193</v>
      </c>
      <c r="H409" s="1">
        <v>2007</v>
      </c>
      <c r="I409" s="8">
        <v>1.0267175478961499</v>
      </c>
      <c r="J409" s="8">
        <v>0.54495865319571435</v>
      </c>
      <c r="K409" s="1">
        <v>0.87964374133383127</v>
      </c>
      <c r="L409" s="1">
        <f t="shared" ref="L409" si="411">K409*0.1*2.5</f>
        <v>0.21991093533345785</v>
      </c>
      <c r="M409" s="1">
        <v>0.19792373296933075</v>
      </c>
      <c r="N409" s="1">
        <f t="shared" si="389"/>
        <v>1.9792373296933077E-2</v>
      </c>
    </row>
    <row r="410" spans="5:14" x14ac:dyDescent="0.3">
      <c r="E410" s="4" t="s">
        <v>2082</v>
      </c>
      <c r="F410" s="4" t="s">
        <v>2182</v>
      </c>
      <c r="G410" s="4" t="s">
        <v>2187</v>
      </c>
      <c r="H410" s="1">
        <v>2007</v>
      </c>
      <c r="I410" s="8">
        <v>0.8115263492980046</v>
      </c>
      <c r="J410" s="8">
        <v>0.63460541296622774</v>
      </c>
      <c r="K410" s="1">
        <v>0.75031905551460321</v>
      </c>
      <c r="L410" s="1">
        <f t="shared" ref="L410" si="412">K410*0.1*1.5</f>
        <v>0.1125478583271905</v>
      </c>
      <c r="M410" s="1">
        <v>0.58500123725008257</v>
      </c>
      <c r="N410" s="1">
        <f t="shared" si="389"/>
        <v>5.8500123725008263E-2</v>
      </c>
    </row>
    <row r="411" spans="5:14" x14ac:dyDescent="0.3">
      <c r="E411" s="4" t="s">
        <v>2102</v>
      </c>
      <c r="F411" s="4" t="s">
        <v>2182</v>
      </c>
      <c r="G411" s="4" t="s">
        <v>2187</v>
      </c>
      <c r="H411" s="1">
        <v>2007</v>
      </c>
      <c r="I411" s="8">
        <v>0.85382576748436334</v>
      </c>
      <c r="J411" s="8">
        <v>0.43620357290542577</v>
      </c>
      <c r="K411" s="1">
        <v>0.48443956361478957</v>
      </c>
      <c r="L411" s="1">
        <f t="shared" ref="L411" si="413">K411*0.1*2</f>
        <v>9.6887912722957922E-2</v>
      </c>
      <c r="M411" s="1">
        <v>0.85796460498229543</v>
      </c>
      <c r="N411" s="1">
        <f t="shared" si="389"/>
        <v>8.5796460498229546E-2</v>
      </c>
    </row>
    <row r="412" spans="5:14" x14ac:dyDescent="0.3">
      <c r="E412" s="4" t="s">
        <v>2078</v>
      </c>
      <c r="F412" s="4" t="s">
        <v>2182</v>
      </c>
      <c r="G412" s="4" t="s">
        <v>2187</v>
      </c>
      <c r="H412" s="1">
        <v>2007</v>
      </c>
      <c r="I412" s="8">
        <v>1.195887373923519</v>
      </c>
      <c r="J412" s="8">
        <v>0.56048892882598622</v>
      </c>
      <c r="K412" s="1">
        <v>0.42905608381398563</v>
      </c>
      <c r="L412" s="1">
        <f t="shared" ref="L412" si="414">K412*0.1*2.5</f>
        <v>0.10726402095349641</v>
      </c>
      <c r="M412" s="1">
        <v>0.18020819903160457</v>
      </c>
      <c r="N412" s="1">
        <f t="shared" si="389"/>
        <v>1.8020819903160457E-2</v>
      </c>
    </row>
    <row r="413" spans="5:14" x14ac:dyDescent="0.3">
      <c r="E413" s="4" t="s">
        <v>2127</v>
      </c>
      <c r="F413" s="4" t="s">
        <v>2189</v>
      </c>
      <c r="G413" s="4" t="s">
        <v>2192</v>
      </c>
      <c r="H413" s="1">
        <v>2007</v>
      </c>
      <c r="I413" s="8">
        <v>0.62862880513069075</v>
      </c>
      <c r="J413" s="8">
        <v>0.67133771332213465</v>
      </c>
      <c r="K413" s="1">
        <v>0.1374077119369066</v>
      </c>
      <c r="L413" s="1">
        <f t="shared" ref="L413" si="415">K413*0.1*1.5</f>
        <v>2.0611156790535989E-2</v>
      </c>
      <c r="M413" s="1">
        <v>0.4905476607866508</v>
      </c>
      <c r="N413" s="1">
        <f t="shared" si="389"/>
        <v>4.9054766078665081E-2</v>
      </c>
    </row>
    <row r="414" spans="5:14" x14ac:dyDescent="0.3">
      <c r="E414" s="4" t="s">
        <v>2128</v>
      </c>
      <c r="F414" s="4" t="s">
        <v>2189</v>
      </c>
      <c r="G414" s="4" t="s">
        <v>2192</v>
      </c>
      <c r="H414" s="1">
        <v>2007</v>
      </c>
      <c r="I414" s="8">
        <v>1.0508092895437129</v>
      </c>
      <c r="J414" s="8">
        <v>0.62288041061500421</v>
      </c>
      <c r="K414" s="1">
        <v>0.69698617469496182</v>
      </c>
      <c r="L414" s="1">
        <f t="shared" ref="L414" si="416">K414*0.1*2</f>
        <v>0.13939723493899236</v>
      </c>
      <c r="M414" s="1">
        <v>0.84389392393648333</v>
      </c>
      <c r="N414" s="1">
        <f t="shared" si="389"/>
        <v>8.4389392393648344E-2</v>
      </c>
    </row>
    <row r="415" spans="5:14" x14ac:dyDescent="0.3">
      <c r="E415" s="4" t="s">
        <v>2157</v>
      </c>
      <c r="F415" s="4" t="s">
        <v>2189</v>
      </c>
      <c r="G415" s="4" t="s">
        <v>2192</v>
      </c>
      <c r="H415" s="1">
        <v>2007</v>
      </c>
      <c r="I415" s="8">
        <v>1.263956441465939</v>
      </c>
      <c r="J415" s="8">
        <v>0.67329977744846714</v>
      </c>
      <c r="K415" s="1">
        <v>0.81076638180500948</v>
      </c>
      <c r="L415" s="1">
        <f t="shared" ref="L415" si="417">K415*0.1*2.5</f>
        <v>0.20269159545125237</v>
      </c>
      <c r="M415" s="1">
        <v>0.8055491294682855</v>
      </c>
      <c r="N415" s="1">
        <f t="shared" si="389"/>
        <v>8.0554912946828552E-2</v>
      </c>
    </row>
    <row r="416" spans="5:14" x14ac:dyDescent="0.3">
      <c r="E416" s="4" t="s">
        <v>2020</v>
      </c>
      <c r="F416" s="4" t="s">
        <v>2175</v>
      </c>
      <c r="G416" s="4" t="s">
        <v>2180</v>
      </c>
      <c r="H416" s="1">
        <v>2007</v>
      </c>
      <c r="I416" s="8">
        <v>0.77423945791846394</v>
      </c>
      <c r="J416" s="8">
        <v>0.47621658678174966</v>
      </c>
      <c r="K416" s="1">
        <v>0.44361823458578264</v>
      </c>
      <c r="L416" s="1">
        <f t="shared" ref="L416" si="418">K416*0.1*1.5</f>
        <v>6.6542735187867408E-2</v>
      </c>
      <c r="M416" s="1">
        <v>0.30921047614798514</v>
      </c>
      <c r="N416" s="1">
        <f t="shared" si="389"/>
        <v>3.0921047614798514E-2</v>
      </c>
    </row>
    <row r="417" spans="5:14" x14ac:dyDescent="0.3">
      <c r="E417" s="4" t="s">
        <v>2031</v>
      </c>
      <c r="F417" s="4" t="s">
        <v>2175</v>
      </c>
      <c r="G417" s="4" t="s">
        <v>2180</v>
      </c>
      <c r="H417" s="1">
        <v>2007</v>
      </c>
      <c r="I417" s="8">
        <v>0.99891689144498097</v>
      </c>
      <c r="J417" s="8">
        <v>0.69085767850623836</v>
      </c>
      <c r="K417" s="1">
        <v>0.14414004317204177</v>
      </c>
      <c r="L417" s="1">
        <f t="shared" ref="L417" si="419">K417*0.1*2</f>
        <v>2.8828008634408354E-2</v>
      </c>
      <c r="M417" s="1">
        <v>0.40525540709375496</v>
      </c>
      <c r="N417" s="1">
        <f t="shared" si="389"/>
        <v>4.0525540709375502E-2</v>
      </c>
    </row>
    <row r="418" spans="5:14" x14ac:dyDescent="0.3">
      <c r="E418" s="4" t="s">
        <v>2044</v>
      </c>
      <c r="F418" s="4" t="s">
        <v>2175</v>
      </c>
      <c r="G418" s="4" t="s">
        <v>2180</v>
      </c>
      <c r="H418" s="1">
        <v>2007</v>
      </c>
      <c r="I418" s="8">
        <v>1.1678724224273802</v>
      </c>
      <c r="J418" s="8">
        <v>0.69430283741801802</v>
      </c>
      <c r="K418" s="1">
        <v>0.1400611122716432</v>
      </c>
      <c r="L418" s="1">
        <f t="shared" ref="L418" si="420">K418*0.1*2.5</f>
        <v>3.5015278067910799E-2</v>
      </c>
      <c r="M418" s="1">
        <v>0.66000227390220045</v>
      </c>
      <c r="N418" s="1">
        <f t="shared" si="389"/>
        <v>6.6000227390220045E-2</v>
      </c>
    </row>
    <row r="419" spans="5:14" x14ac:dyDescent="0.3">
      <c r="E419" s="4" t="s">
        <v>2114</v>
      </c>
      <c r="F419" s="4" t="s">
        <v>2182</v>
      </c>
      <c r="G419" s="4" t="s">
        <v>2183</v>
      </c>
      <c r="H419" s="1">
        <v>2007</v>
      </c>
      <c r="I419" s="8">
        <v>0.53780662194140749</v>
      </c>
      <c r="J419" s="8">
        <v>0.60415072329600938</v>
      </c>
      <c r="K419" s="1">
        <v>0.79347958075799085</v>
      </c>
      <c r="L419" s="1">
        <f t="shared" ref="L419" si="421">K419*0.1*1.5</f>
        <v>0.11902193711369863</v>
      </c>
      <c r="M419" s="1">
        <v>9.9033950571032481E-3</v>
      </c>
      <c r="N419" s="1">
        <f t="shared" si="389"/>
        <v>9.9033950571032476E-4</v>
      </c>
    </row>
    <row r="420" spans="5:14" x14ac:dyDescent="0.3">
      <c r="E420" s="4" t="s">
        <v>2065</v>
      </c>
      <c r="F420" s="4" t="s">
        <v>2182</v>
      </c>
      <c r="G420" s="4" t="s">
        <v>2183</v>
      </c>
      <c r="H420" s="1">
        <v>2007</v>
      </c>
      <c r="I420" s="8">
        <v>0.67735100033902429</v>
      </c>
      <c r="J420" s="8">
        <v>0.49813414604638379</v>
      </c>
      <c r="K420" s="1">
        <v>0.70651872231301072</v>
      </c>
      <c r="L420" s="1">
        <f t="shared" ref="L420" si="422">K420*0.1*2</f>
        <v>0.14130374446260216</v>
      </c>
      <c r="M420" s="1">
        <v>0.76011639359775607</v>
      </c>
      <c r="N420" s="1">
        <f t="shared" si="389"/>
        <v>7.6011639359775618E-2</v>
      </c>
    </row>
    <row r="421" spans="5:14" x14ac:dyDescent="0.3">
      <c r="E421" s="4" t="s">
        <v>2095</v>
      </c>
      <c r="F421" s="4" t="s">
        <v>2182</v>
      </c>
      <c r="G421" s="4" t="s">
        <v>2183</v>
      </c>
      <c r="H421" s="1">
        <v>2007</v>
      </c>
      <c r="I421" s="8">
        <v>1.0466941427417962</v>
      </c>
      <c r="J421" s="8">
        <v>0.52843930112824544</v>
      </c>
      <c r="K421" s="1">
        <v>0.36178748730137344</v>
      </c>
      <c r="L421" s="1">
        <f t="shared" ref="L421" si="423">K421*0.1*2.5</f>
        <v>9.0446871825343361E-2</v>
      </c>
      <c r="M421" s="1">
        <v>0.83122148393614093</v>
      </c>
      <c r="N421" s="1">
        <f t="shared" si="389"/>
        <v>8.3122148393614093E-2</v>
      </c>
    </row>
    <row r="422" spans="5:14" x14ac:dyDescent="0.3">
      <c r="E422" s="4" t="s">
        <v>2126</v>
      </c>
      <c r="F422" s="4" t="s">
        <v>2189</v>
      </c>
      <c r="G422" s="4" t="s">
        <v>2191</v>
      </c>
      <c r="H422" s="1">
        <v>2007</v>
      </c>
      <c r="I422" s="8">
        <v>0.96908033474659816</v>
      </c>
      <c r="J422" s="8">
        <v>0.73411087885922843</v>
      </c>
      <c r="K422" s="1">
        <v>0.90531101837689953</v>
      </c>
      <c r="L422" s="1">
        <f t="shared" ref="L422" si="424">K422*0.1*1.5</f>
        <v>0.13579665275653494</v>
      </c>
      <c r="M422" s="1">
        <v>0.91912272434248454</v>
      </c>
      <c r="N422" s="1">
        <f t="shared" si="389"/>
        <v>9.191227243424846E-2</v>
      </c>
    </row>
    <row r="423" spans="5:14" x14ac:dyDescent="0.3">
      <c r="E423" s="4" t="s">
        <v>2129</v>
      </c>
      <c r="F423" s="4" t="s">
        <v>2189</v>
      </c>
      <c r="G423" s="4" t="s">
        <v>2191</v>
      </c>
      <c r="H423" s="1">
        <v>2007</v>
      </c>
      <c r="I423" s="8">
        <v>1.1292624476428283</v>
      </c>
      <c r="J423" s="8">
        <v>0.70856721062198513</v>
      </c>
      <c r="K423" s="1">
        <v>0.26135613864673313</v>
      </c>
      <c r="L423" s="1">
        <f t="shared" ref="L423" si="425">K423*0.1*2</f>
        <v>5.2271227729346628E-2</v>
      </c>
      <c r="M423" s="1">
        <v>0.34070500118373048</v>
      </c>
      <c r="N423" s="1">
        <f t="shared" si="389"/>
        <v>3.4070500118373051E-2</v>
      </c>
    </row>
    <row r="424" spans="5:14" x14ac:dyDescent="0.3">
      <c r="E424" s="4" t="s">
        <v>2166</v>
      </c>
      <c r="F424" s="4" t="s">
        <v>2189</v>
      </c>
      <c r="G424" s="4" t="s">
        <v>2191</v>
      </c>
      <c r="H424" s="1">
        <v>2007</v>
      </c>
      <c r="I424" s="8">
        <v>1.4664435643485672</v>
      </c>
      <c r="J424" s="8">
        <v>0.9536259186765137</v>
      </c>
      <c r="K424" s="1">
        <v>0.85349073114765184</v>
      </c>
      <c r="L424" s="1">
        <f t="shared" ref="L424" si="426">K424*0.1*2.5</f>
        <v>0.21337268278691299</v>
      </c>
      <c r="M424" s="1">
        <v>3.2121018602516593E-2</v>
      </c>
      <c r="N424" s="1">
        <f t="shared" si="389"/>
        <v>3.2121018602516596E-3</v>
      </c>
    </row>
    <row r="425" spans="5:14" x14ac:dyDescent="0.3">
      <c r="E425" s="4" t="s">
        <v>2119</v>
      </c>
      <c r="F425" s="4" t="s">
        <v>2188</v>
      </c>
      <c r="G425" s="4" t="s">
        <v>2188</v>
      </c>
      <c r="H425" s="1">
        <v>2007</v>
      </c>
      <c r="I425" s="8">
        <v>0.96694537625721444</v>
      </c>
      <c r="J425" s="8">
        <v>0.64696205425049169</v>
      </c>
      <c r="K425" s="1">
        <v>0.14525989274166873</v>
      </c>
      <c r="L425" s="1">
        <f t="shared" ref="L425" si="427">K425*0.1*1.5</f>
        <v>2.1788983911250309E-2</v>
      </c>
      <c r="M425" s="1">
        <v>0.71335242757676942</v>
      </c>
      <c r="N425" s="1">
        <f t="shared" si="389"/>
        <v>7.1335242757676942E-2</v>
      </c>
    </row>
    <row r="426" spans="5:14" x14ac:dyDescent="0.3">
      <c r="E426" s="4" t="s">
        <v>2120</v>
      </c>
      <c r="F426" s="4" t="s">
        <v>2188</v>
      </c>
      <c r="G426" s="4" t="s">
        <v>2188</v>
      </c>
      <c r="H426" s="1">
        <v>2007</v>
      </c>
      <c r="I426" s="8">
        <v>0.91010561862365125</v>
      </c>
      <c r="J426" s="8">
        <v>0.5354427685747285</v>
      </c>
      <c r="K426" s="1">
        <v>0.88095350493763713</v>
      </c>
      <c r="L426" s="1">
        <f t="shared" ref="L426" si="428">K426*0.1*2</f>
        <v>0.17619070098752743</v>
      </c>
      <c r="M426" s="1">
        <v>0.33858147467688249</v>
      </c>
      <c r="N426" s="1">
        <f t="shared" si="389"/>
        <v>3.3858147467688247E-2</v>
      </c>
    </row>
    <row r="427" spans="5:14" x14ac:dyDescent="0.3">
      <c r="E427" s="4" t="s">
        <v>2122</v>
      </c>
      <c r="F427" s="4" t="s">
        <v>2188</v>
      </c>
      <c r="G427" s="4" t="s">
        <v>2188</v>
      </c>
      <c r="H427" s="1">
        <v>2007</v>
      </c>
      <c r="I427" s="8">
        <v>0.66351618086499486</v>
      </c>
      <c r="J427" s="8">
        <v>0.63088088647525919</v>
      </c>
      <c r="K427" s="1">
        <v>0.14431092585423977</v>
      </c>
      <c r="L427" s="1">
        <f t="shared" ref="L427" si="429">K427*0.1*2.5</f>
        <v>3.6077731463559942E-2</v>
      </c>
      <c r="M427" s="1">
        <v>0.47533768095456175</v>
      </c>
      <c r="N427" s="1">
        <f t="shared" si="389"/>
        <v>4.7533768095456175E-2</v>
      </c>
    </row>
    <row r="428" spans="5:14" x14ac:dyDescent="0.3">
      <c r="E428" s="4" t="s">
        <v>2043</v>
      </c>
      <c r="F428" s="4" t="s">
        <v>2175</v>
      </c>
      <c r="G428" s="4" t="s">
        <v>2181</v>
      </c>
      <c r="H428" s="1">
        <v>2007</v>
      </c>
      <c r="I428" s="8">
        <v>0.67207640298280857</v>
      </c>
      <c r="J428" s="8">
        <v>0.58671133937538511</v>
      </c>
      <c r="K428" s="1">
        <v>0.15683606735751965</v>
      </c>
      <c r="L428" s="1">
        <f t="shared" ref="L428" si="430">K428*0.1*1.5</f>
        <v>2.352541010362795E-2</v>
      </c>
      <c r="M428" s="1">
        <v>0.8901030385874773</v>
      </c>
      <c r="N428" s="1">
        <f t="shared" si="389"/>
        <v>8.9010303858747739E-2</v>
      </c>
    </row>
    <row r="429" spans="5:14" x14ac:dyDescent="0.3">
      <c r="E429" s="4" t="s">
        <v>2052</v>
      </c>
      <c r="F429" s="4" t="s">
        <v>2175</v>
      </c>
      <c r="G429" s="4" t="s">
        <v>2181</v>
      </c>
      <c r="H429" s="1">
        <v>2007</v>
      </c>
      <c r="I429" s="8">
        <v>0.88113700787702232</v>
      </c>
      <c r="J429" s="8">
        <v>0.40030312670167861</v>
      </c>
      <c r="K429" s="1">
        <v>0.63575281137888817</v>
      </c>
      <c r="L429" s="1">
        <f t="shared" ref="L429" si="431">K429*0.1*2</f>
        <v>0.12715056227577765</v>
      </c>
      <c r="M429" s="1">
        <v>0.38865264984802983</v>
      </c>
      <c r="N429" s="1">
        <f t="shared" si="389"/>
        <v>3.8865264984802986E-2</v>
      </c>
    </row>
    <row r="430" spans="5:14" x14ac:dyDescent="0.3">
      <c r="E430" s="4" t="s">
        <v>2056</v>
      </c>
      <c r="F430" s="4" t="s">
        <v>2175</v>
      </c>
      <c r="G430" s="4" t="s">
        <v>2181</v>
      </c>
      <c r="H430" s="1">
        <v>2007</v>
      </c>
      <c r="I430" s="8">
        <v>0.85540435486591271</v>
      </c>
      <c r="J430" s="8">
        <v>0.49296242562672965</v>
      </c>
      <c r="K430" s="1">
        <v>0.92639615031230949</v>
      </c>
      <c r="L430" s="1">
        <f t="shared" ref="L430" si="432">K430*0.1*2.5</f>
        <v>0.2315990375780774</v>
      </c>
      <c r="M430" s="1">
        <v>0.82334501381745873</v>
      </c>
      <c r="N430" s="1">
        <f t="shared" si="389"/>
        <v>8.2334501381745875E-2</v>
      </c>
    </row>
    <row r="431" spans="5:14" x14ac:dyDescent="0.3">
      <c r="E431" s="4" t="s">
        <v>2105</v>
      </c>
      <c r="F431" s="4" t="s">
        <v>2182</v>
      </c>
      <c r="G431" s="4" t="s">
        <v>2186</v>
      </c>
      <c r="H431" s="1">
        <v>2007</v>
      </c>
      <c r="I431" s="8">
        <v>0.60337979424124133</v>
      </c>
      <c r="J431" s="8">
        <v>0.40611170169306576</v>
      </c>
      <c r="K431" s="1">
        <v>0.25671119794811059</v>
      </c>
      <c r="L431" s="1">
        <f t="shared" ref="L431" si="433">K431*0.1*1.5</f>
        <v>3.8506679692216592E-2</v>
      </c>
      <c r="M431" s="1">
        <v>0.90715104016246151</v>
      </c>
      <c r="N431" s="1">
        <f t="shared" si="389"/>
        <v>9.0715104016246162E-2</v>
      </c>
    </row>
    <row r="432" spans="5:14" x14ac:dyDescent="0.3">
      <c r="E432" s="4" t="s">
        <v>2077</v>
      </c>
      <c r="F432" s="4" t="s">
        <v>2182</v>
      </c>
      <c r="G432" s="4" t="s">
        <v>2186</v>
      </c>
      <c r="H432" s="1">
        <v>2007</v>
      </c>
      <c r="I432" s="8">
        <v>0.83265393308637603</v>
      </c>
      <c r="J432" s="8">
        <v>0.525298942481911</v>
      </c>
      <c r="K432" s="1">
        <v>0.46629036447352645</v>
      </c>
      <c r="L432" s="1">
        <f t="shared" ref="L432" si="434">K432*0.1*2</f>
        <v>9.3258072894705293E-2</v>
      </c>
      <c r="M432" s="1">
        <v>0.88885179882641707</v>
      </c>
      <c r="N432" s="1">
        <f t="shared" si="389"/>
        <v>8.8885179882641718E-2</v>
      </c>
    </row>
    <row r="433" spans="5:14" x14ac:dyDescent="0.3">
      <c r="E433" s="4" t="s">
        <v>2101</v>
      </c>
      <c r="F433" s="4" t="s">
        <v>2182</v>
      </c>
      <c r="G433" s="4" t="s">
        <v>2186</v>
      </c>
      <c r="H433" s="1">
        <v>2007</v>
      </c>
      <c r="I433" s="8">
        <v>0.8576458017601547</v>
      </c>
      <c r="J433" s="8">
        <v>0.63608425930967949</v>
      </c>
      <c r="K433" s="1">
        <v>0.94884284346466663</v>
      </c>
      <c r="L433" s="1">
        <f t="shared" ref="L433" si="435">K433*0.1*2.5</f>
        <v>0.23721071086616669</v>
      </c>
      <c r="M433" s="1">
        <v>9.9150656164151307E-2</v>
      </c>
      <c r="N433" s="1">
        <f t="shared" si="389"/>
        <v>9.9150656164151314E-3</v>
      </c>
    </row>
    <row r="434" spans="5:14" x14ac:dyDescent="0.3">
      <c r="E434" s="4" t="s">
        <v>1962</v>
      </c>
      <c r="F434" s="4" t="s">
        <v>2171</v>
      </c>
      <c r="G434" s="4" t="s">
        <v>2171</v>
      </c>
      <c r="H434" s="1">
        <v>2008</v>
      </c>
      <c r="I434" s="8">
        <v>0.71256166919284003</v>
      </c>
      <c r="J434" s="8">
        <v>0.58093349208865441</v>
      </c>
      <c r="K434" s="1">
        <v>0.37670545996561167</v>
      </c>
      <c r="L434" s="1">
        <f t="shared" ref="L434" si="436">K434*0.1*1.5</f>
        <v>5.650581899484175E-2</v>
      </c>
      <c r="M434" s="1">
        <v>0.2435964288355128</v>
      </c>
      <c r="N434" s="1">
        <f t="shared" si="389"/>
        <v>2.4359642883551282E-2</v>
      </c>
    </row>
    <row r="435" spans="5:14" x14ac:dyDescent="0.3">
      <c r="E435" s="4" t="s">
        <v>1956</v>
      </c>
      <c r="F435" s="4" t="s">
        <v>2171</v>
      </c>
      <c r="G435" s="4" t="s">
        <v>2171</v>
      </c>
      <c r="H435" s="1">
        <v>2008</v>
      </c>
      <c r="I435" s="8">
        <v>1.0941302643752491</v>
      </c>
      <c r="J435" s="8">
        <v>0.67052268098418322</v>
      </c>
      <c r="K435" s="1">
        <v>0.55004812024749627</v>
      </c>
      <c r="L435" s="1">
        <f t="shared" ref="L435" si="437">K435*0.1*2</f>
        <v>0.11000962404949927</v>
      </c>
      <c r="M435" s="1">
        <v>0.24810862076197582</v>
      </c>
      <c r="N435" s="1">
        <f t="shared" si="389"/>
        <v>2.4810862076197582E-2</v>
      </c>
    </row>
    <row r="436" spans="5:14" x14ac:dyDescent="0.3">
      <c r="E436" s="4" t="s">
        <v>1960</v>
      </c>
      <c r="F436" s="4" t="s">
        <v>2171</v>
      </c>
      <c r="G436" s="4" t="s">
        <v>2171</v>
      </c>
      <c r="H436" s="1">
        <v>2008</v>
      </c>
      <c r="I436" s="8">
        <v>1.1885948186704705</v>
      </c>
      <c r="J436" s="8">
        <v>0.73710930005562991</v>
      </c>
      <c r="K436" s="1">
        <v>6.5026539685064999E-2</v>
      </c>
      <c r="L436" s="1">
        <f t="shared" ref="L436" si="438">K436*0.1*2.5</f>
        <v>1.625663492126625E-2</v>
      </c>
      <c r="M436" s="1">
        <v>0.73804195730811462</v>
      </c>
      <c r="N436" s="1">
        <f t="shared" si="389"/>
        <v>7.380419573081147E-2</v>
      </c>
    </row>
    <row r="437" spans="5:14" x14ac:dyDescent="0.3">
      <c r="E437" s="4" t="s">
        <v>1985</v>
      </c>
      <c r="F437" s="4" t="s">
        <v>2172</v>
      </c>
      <c r="G437" s="4" t="s">
        <v>2174</v>
      </c>
      <c r="H437" s="1">
        <v>2008</v>
      </c>
      <c r="I437" s="8">
        <v>0.56233389748182483</v>
      </c>
      <c r="J437" s="8">
        <v>0.72005921889745994</v>
      </c>
      <c r="K437" s="1">
        <v>6.6717502064549405E-2</v>
      </c>
      <c r="L437" s="1">
        <f t="shared" ref="L437" si="439">K437*0.1*1.5</f>
        <v>1.0007625309682411E-2</v>
      </c>
      <c r="M437" s="1">
        <v>0.81050820263825651</v>
      </c>
      <c r="N437" s="1">
        <f t="shared" si="389"/>
        <v>8.1050820263825651E-2</v>
      </c>
    </row>
    <row r="438" spans="5:14" x14ac:dyDescent="0.3">
      <c r="E438" s="4" t="s">
        <v>1986</v>
      </c>
      <c r="F438" s="4" t="s">
        <v>2172</v>
      </c>
      <c r="G438" s="4" t="s">
        <v>2174</v>
      </c>
      <c r="H438" s="1">
        <v>2008</v>
      </c>
      <c r="I438" s="8">
        <v>1.1033016621128493</v>
      </c>
      <c r="J438" s="8">
        <v>0.75451585261206322</v>
      </c>
      <c r="K438" s="1">
        <v>0.71092014376427171</v>
      </c>
      <c r="L438" s="1">
        <f t="shared" ref="L438" si="440">K438*0.1*2</f>
        <v>0.14218402875285435</v>
      </c>
      <c r="M438" s="1">
        <v>0.98884041838115544</v>
      </c>
      <c r="N438" s="1">
        <f t="shared" si="389"/>
        <v>9.8884041838115555E-2</v>
      </c>
    </row>
    <row r="439" spans="5:14" x14ac:dyDescent="0.3">
      <c r="E439" s="4" t="s">
        <v>1989</v>
      </c>
      <c r="F439" s="4" t="s">
        <v>2172</v>
      </c>
      <c r="G439" s="4" t="s">
        <v>2173</v>
      </c>
      <c r="H439" s="1">
        <v>2008</v>
      </c>
      <c r="I439" s="8">
        <v>1.3290212680749629</v>
      </c>
      <c r="J439" s="8">
        <v>0.49591098587280719</v>
      </c>
      <c r="K439" s="1">
        <v>0.88795222543234575</v>
      </c>
      <c r="L439" s="1">
        <f t="shared" ref="L439" si="441">K439*0.1*2.5</f>
        <v>0.22198805635808644</v>
      </c>
      <c r="M439" s="1">
        <v>0.64099861049081586</v>
      </c>
      <c r="N439" s="1">
        <f t="shared" si="389"/>
        <v>6.4099861049081594E-2</v>
      </c>
    </row>
    <row r="440" spans="5:14" x14ac:dyDescent="0.3">
      <c r="E440" s="4" t="s">
        <v>1992</v>
      </c>
      <c r="F440" s="4" t="s">
        <v>2172</v>
      </c>
      <c r="G440" s="4" t="s">
        <v>2173</v>
      </c>
      <c r="H440" s="1">
        <v>2008</v>
      </c>
      <c r="I440" s="8">
        <v>0.77602458828886178</v>
      </c>
      <c r="J440" s="8">
        <v>0.84802153436392114</v>
      </c>
      <c r="K440" s="1">
        <v>0.10376881891023726</v>
      </c>
      <c r="L440" s="1">
        <f t="shared" ref="L440" si="442">K440*0.1*1.5</f>
        <v>1.556532283653559E-2</v>
      </c>
      <c r="M440" s="1">
        <v>0.65962734970300285</v>
      </c>
      <c r="N440" s="1">
        <f t="shared" si="389"/>
        <v>6.5962734970300294E-2</v>
      </c>
    </row>
    <row r="441" spans="5:14" x14ac:dyDescent="0.3">
      <c r="E441" s="4" t="s">
        <v>2006</v>
      </c>
      <c r="F441" s="4" t="s">
        <v>2172</v>
      </c>
      <c r="G441" s="4" t="s">
        <v>2174</v>
      </c>
      <c r="H441" s="1">
        <v>2008</v>
      </c>
      <c r="I441" s="8">
        <v>1.0109459617766858</v>
      </c>
      <c r="J441" s="8">
        <v>0.70951765994787908</v>
      </c>
      <c r="K441" s="1">
        <v>0.9474621753007153</v>
      </c>
      <c r="L441" s="1">
        <f t="shared" ref="L441" si="443">K441*0.1*2</f>
        <v>0.18949243506014307</v>
      </c>
      <c r="M441" s="1">
        <v>0.99960276269754067</v>
      </c>
      <c r="N441" s="1">
        <f t="shared" si="389"/>
        <v>9.9960276269754067E-2</v>
      </c>
    </row>
    <row r="442" spans="5:14" x14ac:dyDescent="0.3">
      <c r="E442" s="4" t="s">
        <v>2008</v>
      </c>
      <c r="F442" s="4" t="s">
        <v>2172</v>
      </c>
      <c r="G442" s="4" t="s">
        <v>2173</v>
      </c>
      <c r="H442" s="1">
        <v>2008</v>
      </c>
      <c r="I442" s="8">
        <v>0.73677515650959624</v>
      </c>
      <c r="J442" s="8">
        <v>0.58005630586492229</v>
      </c>
      <c r="K442" s="1">
        <v>5.8655199686367232E-2</v>
      </c>
      <c r="L442" s="1">
        <f t="shared" ref="L442" si="444">K442*0.1*2.5</f>
        <v>1.4663799921591808E-2</v>
      </c>
      <c r="M442" s="1">
        <v>0.26685468221804931</v>
      </c>
      <c r="N442" s="1">
        <f t="shared" si="389"/>
        <v>2.6685468221804932E-2</v>
      </c>
    </row>
    <row r="443" spans="5:14" x14ac:dyDescent="0.3">
      <c r="E443" s="4" t="s">
        <v>2045</v>
      </c>
      <c r="F443" s="4" t="s">
        <v>2175</v>
      </c>
      <c r="G443" s="4" t="s">
        <v>2176</v>
      </c>
      <c r="H443" s="1">
        <v>2008</v>
      </c>
      <c r="I443" s="8">
        <v>0.70162185767662555</v>
      </c>
      <c r="J443" s="8">
        <v>0.44261188810655361</v>
      </c>
      <c r="K443" s="1">
        <v>7.3991322688276795E-2</v>
      </c>
      <c r="L443" s="1">
        <f t="shared" ref="L443" si="445">K443*0.1*1.5</f>
        <v>1.1098698403241521E-2</v>
      </c>
      <c r="M443" s="1">
        <v>0.47966087029052695</v>
      </c>
      <c r="N443" s="1">
        <f t="shared" si="389"/>
        <v>4.7966087029052695E-2</v>
      </c>
    </row>
    <row r="444" spans="5:14" x14ac:dyDescent="0.3">
      <c r="E444" s="4" t="s">
        <v>2046</v>
      </c>
      <c r="F444" s="4" t="s">
        <v>2175</v>
      </c>
      <c r="G444" s="4" t="s">
        <v>2176</v>
      </c>
      <c r="H444" s="1">
        <v>2008</v>
      </c>
      <c r="I444" s="8">
        <v>0.82766239050535173</v>
      </c>
      <c r="J444" s="8">
        <v>0.38735528848504452</v>
      </c>
      <c r="K444" s="1">
        <v>0.19695045805584077</v>
      </c>
      <c r="L444" s="1">
        <f t="shared" ref="L444" si="446">K444*0.1*2</f>
        <v>3.939009161116816E-2</v>
      </c>
      <c r="M444" s="1">
        <v>0.21372226725462495</v>
      </c>
      <c r="N444" s="1">
        <f t="shared" si="389"/>
        <v>2.1372226725462497E-2</v>
      </c>
    </row>
    <row r="445" spans="5:14" x14ac:dyDescent="0.3">
      <c r="E445" s="4" t="s">
        <v>2047</v>
      </c>
      <c r="F445" s="4" t="s">
        <v>2175</v>
      </c>
      <c r="G445" s="4" t="s">
        <v>2176</v>
      </c>
      <c r="H445" s="1">
        <v>2008</v>
      </c>
      <c r="I445" s="8">
        <v>0.9542432906775079</v>
      </c>
      <c r="J445" s="8">
        <v>0.5592774491332746</v>
      </c>
      <c r="K445" s="1">
        <v>0.96945407093276004</v>
      </c>
      <c r="L445" s="1">
        <f t="shared" ref="L445" si="447">K445*0.1*2.5</f>
        <v>0.24236351773319004</v>
      </c>
      <c r="M445" s="1">
        <v>0.8191788073359777</v>
      </c>
      <c r="N445" s="1">
        <f t="shared" si="389"/>
        <v>8.1917880733597778E-2</v>
      </c>
    </row>
    <row r="446" spans="5:14" x14ac:dyDescent="0.3">
      <c r="E446" s="4" t="s">
        <v>2073</v>
      </c>
      <c r="F446" s="4" t="s">
        <v>2182</v>
      </c>
      <c r="G446" s="4" t="s">
        <v>2184</v>
      </c>
      <c r="H446" s="1">
        <v>2008</v>
      </c>
      <c r="I446" s="8">
        <v>0.61907993134170303</v>
      </c>
      <c r="J446" s="8">
        <v>0.45291363085807984</v>
      </c>
      <c r="K446" s="1">
        <v>0.39073603160562309</v>
      </c>
      <c r="L446" s="1">
        <f t="shared" ref="L446" si="448">K446*0.1*1.5</f>
        <v>5.8610404740843468E-2</v>
      </c>
      <c r="M446" s="1">
        <v>0.9389551378701626</v>
      </c>
      <c r="N446" s="1">
        <f t="shared" si="389"/>
        <v>9.3895513787016271E-2</v>
      </c>
    </row>
    <row r="447" spans="5:14" x14ac:dyDescent="0.3">
      <c r="E447" s="4" t="s">
        <v>2085</v>
      </c>
      <c r="F447" s="4" t="s">
        <v>2182</v>
      </c>
      <c r="G447" s="4" t="s">
        <v>2184</v>
      </c>
      <c r="H447" s="1">
        <v>2008</v>
      </c>
      <c r="I447" s="8">
        <v>0.93644092031926829</v>
      </c>
      <c r="J447" s="8">
        <v>0.66292998401312042</v>
      </c>
      <c r="K447" s="1">
        <v>0.11274145943442626</v>
      </c>
      <c r="L447" s="1">
        <f t="shared" ref="L447" si="449">K447*0.1*2</f>
        <v>2.2548291886885254E-2</v>
      </c>
      <c r="M447" s="1">
        <v>0.11503880963998314</v>
      </c>
      <c r="N447" s="1">
        <f t="shared" si="389"/>
        <v>1.1503880963998315E-2</v>
      </c>
    </row>
    <row r="448" spans="5:14" x14ac:dyDescent="0.3">
      <c r="E448" s="4" t="s">
        <v>2107</v>
      </c>
      <c r="F448" s="4" t="s">
        <v>2182</v>
      </c>
      <c r="G448" s="4" t="s">
        <v>2184</v>
      </c>
      <c r="H448" s="1">
        <v>2008</v>
      </c>
      <c r="I448" s="8">
        <v>1.2060720234215709</v>
      </c>
      <c r="J448" s="8">
        <v>0.68591867953340224</v>
      </c>
      <c r="K448" s="1">
        <v>0.54386127824990493</v>
      </c>
      <c r="L448" s="1">
        <f t="shared" ref="L448" si="450">K448*0.1*2.5</f>
        <v>0.13596531956247626</v>
      </c>
      <c r="M448" s="1">
        <v>0.67009041408675385</v>
      </c>
      <c r="N448" s="1">
        <f t="shared" si="389"/>
        <v>6.700904140867539E-2</v>
      </c>
    </row>
    <row r="449" spans="5:14" x14ac:dyDescent="0.3">
      <c r="E449" s="4" t="s">
        <v>2125</v>
      </c>
      <c r="F449" s="4" t="s">
        <v>2189</v>
      </c>
      <c r="G449" s="4" t="s">
        <v>2190</v>
      </c>
      <c r="H449" s="1">
        <v>2008</v>
      </c>
      <c r="I449" s="8">
        <v>0.8887883218180358</v>
      </c>
      <c r="J449" s="8">
        <v>0.48075501602078091</v>
      </c>
      <c r="K449" s="1">
        <v>0.69131464128530773</v>
      </c>
      <c r="L449" s="1">
        <f t="shared" ref="L449" si="451">K449*0.1*1.5</f>
        <v>0.10369719619279616</v>
      </c>
      <c r="M449" s="1">
        <v>0.22067825573063582</v>
      </c>
      <c r="N449" s="1">
        <f t="shared" si="389"/>
        <v>2.2067825573063582E-2</v>
      </c>
    </row>
    <row r="450" spans="5:14" x14ac:dyDescent="0.3">
      <c r="E450" s="4" t="s">
        <v>2149</v>
      </c>
      <c r="F450" s="4" t="s">
        <v>2189</v>
      </c>
      <c r="G450" s="4" t="s">
        <v>2190</v>
      </c>
      <c r="H450" s="1">
        <v>2008</v>
      </c>
      <c r="I450" s="8">
        <v>0.89081074828312101</v>
      </c>
      <c r="J450" s="8">
        <v>0.54119105481583274</v>
      </c>
      <c r="K450" s="1">
        <v>0.57289644247641291</v>
      </c>
      <c r="L450" s="1">
        <f t="shared" ref="L450" si="452">K450*0.1*2</f>
        <v>0.11457928849528259</v>
      </c>
      <c r="M450" s="1">
        <v>0.83778801122036883</v>
      </c>
      <c r="N450" s="1">
        <f t="shared" si="389"/>
        <v>8.3778801122036894E-2</v>
      </c>
    </row>
    <row r="451" spans="5:14" x14ac:dyDescent="0.3">
      <c r="E451" s="4" t="s">
        <v>2164</v>
      </c>
      <c r="F451" s="4" t="s">
        <v>2189</v>
      </c>
      <c r="G451" s="4" t="s">
        <v>2190</v>
      </c>
      <c r="H451" s="1">
        <v>2008</v>
      </c>
      <c r="I451" s="8">
        <v>0.94689116827699016</v>
      </c>
      <c r="J451" s="8">
        <v>0.57186833260498926</v>
      </c>
      <c r="K451" s="1">
        <v>0.98848051482673993</v>
      </c>
      <c r="L451" s="1">
        <f t="shared" ref="L451" si="453">K451*0.1*2.5</f>
        <v>0.24712012870668501</v>
      </c>
      <c r="M451" s="1">
        <v>0.71731955307594519</v>
      </c>
      <c r="N451" s="1">
        <f t="shared" ref="N451:N514" si="454">M451*0.1</f>
        <v>7.1731955307594519E-2</v>
      </c>
    </row>
    <row r="452" spans="5:14" x14ac:dyDescent="0.3">
      <c r="E452" s="4" t="s">
        <v>2018</v>
      </c>
      <c r="F452" s="4" t="s">
        <v>2175</v>
      </c>
      <c r="G452" s="4" t="s">
        <v>2178</v>
      </c>
      <c r="H452" s="1">
        <v>2008</v>
      </c>
      <c r="I452" s="8">
        <v>0.79844559712303198</v>
      </c>
      <c r="J452" s="8">
        <v>0.54593268260223182</v>
      </c>
      <c r="K452" s="1">
        <v>0.82337617444716837</v>
      </c>
      <c r="L452" s="1">
        <f t="shared" ref="L452" si="455">K452*0.1*1.5</f>
        <v>0.12350642616707527</v>
      </c>
      <c r="M452" s="1">
        <v>0.54384449322602446</v>
      </c>
      <c r="N452" s="1">
        <f t="shared" si="454"/>
        <v>5.4384449322602446E-2</v>
      </c>
    </row>
    <row r="453" spans="5:14" x14ac:dyDescent="0.3">
      <c r="E453" s="4" t="s">
        <v>2025</v>
      </c>
      <c r="F453" s="4" t="s">
        <v>2175</v>
      </c>
      <c r="G453" s="4" t="s">
        <v>2178</v>
      </c>
      <c r="H453" s="1">
        <v>2008</v>
      </c>
      <c r="I453" s="8">
        <v>1.1502043617037865</v>
      </c>
      <c r="J453" s="8">
        <v>0.68594121785788631</v>
      </c>
      <c r="K453" s="1">
        <v>0.79532531645559223</v>
      </c>
      <c r="L453" s="1">
        <f t="shared" ref="L453" si="456">K453*0.1*2</f>
        <v>0.15906506329111847</v>
      </c>
      <c r="M453" s="1">
        <v>0.73264564067881355</v>
      </c>
      <c r="N453" s="1">
        <f t="shared" si="454"/>
        <v>7.3264564067881358E-2</v>
      </c>
    </row>
    <row r="454" spans="5:14" x14ac:dyDescent="0.3">
      <c r="E454" s="4" t="s">
        <v>2048</v>
      </c>
      <c r="F454" s="4" t="s">
        <v>2175</v>
      </c>
      <c r="G454" s="4" t="s">
        <v>2178</v>
      </c>
      <c r="H454" s="1">
        <v>2008</v>
      </c>
      <c r="I454" s="8">
        <v>1.4764260576988495</v>
      </c>
      <c r="J454" s="8">
        <v>0.79394394589456996</v>
      </c>
      <c r="K454" s="1">
        <v>0.26650128459010913</v>
      </c>
      <c r="L454" s="1">
        <f t="shared" ref="L454" si="457">K454*0.1*2.5</f>
        <v>6.6625321147527283E-2</v>
      </c>
      <c r="M454" s="1">
        <v>0.56896991811729325</v>
      </c>
      <c r="N454" s="1">
        <f t="shared" si="454"/>
        <v>5.6896991811729331E-2</v>
      </c>
    </row>
    <row r="455" spans="5:14" x14ac:dyDescent="0.3">
      <c r="E455" s="4" t="s">
        <v>2051</v>
      </c>
      <c r="F455" s="4" t="s">
        <v>2175</v>
      </c>
      <c r="G455" s="4" t="s">
        <v>2177</v>
      </c>
      <c r="H455" s="1">
        <v>2008</v>
      </c>
      <c r="I455" s="8">
        <v>0.69393434495384942</v>
      </c>
      <c r="J455" s="8">
        <v>0.86474294458788581</v>
      </c>
      <c r="K455" s="1">
        <v>0.11525710987198112</v>
      </c>
      <c r="L455" s="1">
        <f t="shared" ref="L455" si="458">K455*0.1*1.5</f>
        <v>1.7288566480797171E-2</v>
      </c>
      <c r="M455" s="1">
        <v>4.3011167090007074E-2</v>
      </c>
      <c r="N455" s="1">
        <f t="shared" si="454"/>
        <v>4.3011167090007078E-3</v>
      </c>
    </row>
    <row r="456" spans="5:14" x14ac:dyDescent="0.3">
      <c r="E456" s="4" t="s">
        <v>2049</v>
      </c>
      <c r="F456" s="4" t="s">
        <v>2175</v>
      </c>
      <c r="G456" s="4" t="s">
        <v>2177</v>
      </c>
      <c r="H456" s="1">
        <v>2008</v>
      </c>
      <c r="I456" s="8">
        <v>1.4130992393019117</v>
      </c>
      <c r="J456" s="8">
        <v>0.78145686359000333</v>
      </c>
      <c r="K456" s="1">
        <v>4.5031594398982522E-2</v>
      </c>
      <c r="L456" s="1">
        <f t="shared" ref="L456" si="459">K456*0.1*2</f>
        <v>9.006318879796504E-3</v>
      </c>
      <c r="M456" s="1">
        <v>3.1424936571422757E-2</v>
      </c>
      <c r="N456" s="1">
        <f t="shared" si="454"/>
        <v>3.142493657142276E-3</v>
      </c>
    </row>
    <row r="457" spans="5:14" x14ac:dyDescent="0.3">
      <c r="E457" s="4" t="s">
        <v>2063</v>
      </c>
      <c r="F457" s="4" t="s">
        <v>2175</v>
      </c>
      <c r="G457" s="4" t="s">
        <v>2177</v>
      </c>
      <c r="H457" s="1">
        <v>2008</v>
      </c>
      <c r="I457" s="8">
        <v>1.3557333963156688</v>
      </c>
      <c r="J457" s="8">
        <v>1.0213763791368233</v>
      </c>
      <c r="K457" s="1">
        <v>0.97791352626224992</v>
      </c>
      <c r="L457" s="1">
        <f t="shared" ref="L457" si="460">K457*0.1*2.5</f>
        <v>0.24447838156556251</v>
      </c>
      <c r="M457" s="1">
        <v>0.56190096248761423</v>
      </c>
      <c r="N457" s="1">
        <f t="shared" si="454"/>
        <v>5.6190096248761423E-2</v>
      </c>
    </row>
    <row r="458" spans="5:14" x14ac:dyDescent="0.3">
      <c r="E458" s="4" t="s">
        <v>2093</v>
      </c>
      <c r="F458" s="4" t="s">
        <v>2182</v>
      </c>
      <c r="G458" s="4" t="s">
        <v>2185</v>
      </c>
      <c r="H458" s="1">
        <v>2008</v>
      </c>
      <c r="I458" s="8">
        <v>0.58770482453274331</v>
      </c>
      <c r="J458" s="8">
        <v>0.54182925367039003</v>
      </c>
      <c r="K458" s="1">
        <v>0.36655393699518501</v>
      </c>
      <c r="L458" s="1">
        <f t="shared" ref="L458" si="461">K458*0.1*1.5</f>
        <v>5.4983090549277747E-2</v>
      </c>
      <c r="M458" s="1">
        <v>0.19224613078302843</v>
      </c>
      <c r="N458" s="1">
        <f t="shared" si="454"/>
        <v>1.9224613078302845E-2</v>
      </c>
    </row>
    <row r="459" spans="5:14" x14ac:dyDescent="0.3">
      <c r="E459" s="4" t="s">
        <v>2100</v>
      </c>
      <c r="F459" s="4" t="s">
        <v>2182</v>
      </c>
      <c r="G459" s="4" t="s">
        <v>2185</v>
      </c>
      <c r="H459" s="1">
        <v>2008</v>
      </c>
      <c r="I459" s="8">
        <v>0.90098973118824321</v>
      </c>
      <c r="J459" s="8">
        <v>0.54493309916330201</v>
      </c>
      <c r="K459" s="1">
        <v>0.16795743722449785</v>
      </c>
      <c r="L459" s="1">
        <f t="shared" ref="L459" si="462">K459*0.1*2</f>
        <v>3.3591487444899572E-2</v>
      </c>
      <c r="M459" s="1">
        <v>0.10247214909597668</v>
      </c>
      <c r="N459" s="1">
        <f t="shared" si="454"/>
        <v>1.0247214909597669E-2</v>
      </c>
    </row>
    <row r="460" spans="5:14" x14ac:dyDescent="0.3">
      <c r="E460" s="4" t="s">
        <v>2111</v>
      </c>
      <c r="F460" s="4" t="s">
        <v>2182</v>
      </c>
      <c r="G460" s="4" t="s">
        <v>2185</v>
      </c>
      <c r="H460" s="1">
        <v>2008</v>
      </c>
      <c r="I460" s="8">
        <v>1.3156945874994084</v>
      </c>
      <c r="J460" s="8">
        <v>0.5920245336270924</v>
      </c>
      <c r="K460" s="1">
        <v>0.98574633498706221</v>
      </c>
      <c r="L460" s="1">
        <f t="shared" ref="L460" si="463">K460*0.1*2.5</f>
        <v>0.24643658374676555</v>
      </c>
      <c r="M460" s="1">
        <v>0.82234090198783749</v>
      </c>
      <c r="N460" s="1">
        <f t="shared" si="454"/>
        <v>8.2234090198783749E-2</v>
      </c>
    </row>
    <row r="461" spans="5:14" x14ac:dyDescent="0.3">
      <c r="E461" s="4" t="s">
        <v>2131</v>
      </c>
      <c r="F461" s="4" t="s">
        <v>2189</v>
      </c>
      <c r="G461" s="4" t="s">
        <v>2193</v>
      </c>
      <c r="H461" s="1">
        <v>2008</v>
      </c>
      <c r="I461" s="8">
        <v>0.82954111710995859</v>
      </c>
      <c r="J461" s="8">
        <v>0.65822203061627227</v>
      </c>
      <c r="K461" s="1">
        <v>0.26926218357701881</v>
      </c>
      <c r="L461" s="1">
        <f t="shared" ref="L461" si="464">K461*0.1*1.5</f>
        <v>4.0389327536552826E-2</v>
      </c>
      <c r="M461" s="1">
        <v>0.66711847620582609</v>
      </c>
      <c r="N461" s="1">
        <f t="shared" si="454"/>
        <v>6.6711847620582618E-2</v>
      </c>
    </row>
    <row r="462" spans="5:14" x14ac:dyDescent="0.3">
      <c r="E462" s="4" t="s">
        <v>2144</v>
      </c>
      <c r="F462" s="4" t="s">
        <v>2189</v>
      </c>
      <c r="G462" s="4" t="s">
        <v>2193</v>
      </c>
      <c r="H462" s="1">
        <v>2008</v>
      </c>
      <c r="I462" s="8">
        <v>0.85371768358932987</v>
      </c>
      <c r="J462" s="8">
        <v>0.60910473375092722</v>
      </c>
      <c r="K462" s="1">
        <v>0.15470878021381373</v>
      </c>
      <c r="L462" s="1">
        <f t="shared" ref="L462" si="465">K462*0.1*2</f>
        <v>3.0941756042762749E-2</v>
      </c>
      <c r="M462" s="1">
        <v>0.63276361879975052</v>
      </c>
      <c r="N462" s="1">
        <f t="shared" si="454"/>
        <v>6.3276361879975054E-2</v>
      </c>
    </row>
    <row r="463" spans="5:14" x14ac:dyDescent="0.3">
      <c r="E463" s="4" t="s">
        <v>2159</v>
      </c>
      <c r="F463" s="4" t="s">
        <v>2189</v>
      </c>
      <c r="G463" s="4" t="s">
        <v>2193</v>
      </c>
      <c r="H463" s="1">
        <v>2008</v>
      </c>
      <c r="I463" s="8">
        <v>1.1829798484985947</v>
      </c>
      <c r="J463" s="8">
        <v>0.6196335370217595</v>
      </c>
      <c r="K463" s="1">
        <v>0.36482145547120892</v>
      </c>
      <c r="L463" s="1">
        <f t="shared" ref="L463" si="466">K463*0.1*2.5</f>
        <v>9.120536386780223E-2</v>
      </c>
      <c r="M463" s="1">
        <v>0.59376566106299511</v>
      </c>
      <c r="N463" s="1">
        <f t="shared" si="454"/>
        <v>5.9376566106299516E-2</v>
      </c>
    </row>
    <row r="464" spans="5:14" x14ac:dyDescent="0.3">
      <c r="E464" s="4" t="s">
        <v>2082</v>
      </c>
      <c r="F464" s="4" t="s">
        <v>2182</v>
      </c>
      <c r="G464" s="4" t="s">
        <v>2187</v>
      </c>
      <c r="H464" s="1">
        <v>2008</v>
      </c>
      <c r="I464" s="8">
        <v>0.87768301851492925</v>
      </c>
      <c r="J464" s="8">
        <v>0.67783704945761858</v>
      </c>
      <c r="K464" s="1">
        <v>0.44759838122495477</v>
      </c>
      <c r="L464" s="1">
        <f t="shared" ref="L464" si="467">K464*0.1*1.5</f>
        <v>6.7139757183743223E-2</v>
      </c>
      <c r="M464" s="1">
        <v>0.84511613635575888</v>
      </c>
      <c r="N464" s="1">
        <f t="shared" si="454"/>
        <v>8.4511613635575897E-2</v>
      </c>
    </row>
    <row r="465" spans="5:14" x14ac:dyDescent="0.3">
      <c r="E465" s="4" t="s">
        <v>2102</v>
      </c>
      <c r="F465" s="4" t="s">
        <v>2182</v>
      </c>
      <c r="G465" s="4" t="s">
        <v>2187</v>
      </c>
      <c r="H465" s="1">
        <v>2008</v>
      </c>
      <c r="I465" s="8">
        <v>1.0222681077040767</v>
      </c>
      <c r="J465" s="8">
        <v>0.57855639171860807</v>
      </c>
      <c r="K465" s="1">
        <v>6.8954566217477975E-2</v>
      </c>
      <c r="L465" s="1">
        <f t="shared" ref="L465" si="468">K465*0.1*2</f>
        <v>1.3790913243495595E-2</v>
      </c>
      <c r="M465" s="1">
        <v>0.42064436237361913</v>
      </c>
      <c r="N465" s="1">
        <f t="shared" si="454"/>
        <v>4.2064436237361919E-2</v>
      </c>
    </row>
    <row r="466" spans="5:14" x14ac:dyDescent="0.3">
      <c r="E466" s="4" t="s">
        <v>2078</v>
      </c>
      <c r="F466" s="4" t="s">
        <v>2182</v>
      </c>
      <c r="G466" s="4" t="s">
        <v>2187</v>
      </c>
      <c r="H466" s="1">
        <v>2008</v>
      </c>
      <c r="I466" s="8">
        <v>1.285422813670813</v>
      </c>
      <c r="J466" s="8">
        <v>0.60905601795575537</v>
      </c>
      <c r="K466" s="1">
        <v>0.51554031072887896</v>
      </c>
      <c r="L466" s="1">
        <f t="shared" ref="L466" si="469">K466*0.1*2.5</f>
        <v>0.12888507768221974</v>
      </c>
      <c r="M466" s="1">
        <v>0.70808360200711473</v>
      </c>
      <c r="N466" s="1">
        <f t="shared" si="454"/>
        <v>7.0808360200711476E-2</v>
      </c>
    </row>
    <row r="467" spans="5:14" x14ac:dyDescent="0.3">
      <c r="E467" s="4" t="s">
        <v>2127</v>
      </c>
      <c r="F467" s="4" t="s">
        <v>2189</v>
      </c>
      <c r="G467" s="4" t="s">
        <v>2192</v>
      </c>
      <c r="H467" s="1">
        <v>2008</v>
      </c>
      <c r="I467" s="8">
        <v>0.71396630571149744</v>
      </c>
      <c r="J467" s="8">
        <v>0.67388322967200731</v>
      </c>
      <c r="K467" s="1">
        <v>0.22164710163879986</v>
      </c>
      <c r="L467" s="1">
        <f t="shared" ref="L467" si="470">K467*0.1*1.5</f>
        <v>3.3247065245819982E-2</v>
      </c>
      <c r="M467" s="1">
        <v>0.48094400223490663</v>
      </c>
      <c r="N467" s="1">
        <f t="shared" si="454"/>
        <v>4.8094400223490666E-2</v>
      </c>
    </row>
    <row r="468" spans="5:14" x14ac:dyDescent="0.3">
      <c r="E468" s="4" t="s">
        <v>2128</v>
      </c>
      <c r="F468" s="4" t="s">
        <v>2189</v>
      </c>
      <c r="G468" s="4" t="s">
        <v>2192</v>
      </c>
      <c r="H468" s="1">
        <v>2008</v>
      </c>
      <c r="I468" s="8">
        <v>1.0975926909367244</v>
      </c>
      <c r="J468" s="8">
        <v>0.60901026886161913</v>
      </c>
      <c r="K468" s="1">
        <v>0.37750983949294425</v>
      </c>
      <c r="L468" s="1">
        <f t="shared" ref="L468" si="471">K468*0.1*2</f>
        <v>7.5501967898588859E-2</v>
      </c>
      <c r="M468" s="1">
        <v>0.82994990940566349</v>
      </c>
      <c r="N468" s="1">
        <f t="shared" si="454"/>
        <v>8.2994990940566352E-2</v>
      </c>
    </row>
    <row r="469" spans="5:14" x14ac:dyDescent="0.3">
      <c r="E469" s="4" t="s">
        <v>2157</v>
      </c>
      <c r="F469" s="4" t="s">
        <v>2189</v>
      </c>
      <c r="G469" s="4" t="s">
        <v>2192</v>
      </c>
      <c r="H469" s="1">
        <v>2008</v>
      </c>
      <c r="I469" s="8">
        <v>1.2710154470241559</v>
      </c>
      <c r="J469" s="8">
        <v>0.74944135674699652</v>
      </c>
      <c r="K469" s="1">
        <v>0.86744220452202725</v>
      </c>
      <c r="L469" s="1">
        <f t="shared" ref="L469" si="472">K469*0.1*2.5</f>
        <v>0.21686055113050684</v>
      </c>
      <c r="M469" s="1">
        <v>0.77387057636588064</v>
      </c>
      <c r="N469" s="1">
        <f t="shared" si="454"/>
        <v>7.7387057636588069E-2</v>
      </c>
    </row>
    <row r="470" spans="5:14" x14ac:dyDescent="0.3">
      <c r="E470" s="4" t="s">
        <v>2020</v>
      </c>
      <c r="F470" s="4" t="s">
        <v>2175</v>
      </c>
      <c r="G470" s="4" t="s">
        <v>2180</v>
      </c>
      <c r="H470" s="1">
        <v>2008</v>
      </c>
      <c r="I470" s="8">
        <v>0.90693971402614482</v>
      </c>
      <c r="J470" s="8">
        <v>0.51965125103898757</v>
      </c>
      <c r="K470" s="1">
        <v>0.6411411876109816</v>
      </c>
      <c r="L470" s="1">
        <f t="shared" ref="L470" si="473">K470*0.1*1.5</f>
        <v>9.6171178141647246E-2</v>
      </c>
      <c r="M470" s="1">
        <v>0.90072918282098235</v>
      </c>
      <c r="N470" s="1">
        <f t="shared" si="454"/>
        <v>9.0072918282098235E-2</v>
      </c>
    </row>
    <row r="471" spans="5:14" x14ac:dyDescent="0.3">
      <c r="E471" s="4" t="s">
        <v>2031</v>
      </c>
      <c r="F471" s="4" t="s">
        <v>2175</v>
      </c>
      <c r="G471" s="4" t="s">
        <v>2180</v>
      </c>
      <c r="H471" s="1">
        <v>2008</v>
      </c>
      <c r="I471" s="8">
        <v>1.1809691914503557</v>
      </c>
      <c r="J471" s="8">
        <v>0.72563074413045148</v>
      </c>
      <c r="K471" s="1">
        <v>0.45162424897428888</v>
      </c>
      <c r="L471" s="1">
        <f t="shared" ref="L471" si="474">K471*0.1*2</f>
        <v>9.0324849794857776E-2</v>
      </c>
      <c r="M471" s="1">
        <v>0.68403140430198672</v>
      </c>
      <c r="N471" s="1">
        <f t="shared" si="454"/>
        <v>6.840314043019867E-2</v>
      </c>
    </row>
    <row r="472" spans="5:14" x14ac:dyDescent="0.3">
      <c r="E472" s="4" t="s">
        <v>2044</v>
      </c>
      <c r="F472" s="4" t="s">
        <v>2175</v>
      </c>
      <c r="G472" s="4" t="s">
        <v>2180</v>
      </c>
      <c r="H472" s="1">
        <v>2008</v>
      </c>
      <c r="I472" s="8">
        <v>1.2366529452207606</v>
      </c>
      <c r="J472" s="8">
        <v>0.7834510252057364</v>
      </c>
      <c r="K472" s="1">
        <v>0.81700683154854414</v>
      </c>
      <c r="L472" s="1">
        <f t="shared" ref="L472" si="475">K472*0.1*2.5</f>
        <v>0.20425170788713604</v>
      </c>
      <c r="M472" s="1">
        <v>6.2390598093584271E-2</v>
      </c>
      <c r="N472" s="1">
        <f t="shared" si="454"/>
        <v>6.2390598093584274E-3</v>
      </c>
    </row>
    <row r="473" spans="5:14" x14ac:dyDescent="0.3">
      <c r="E473" s="4" t="s">
        <v>2114</v>
      </c>
      <c r="F473" s="4" t="s">
        <v>2182</v>
      </c>
      <c r="G473" s="4" t="s">
        <v>2183</v>
      </c>
      <c r="H473" s="1">
        <v>2008</v>
      </c>
      <c r="I473" s="8">
        <v>0.61414913886857758</v>
      </c>
      <c r="J473" s="8">
        <v>0.59234062641893648</v>
      </c>
      <c r="K473" s="1">
        <v>0.59359380266079076</v>
      </c>
      <c r="L473" s="1">
        <f t="shared" ref="L473" si="476">K473*0.1*1.5</f>
        <v>8.9039070399118625E-2</v>
      </c>
      <c r="M473" s="1">
        <v>0.16273987017436231</v>
      </c>
      <c r="N473" s="1">
        <f t="shared" si="454"/>
        <v>1.6273987017436233E-2</v>
      </c>
    </row>
    <row r="474" spans="5:14" x14ac:dyDescent="0.3">
      <c r="E474" s="4" t="s">
        <v>2065</v>
      </c>
      <c r="F474" s="4" t="s">
        <v>2182</v>
      </c>
      <c r="G474" s="4" t="s">
        <v>2183</v>
      </c>
      <c r="H474" s="1">
        <v>2008</v>
      </c>
      <c r="I474" s="8">
        <v>0.76079460920553588</v>
      </c>
      <c r="J474" s="8">
        <v>0.56336667613645286</v>
      </c>
      <c r="K474" s="1">
        <v>0.41920402859130901</v>
      </c>
      <c r="L474" s="1">
        <f t="shared" ref="L474" si="477">K474*0.1*2</f>
        <v>8.3840805718261802E-2</v>
      </c>
      <c r="M474" s="1">
        <v>0.2238416949942249</v>
      </c>
      <c r="N474" s="1">
        <f t="shared" si="454"/>
        <v>2.2384169499422492E-2</v>
      </c>
    </row>
    <row r="475" spans="5:14" x14ac:dyDescent="0.3">
      <c r="E475" s="4" t="s">
        <v>2095</v>
      </c>
      <c r="F475" s="4" t="s">
        <v>2182</v>
      </c>
      <c r="G475" s="4" t="s">
        <v>2183</v>
      </c>
      <c r="H475" s="1">
        <v>2008</v>
      </c>
      <c r="I475" s="8">
        <v>1.2147552141579996</v>
      </c>
      <c r="J475" s="8">
        <v>0.60310482423797829</v>
      </c>
      <c r="K475" s="1">
        <v>0.98874524936148944</v>
      </c>
      <c r="L475" s="1">
        <f t="shared" ref="L475" si="478">K475*0.1*2.5</f>
        <v>0.24718631234037239</v>
      </c>
      <c r="M475" s="1">
        <v>0.7586326582574956</v>
      </c>
      <c r="N475" s="1">
        <f t="shared" si="454"/>
        <v>7.5863265825749565E-2</v>
      </c>
    </row>
    <row r="476" spans="5:14" x14ac:dyDescent="0.3">
      <c r="E476" s="4" t="s">
        <v>2126</v>
      </c>
      <c r="F476" s="4" t="s">
        <v>2189</v>
      </c>
      <c r="G476" s="4" t="s">
        <v>2191</v>
      </c>
      <c r="H476" s="1">
        <v>2008</v>
      </c>
      <c r="I476" s="8">
        <v>1.0082485630010924</v>
      </c>
      <c r="J476" s="8">
        <v>0.89395073415317416</v>
      </c>
      <c r="K476" s="1">
        <v>0.12298619119739185</v>
      </c>
      <c r="L476" s="1">
        <f t="shared" ref="L476" si="479">K476*0.1*1.5</f>
        <v>1.8447928679608778E-2</v>
      </c>
      <c r="M476" s="1">
        <v>0.78087945745779108</v>
      </c>
      <c r="N476" s="1">
        <f t="shared" si="454"/>
        <v>7.8087945745779111E-2</v>
      </c>
    </row>
    <row r="477" spans="5:14" x14ac:dyDescent="0.3">
      <c r="E477" s="4" t="s">
        <v>2129</v>
      </c>
      <c r="F477" s="4" t="s">
        <v>2189</v>
      </c>
      <c r="G477" s="4" t="s">
        <v>2191</v>
      </c>
      <c r="H477" s="1">
        <v>2008</v>
      </c>
      <c r="I477" s="8">
        <v>1.243004353914924</v>
      </c>
      <c r="J477" s="8">
        <v>0.82601592200721563</v>
      </c>
      <c r="K477" s="1">
        <v>0.59381192827955975</v>
      </c>
      <c r="L477" s="1">
        <f t="shared" ref="L477" si="480">K477*0.1*2</f>
        <v>0.11876238565591196</v>
      </c>
      <c r="M477" s="1">
        <v>4.9257437840988794E-2</v>
      </c>
      <c r="N477" s="1">
        <f t="shared" si="454"/>
        <v>4.9257437840988794E-3</v>
      </c>
    </row>
    <row r="478" spans="5:14" x14ac:dyDescent="0.3">
      <c r="E478" s="4" t="s">
        <v>2166</v>
      </c>
      <c r="F478" s="4" t="s">
        <v>2189</v>
      </c>
      <c r="G478" s="4" t="s">
        <v>2191</v>
      </c>
      <c r="H478" s="1">
        <v>2008</v>
      </c>
      <c r="I478" s="8">
        <v>1.6265289813447823</v>
      </c>
      <c r="J478" s="8">
        <v>1.0048371506067832</v>
      </c>
      <c r="K478" s="1">
        <v>0.35611760276248738</v>
      </c>
      <c r="L478" s="1">
        <f t="shared" ref="L478" si="481">K478*0.1*2.5</f>
        <v>8.9029400690621846E-2</v>
      </c>
      <c r="M478" s="1">
        <v>0.52077779079159392</v>
      </c>
      <c r="N478" s="1">
        <f t="shared" si="454"/>
        <v>5.2077779079159392E-2</v>
      </c>
    </row>
    <row r="479" spans="5:14" x14ac:dyDescent="0.3">
      <c r="E479" s="4" t="s">
        <v>2119</v>
      </c>
      <c r="F479" s="4" t="s">
        <v>2188</v>
      </c>
      <c r="G479" s="4" t="s">
        <v>2188</v>
      </c>
      <c r="H479" s="1">
        <v>2008</v>
      </c>
      <c r="I479" s="8">
        <v>1.1154905360530516</v>
      </c>
      <c r="J479" s="8">
        <v>0.65904313150968685</v>
      </c>
      <c r="K479" s="1">
        <v>0.39490489046907717</v>
      </c>
      <c r="L479" s="1">
        <f t="shared" ref="L479" si="482">K479*0.1*1.5</f>
        <v>5.9235733570361576E-2</v>
      </c>
      <c r="M479" s="1">
        <v>0.55996768237436467</v>
      </c>
      <c r="N479" s="1">
        <f t="shared" si="454"/>
        <v>5.5996768237436469E-2</v>
      </c>
    </row>
    <row r="480" spans="5:14" x14ac:dyDescent="0.3">
      <c r="E480" s="4" t="s">
        <v>2120</v>
      </c>
      <c r="F480" s="4" t="s">
        <v>2188</v>
      </c>
      <c r="G480" s="4" t="s">
        <v>2188</v>
      </c>
      <c r="H480" s="1">
        <v>2008</v>
      </c>
      <c r="I480" s="8">
        <v>0.92620046061744687</v>
      </c>
      <c r="J480" s="8">
        <v>0.63454018270528523</v>
      </c>
      <c r="K480" s="1">
        <v>0.90085951010705168</v>
      </c>
      <c r="L480" s="1">
        <f t="shared" ref="L480" si="483">K480*0.1*2</f>
        <v>0.18017190202141034</v>
      </c>
      <c r="M480" s="1">
        <v>0.8080910921050577</v>
      </c>
      <c r="N480" s="1">
        <f t="shared" si="454"/>
        <v>8.080910921050577E-2</v>
      </c>
    </row>
    <row r="481" spans="5:14" x14ac:dyDescent="0.3">
      <c r="E481" s="4" t="s">
        <v>2122</v>
      </c>
      <c r="F481" s="4" t="s">
        <v>2188</v>
      </c>
      <c r="G481" s="4" t="s">
        <v>2188</v>
      </c>
      <c r="H481" s="1">
        <v>2008</v>
      </c>
      <c r="I481" s="8">
        <v>0.84735766361932763</v>
      </c>
      <c r="J481" s="8">
        <v>0.6258454456780711</v>
      </c>
      <c r="K481" s="1">
        <v>0.33385083803419346</v>
      </c>
      <c r="L481" s="1">
        <f t="shared" ref="L481" si="484">K481*0.1*2.5</f>
        <v>8.3462709508548366E-2</v>
      </c>
      <c r="M481" s="1">
        <v>0.22185505485093582</v>
      </c>
      <c r="N481" s="1">
        <f t="shared" si="454"/>
        <v>2.2185505485093585E-2</v>
      </c>
    </row>
    <row r="482" spans="5:14" x14ac:dyDescent="0.3">
      <c r="E482" s="4" t="s">
        <v>2043</v>
      </c>
      <c r="F482" s="4" t="s">
        <v>2175</v>
      </c>
      <c r="G482" s="4" t="s">
        <v>2181</v>
      </c>
      <c r="H482" s="1">
        <v>2008</v>
      </c>
      <c r="I482" s="8">
        <v>0.67795461867549545</v>
      </c>
      <c r="J482" s="8">
        <v>0.74268209297345589</v>
      </c>
      <c r="K482" s="1">
        <v>0.45298293683717628</v>
      </c>
      <c r="L482" s="1">
        <f t="shared" ref="L482" si="485">K482*0.1*1.5</f>
        <v>6.7947440525576441E-2</v>
      </c>
      <c r="M482" s="1">
        <v>0.76882032763710684</v>
      </c>
      <c r="N482" s="1">
        <f t="shared" si="454"/>
        <v>7.6882032763710695E-2</v>
      </c>
    </row>
    <row r="483" spans="5:14" x14ac:dyDescent="0.3">
      <c r="E483" s="4" t="s">
        <v>2052</v>
      </c>
      <c r="F483" s="4" t="s">
        <v>2175</v>
      </c>
      <c r="G483" s="4" t="s">
        <v>2181</v>
      </c>
      <c r="H483" s="1">
        <v>2008</v>
      </c>
      <c r="I483" s="8">
        <v>1.0095937856489687</v>
      </c>
      <c r="J483" s="8">
        <v>0.42962120212127447</v>
      </c>
      <c r="K483" s="1">
        <v>0.20850783654018612</v>
      </c>
      <c r="L483" s="1">
        <f t="shared" ref="L483" si="486">K483*0.1*2</f>
        <v>4.170156730803723E-2</v>
      </c>
      <c r="M483" s="1">
        <v>0.6723243542641566</v>
      </c>
      <c r="N483" s="1">
        <f t="shared" si="454"/>
        <v>6.723243542641566E-2</v>
      </c>
    </row>
    <row r="484" spans="5:14" x14ac:dyDescent="0.3">
      <c r="E484" s="4" t="s">
        <v>2056</v>
      </c>
      <c r="F484" s="4" t="s">
        <v>2175</v>
      </c>
      <c r="G484" s="4" t="s">
        <v>2181</v>
      </c>
      <c r="H484" s="1">
        <v>2008</v>
      </c>
      <c r="I484" s="8">
        <v>1.0892120283268005</v>
      </c>
      <c r="J484" s="8">
        <v>0.59002188889523788</v>
      </c>
      <c r="K484" s="1">
        <v>0.85587356031962414</v>
      </c>
      <c r="L484" s="1">
        <f t="shared" ref="L484" si="487">K484*0.1*2.5</f>
        <v>0.21396839007990606</v>
      </c>
      <c r="M484" s="1">
        <v>0.32414654704018742</v>
      </c>
      <c r="N484" s="1">
        <f t="shared" si="454"/>
        <v>3.241465470401874E-2</v>
      </c>
    </row>
    <row r="485" spans="5:14" x14ac:dyDescent="0.3">
      <c r="E485" s="4" t="s">
        <v>2105</v>
      </c>
      <c r="F485" s="4" t="s">
        <v>2182</v>
      </c>
      <c r="G485" s="4" t="s">
        <v>2186</v>
      </c>
      <c r="H485" s="1">
        <v>2008</v>
      </c>
      <c r="I485" s="8">
        <v>0.62595532123768727</v>
      </c>
      <c r="J485" s="8">
        <v>0.33431226002350606</v>
      </c>
      <c r="K485" s="1">
        <v>0.54012637458234025</v>
      </c>
      <c r="L485" s="1">
        <f t="shared" ref="L485" si="488">K485*0.1*1.5</f>
        <v>8.1018956187351041E-2</v>
      </c>
      <c r="M485" s="1">
        <v>0.19305931198001614</v>
      </c>
      <c r="N485" s="1">
        <f t="shared" si="454"/>
        <v>1.9305931198001614E-2</v>
      </c>
    </row>
    <row r="486" spans="5:14" x14ac:dyDescent="0.3">
      <c r="E486" s="4" t="s">
        <v>2077</v>
      </c>
      <c r="F486" s="4" t="s">
        <v>2182</v>
      </c>
      <c r="G486" s="4" t="s">
        <v>2186</v>
      </c>
      <c r="H486" s="1">
        <v>2008</v>
      </c>
      <c r="I486" s="8">
        <v>0.98372464344195976</v>
      </c>
      <c r="J486" s="8">
        <v>0.58776192082961054</v>
      </c>
      <c r="K486" s="1">
        <v>0.226107899092857</v>
      </c>
      <c r="L486" s="1">
        <f t="shared" ref="L486" si="489">K486*0.1*2</f>
        <v>4.5221579818571403E-2</v>
      </c>
      <c r="M486" s="1">
        <v>0.47073551407145964</v>
      </c>
      <c r="N486" s="1">
        <f t="shared" si="454"/>
        <v>4.7073551407145968E-2</v>
      </c>
    </row>
    <row r="487" spans="5:14" x14ac:dyDescent="0.3">
      <c r="E487" s="4" t="s">
        <v>2101</v>
      </c>
      <c r="F487" s="4" t="s">
        <v>2182</v>
      </c>
      <c r="G487" s="4" t="s">
        <v>2186</v>
      </c>
      <c r="H487" s="1">
        <v>2008</v>
      </c>
      <c r="I487" s="8">
        <v>1.0943165180612715</v>
      </c>
      <c r="J487" s="8">
        <v>0.64060102224630266</v>
      </c>
      <c r="K487" s="1">
        <v>0.84783633713078232</v>
      </c>
      <c r="L487" s="1">
        <f t="shared" ref="L487" si="490">K487*0.1*2.5</f>
        <v>0.21195908428269558</v>
      </c>
      <c r="M487" s="1">
        <v>0.14268008075294647</v>
      </c>
      <c r="N487" s="1">
        <f t="shared" si="454"/>
        <v>1.4268008075294648E-2</v>
      </c>
    </row>
    <row r="488" spans="5:14" x14ac:dyDescent="0.3">
      <c r="E488" s="4" t="s">
        <v>1962</v>
      </c>
      <c r="F488" s="4" t="s">
        <v>2171</v>
      </c>
      <c r="G488" s="4" t="s">
        <v>2171</v>
      </c>
      <c r="H488" s="1">
        <v>2009</v>
      </c>
      <c r="I488" s="8">
        <v>0.7767057715449337</v>
      </c>
      <c r="J488" s="8">
        <v>0.69965591923952075</v>
      </c>
      <c r="K488" s="1">
        <v>0.87086302055272957</v>
      </c>
      <c r="L488" s="1">
        <f t="shared" ref="L488" si="491">K488*0.1*1.5</f>
        <v>0.13062945308290944</v>
      </c>
      <c r="M488" s="1">
        <v>0.49421850347717433</v>
      </c>
      <c r="N488" s="1">
        <f t="shared" si="454"/>
        <v>4.9421850347717435E-2</v>
      </c>
    </row>
    <row r="489" spans="5:14" x14ac:dyDescent="0.3">
      <c r="E489" s="4" t="s">
        <v>1956</v>
      </c>
      <c r="F489" s="4" t="s">
        <v>2171</v>
      </c>
      <c r="G489" s="4" t="s">
        <v>2171</v>
      </c>
      <c r="H489" s="1">
        <v>2009</v>
      </c>
      <c r="I489" s="8">
        <v>1.1899897208817274</v>
      </c>
      <c r="J489" s="8">
        <v>0.76217811889314147</v>
      </c>
      <c r="K489" s="1">
        <v>0.77082623849295517</v>
      </c>
      <c r="L489" s="1">
        <f t="shared" ref="L489" si="492">K489*0.1*2</f>
        <v>0.15416524769859105</v>
      </c>
      <c r="M489" s="1">
        <v>0.81191995763406322</v>
      </c>
      <c r="N489" s="1">
        <f t="shared" si="454"/>
        <v>8.1191995763406327E-2</v>
      </c>
    </row>
    <row r="490" spans="5:14" x14ac:dyDescent="0.3">
      <c r="E490" s="4" t="s">
        <v>1960</v>
      </c>
      <c r="F490" s="4" t="s">
        <v>2171</v>
      </c>
      <c r="G490" s="4" t="s">
        <v>2171</v>
      </c>
      <c r="H490" s="1">
        <v>2009</v>
      </c>
      <c r="I490" s="8">
        <v>1.2010461205289757</v>
      </c>
      <c r="J490" s="8">
        <v>0.76765047033805289</v>
      </c>
      <c r="K490" s="1">
        <v>0.6985917664591913</v>
      </c>
      <c r="L490" s="1">
        <f t="shared" ref="L490" si="493">K490*0.1*2.5</f>
        <v>0.17464794161479782</v>
      </c>
      <c r="M490" s="1">
        <v>0.27399783700553548</v>
      </c>
      <c r="N490" s="1">
        <f t="shared" si="454"/>
        <v>2.739978370055355E-2</v>
      </c>
    </row>
    <row r="491" spans="5:14" x14ac:dyDescent="0.3">
      <c r="E491" s="4" t="s">
        <v>1985</v>
      </c>
      <c r="F491" s="4" t="s">
        <v>2172</v>
      </c>
      <c r="G491" s="4" t="s">
        <v>2174</v>
      </c>
      <c r="H491" s="1">
        <v>2009</v>
      </c>
      <c r="I491" s="8">
        <v>0.57696408359243423</v>
      </c>
      <c r="J491" s="8">
        <v>0.75490249201534398</v>
      </c>
      <c r="K491" s="1">
        <v>0.52036754721080503</v>
      </c>
      <c r="L491" s="1">
        <f t="shared" ref="L491" si="494">K491*0.1*1.5</f>
        <v>7.8055132081620765E-2</v>
      </c>
      <c r="M491" s="1">
        <v>0.39142870155777254</v>
      </c>
      <c r="N491" s="1">
        <f t="shared" si="454"/>
        <v>3.9142870155777255E-2</v>
      </c>
    </row>
    <row r="492" spans="5:14" x14ac:dyDescent="0.3">
      <c r="E492" s="4" t="s">
        <v>1986</v>
      </c>
      <c r="F492" s="4" t="s">
        <v>2172</v>
      </c>
      <c r="G492" s="4" t="s">
        <v>2174</v>
      </c>
      <c r="H492" s="1">
        <v>2009</v>
      </c>
      <c r="I492" s="8">
        <v>1.1053691487931994</v>
      </c>
      <c r="J492" s="8">
        <v>0.78581416509172208</v>
      </c>
      <c r="K492" s="1">
        <v>0.5908010696866578</v>
      </c>
      <c r="L492" s="1">
        <f t="shared" ref="L492" si="495">K492*0.1*2</f>
        <v>0.11816021393733156</v>
      </c>
      <c r="M492" s="1">
        <v>0.63144731017765232</v>
      </c>
      <c r="N492" s="1">
        <f t="shared" si="454"/>
        <v>6.3144731017765229E-2</v>
      </c>
    </row>
    <row r="493" spans="5:14" x14ac:dyDescent="0.3">
      <c r="E493" s="4" t="s">
        <v>1989</v>
      </c>
      <c r="F493" s="4" t="s">
        <v>2172</v>
      </c>
      <c r="G493" s="4" t="s">
        <v>2173</v>
      </c>
      <c r="H493" s="1">
        <v>2009</v>
      </c>
      <c r="I493" s="8">
        <v>1.5723537159864998</v>
      </c>
      <c r="J493" s="8">
        <v>0.50710050393881945</v>
      </c>
      <c r="K493" s="1">
        <v>0.26677702685936544</v>
      </c>
      <c r="L493" s="1">
        <f t="shared" ref="L493" si="496">K493*0.1*2.5</f>
        <v>6.669425671484136E-2</v>
      </c>
      <c r="M493" s="1">
        <v>0.15871330769200964</v>
      </c>
      <c r="N493" s="1">
        <f t="shared" si="454"/>
        <v>1.5871330769200966E-2</v>
      </c>
    </row>
    <row r="494" spans="5:14" x14ac:dyDescent="0.3">
      <c r="E494" s="4" t="s">
        <v>1992</v>
      </c>
      <c r="F494" s="4" t="s">
        <v>2172</v>
      </c>
      <c r="G494" s="4" t="s">
        <v>2173</v>
      </c>
      <c r="H494" s="1">
        <v>2009</v>
      </c>
      <c r="I494" s="8">
        <v>0.81192029436890434</v>
      </c>
      <c r="J494" s="8">
        <v>0.84220182700112856</v>
      </c>
      <c r="K494" s="1">
        <v>0.30410724740073758</v>
      </c>
      <c r="L494" s="1">
        <f t="shared" ref="L494" si="497">K494*0.1*1.5</f>
        <v>4.5616087110110642E-2</v>
      </c>
      <c r="M494" s="1">
        <v>0.92323203129871612</v>
      </c>
      <c r="N494" s="1">
        <f t="shared" si="454"/>
        <v>9.232320312987162E-2</v>
      </c>
    </row>
    <row r="495" spans="5:14" x14ac:dyDescent="0.3">
      <c r="E495" s="4" t="s">
        <v>2006</v>
      </c>
      <c r="F495" s="4" t="s">
        <v>2172</v>
      </c>
      <c r="G495" s="4" t="s">
        <v>2174</v>
      </c>
      <c r="H495" s="1">
        <v>2009</v>
      </c>
      <c r="I495" s="8">
        <v>1.1253218426340088</v>
      </c>
      <c r="J495" s="8">
        <v>0.83002128131249309</v>
      </c>
      <c r="K495" s="1">
        <v>0.17506531109524603</v>
      </c>
      <c r="L495" s="1">
        <f t="shared" ref="L495" si="498">K495*0.1*2</f>
        <v>3.5013062219049207E-2</v>
      </c>
      <c r="M495" s="1">
        <v>0.48039886921305586</v>
      </c>
      <c r="N495" s="1">
        <f t="shared" si="454"/>
        <v>4.8039886921305591E-2</v>
      </c>
    </row>
    <row r="496" spans="5:14" x14ac:dyDescent="0.3">
      <c r="E496" s="4" t="s">
        <v>2008</v>
      </c>
      <c r="F496" s="4" t="s">
        <v>2172</v>
      </c>
      <c r="G496" s="4" t="s">
        <v>2173</v>
      </c>
      <c r="H496" s="1">
        <v>2009</v>
      </c>
      <c r="I496" s="8">
        <v>0.80732043956494093</v>
      </c>
      <c r="J496" s="8">
        <v>0.63794860790241925</v>
      </c>
      <c r="K496" s="1">
        <v>0.69842575289860498</v>
      </c>
      <c r="L496" s="1">
        <f t="shared" ref="L496" si="499">K496*0.1*2.5</f>
        <v>0.17460643822465124</v>
      </c>
      <c r="M496" s="1">
        <v>0.84093299845048752</v>
      </c>
      <c r="N496" s="1">
        <f t="shared" si="454"/>
        <v>8.4093299845048763E-2</v>
      </c>
    </row>
    <row r="497" spans="5:14" x14ac:dyDescent="0.3">
      <c r="E497" s="4" t="s">
        <v>2045</v>
      </c>
      <c r="F497" s="4" t="s">
        <v>2175</v>
      </c>
      <c r="G497" s="4" t="s">
        <v>2176</v>
      </c>
      <c r="H497" s="1">
        <v>2009</v>
      </c>
      <c r="I497" s="8">
        <v>0.73530850411676019</v>
      </c>
      <c r="J497" s="8">
        <v>0.53220963463589832</v>
      </c>
      <c r="K497" s="1">
        <v>0.3294365000850209</v>
      </c>
      <c r="L497" s="1">
        <f t="shared" ref="L497" si="500">K497*0.1*1.5</f>
        <v>4.9415475012753139E-2</v>
      </c>
      <c r="M497" s="1">
        <v>0.65326500057840819</v>
      </c>
      <c r="N497" s="1">
        <f t="shared" si="454"/>
        <v>6.5326500057840825E-2</v>
      </c>
    </row>
    <row r="498" spans="5:14" x14ac:dyDescent="0.3">
      <c r="E498" s="4" t="s">
        <v>2046</v>
      </c>
      <c r="F498" s="4" t="s">
        <v>2175</v>
      </c>
      <c r="G498" s="4" t="s">
        <v>2176</v>
      </c>
      <c r="H498" s="1">
        <v>2009</v>
      </c>
      <c r="I498" s="8">
        <v>0.92973239250613671</v>
      </c>
      <c r="J498" s="8">
        <v>0.47897020641435384</v>
      </c>
      <c r="K498" s="1">
        <v>0.7768680083353634</v>
      </c>
      <c r="L498" s="1">
        <f t="shared" ref="L498" si="501">K498*0.1*2</f>
        <v>0.1553736016670727</v>
      </c>
      <c r="M498" s="1">
        <v>0.3514229259535151</v>
      </c>
      <c r="N498" s="1">
        <f t="shared" si="454"/>
        <v>3.514229259535151E-2</v>
      </c>
    </row>
    <row r="499" spans="5:14" x14ac:dyDescent="0.3">
      <c r="E499" s="4" t="s">
        <v>2047</v>
      </c>
      <c r="F499" s="4" t="s">
        <v>2175</v>
      </c>
      <c r="G499" s="4" t="s">
        <v>2176</v>
      </c>
      <c r="H499" s="1">
        <v>2009</v>
      </c>
      <c r="I499" s="8">
        <v>1.1887764699006873</v>
      </c>
      <c r="J499" s="8">
        <v>0.59726551087163571</v>
      </c>
      <c r="K499" s="1">
        <v>0.28392149550936263</v>
      </c>
      <c r="L499" s="1">
        <f t="shared" ref="L499" si="502">K499*0.1*2.5</f>
        <v>7.0980373877340658E-2</v>
      </c>
      <c r="M499" s="1">
        <v>0.70984207055883852</v>
      </c>
      <c r="N499" s="1">
        <f t="shared" si="454"/>
        <v>7.0984207055883861E-2</v>
      </c>
    </row>
    <row r="500" spans="5:14" x14ac:dyDescent="0.3">
      <c r="E500" s="4" t="s">
        <v>2073</v>
      </c>
      <c r="F500" s="4" t="s">
        <v>2182</v>
      </c>
      <c r="G500" s="4" t="s">
        <v>2184</v>
      </c>
      <c r="H500" s="1">
        <v>2009</v>
      </c>
      <c r="I500" s="8">
        <v>0.68973791403892037</v>
      </c>
      <c r="J500" s="8">
        <v>0.480094990655829</v>
      </c>
      <c r="K500" s="1">
        <v>0.48671603512549955</v>
      </c>
      <c r="L500" s="1">
        <f t="shared" ref="L500" si="503">K500*0.1*1.5</f>
        <v>7.3007405268824932E-2</v>
      </c>
      <c r="M500" s="1">
        <v>0.54901572009305022</v>
      </c>
      <c r="N500" s="1">
        <f t="shared" si="454"/>
        <v>5.4901572009305025E-2</v>
      </c>
    </row>
    <row r="501" spans="5:14" x14ac:dyDescent="0.3">
      <c r="E501" s="4" t="s">
        <v>2085</v>
      </c>
      <c r="F501" s="4" t="s">
        <v>2182</v>
      </c>
      <c r="G501" s="4" t="s">
        <v>2184</v>
      </c>
      <c r="H501" s="1">
        <v>2009</v>
      </c>
      <c r="I501" s="8">
        <v>1.0298512432047198</v>
      </c>
      <c r="J501" s="8">
        <v>0.72437395887258738</v>
      </c>
      <c r="K501" s="1">
        <v>0.41851250945966567</v>
      </c>
      <c r="L501" s="1">
        <f t="shared" ref="L501" si="504">K501*0.1*2</f>
        <v>8.3702501891933137E-2</v>
      </c>
      <c r="M501" s="1">
        <v>0.44642601274675731</v>
      </c>
      <c r="N501" s="1">
        <f t="shared" si="454"/>
        <v>4.4642601274675731E-2</v>
      </c>
    </row>
    <row r="502" spans="5:14" x14ac:dyDescent="0.3">
      <c r="E502" s="4" t="s">
        <v>2107</v>
      </c>
      <c r="F502" s="4" t="s">
        <v>2182</v>
      </c>
      <c r="G502" s="4" t="s">
        <v>2184</v>
      </c>
      <c r="H502" s="1">
        <v>2009</v>
      </c>
      <c r="I502" s="8">
        <v>1.2935051458732314</v>
      </c>
      <c r="J502" s="8">
        <v>0.68017762137576732</v>
      </c>
      <c r="K502" s="1">
        <v>0.58889921788601274</v>
      </c>
      <c r="L502" s="1">
        <f t="shared" ref="L502" si="505">K502*0.1*2.5</f>
        <v>0.14722480447150321</v>
      </c>
      <c r="M502" s="1">
        <v>0.74201291776443135</v>
      </c>
      <c r="N502" s="1">
        <f t="shared" si="454"/>
        <v>7.4201291776443135E-2</v>
      </c>
    </row>
    <row r="503" spans="5:14" x14ac:dyDescent="0.3">
      <c r="E503" s="4" t="s">
        <v>2125</v>
      </c>
      <c r="F503" s="4" t="s">
        <v>2189</v>
      </c>
      <c r="G503" s="4" t="s">
        <v>2190</v>
      </c>
      <c r="H503" s="1">
        <v>2009</v>
      </c>
      <c r="I503" s="8">
        <v>0.98160287424936754</v>
      </c>
      <c r="J503" s="8">
        <v>0.51878203718142391</v>
      </c>
      <c r="K503" s="1">
        <v>0.34610044564271469</v>
      </c>
      <c r="L503" s="1">
        <f t="shared" ref="L503" si="506">K503*0.1*1.5</f>
        <v>5.1915066846407204E-2</v>
      </c>
      <c r="M503" s="1">
        <v>0.85201244596548253</v>
      </c>
      <c r="N503" s="1">
        <f t="shared" si="454"/>
        <v>8.5201244596548265E-2</v>
      </c>
    </row>
    <row r="504" spans="5:14" x14ac:dyDescent="0.3">
      <c r="E504" s="4" t="s">
        <v>2149</v>
      </c>
      <c r="F504" s="4" t="s">
        <v>2189</v>
      </c>
      <c r="G504" s="4" t="s">
        <v>2190</v>
      </c>
      <c r="H504" s="1">
        <v>2009</v>
      </c>
      <c r="I504" s="8">
        <v>0.97244402949324071</v>
      </c>
      <c r="J504" s="8">
        <v>0.53480351484203748</v>
      </c>
      <c r="K504" s="1">
        <v>0.55296991714737675</v>
      </c>
      <c r="L504" s="1">
        <f t="shared" ref="L504" si="507">K504*0.1*2</f>
        <v>0.11059398342947535</v>
      </c>
      <c r="M504" s="1">
        <v>0.70558784818293219</v>
      </c>
      <c r="N504" s="1">
        <f t="shared" si="454"/>
        <v>7.0558784818293224E-2</v>
      </c>
    </row>
    <row r="505" spans="5:14" x14ac:dyDescent="0.3">
      <c r="E505" s="4" t="s">
        <v>2164</v>
      </c>
      <c r="F505" s="4" t="s">
        <v>2189</v>
      </c>
      <c r="G505" s="4" t="s">
        <v>2190</v>
      </c>
      <c r="H505" s="1">
        <v>2009</v>
      </c>
      <c r="I505" s="8">
        <v>1.0539444080747611</v>
      </c>
      <c r="J505" s="8">
        <v>0.65167040183569624</v>
      </c>
      <c r="K505" s="1">
        <v>0.2543691349184396</v>
      </c>
      <c r="L505" s="1">
        <f t="shared" ref="L505" si="508">K505*0.1*2.5</f>
        <v>6.35922837296099E-2</v>
      </c>
      <c r="M505" s="1">
        <v>0.87680995378116644</v>
      </c>
      <c r="N505" s="1">
        <f t="shared" si="454"/>
        <v>8.7680995378116647E-2</v>
      </c>
    </row>
    <row r="506" spans="5:14" x14ac:dyDescent="0.3">
      <c r="E506" s="4" t="s">
        <v>2018</v>
      </c>
      <c r="F506" s="4" t="s">
        <v>2175</v>
      </c>
      <c r="G506" s="4" t="s">
        <v>2178</v>
      </c>
      <c r="H506" s="1">
        <v>2009</v>
      </c>
      <c r="I506" s="8">
        <v>0.85672180329053016</v>
      </c>
      <c r="J506" s="8">
        <v>0.55555749619793393</v>
      </c>
      <c r="K506" s="1">
        <v>0.19512699063995886</v>
      </c>
      <c r="L506" s="1">
        <f t="shared" ref="L506" si="509">K506*0.1*1.5</f>
        <v>2.926904859599383E-2</v>
      </c>
      <c r="M506" s="1">
        <v>0.46209830860098844</v>
      </c>
      <c r="N506" s="1">
        <f t="shared" si="454"/>
        <v>4.6209830860098847E-2</v>
      </c>
    </row>
    <row r="507" spans="5:14" x14ac:dyDescent="0.3">
      <c r="E507" s="4" t="s">
        <v>2025</v>
      </c>
      <c r="F507" s="4" t="s">
        <v>2175</v>
      </c>
      <c r="G507" s="4" t="s">
        <v>2178</v>
      </c>
      <c r="H507" s="1">
        <v>2009</v>
      </c>
      <c r="I507" s="8">
        <v>1.2150774314366464</v>
      </c>
      <c r="J507" s="8">
        <v>0.83152572817201598</v>
      </c>
      <c r="K507" s="1">
        <v>0.38558411029784134</v>
      </c>
      <c r="L507" s="1">
        <f t="shared" ref="L507" si="510">K507*0.1*2</f>
        <v>7.7116822059568269E-2</v>
      </c>
      <c r="M507" s="1">
        <v>0.17477266570593264</v>
      </c>
      <c r="N507" s="1">
        <f t="shared" si="454"/>
        <v>1.7477266570593265E-2</v>
      </c>
    </row>
    <row r="508" spans="5:14" x14ac:dyDescent="0.3">
      <c r="E508" s="4" t="s">
        <v>2048</v>
      </c>
      <c r="F508" s="4" t="s">
        <v>2175</v>
      </c>
      <c r="G508" s="4" t="s">
        <v>2178</v>
      </c>
      <c r="H508" s="1">
        <v>2009</v>
      </c>
      <c r="I508" s="8">
        <v>1.6979967156430327</v>
      </c>
      <c r="J508" s="8">
        <v>0.82921834262116934</v>
      </c>
      <c r="K508" s="1">
        <v>6.523631082484882E-2</v>
      </c>
      <c r="L508" s="1">
        <f t="shared" ref="L508" si="511">K508*0.1*2.5</f>
        <v>1.6309077706212205E-2</v>
      </c>
      <c r="M508" s="1">
        <v>0.65629774909628458</v>
      </c>
      <c r="N508" s="1">
        <f t="shared" si="454"/>
        <v>6.5629774909628458E-2</v>
      </c>
    </row>
    <row r="509" spans="5:14" x14ac:dyDescent="0.3">
      <c r="E509" s="4" t="s">
        <v>2051</v>
      </c>
      <c r="F509" s="4" t="s">
        <v>2175</v>
      </c>
      <c r="G509" s="4" t="s">
        <v>2177</v>
      </c>
      <c r="H509" s="1">
        <v>2009</v>
      </c>
      <c r="I509" s="8">
        <v>0.78774638344122827</v>
      </c>
      <c r="J509" s="8">
        <v>0.91703304423964171</v>
      </c>
      <c r="K509" s="1">
        <v>0.29486161990834459</v>
      </c>
      <c r="L509" s="1">
        <f t="shared" ref="L509" si="512">K509*0.1*1.5</f>
        <v>4.4229242986251693E-2</v>
      </c>
      <c r="M509" s="1">
        <v>0.11823053493655233</v>
      </c>
      <c r="N509" s="1">
        <f t="shared" si="454"/>
        <v>1.1823053493655235E-2</v>
      </c>
    </row>
    <row r="510" spans="5:14" x14ac:dyDescent="0.3">
      <c r="E510" s="4" t="s">
        <v>2049</v>
      </c>
      <c r="F510" s="4" t="s">
        <v>2175</v>
      </c>
      <c r="G510" s="4" t="s">
        <v>2177</v>
      </c>
      <c r="H510" s="1">
        <v>2009</v>
      </c>
      <c r="I510" s="8">
        <v>1.4472756087195233</v>
      </c>
      <c r="J510" s="8">
        <v>0.82046048385238302</v>
      </c>
      <c r="K510" s="1">
        <v>0.46301928419670157</v>
      </c>
      <c r="L510" s="1">
        <f t="shared" ref="L510" si="513">K510*0.1*2</f>
        <v>9.2603856839340318E-2</v>
      </c>
      <c r="M510" s="1">
        <v>0.30839708293312973</v>
      </c>
      <c r="N510" s="1">
        <f t="shared" si="454"/>
        <v>3.0839708293312975E-2</v>
      </c>
    </row>
    <row r="511" spans="5:14" x14ac:dyDescent="0.3">
      <c r="E511" s="4" t="s">
        <v>2063</v>
      </c>
      <c r="F511" s="4" t="s">
        <v>2175</v>
      </c>
      <c r="G511" s="4" t="s">
        <v>2177</v>
      </c>
      <c r="H511" s="1">
        <v>2009</v>
      </c>
      <c r="I511" s="8">
        <v>1.4147381446556584</v>
      </c>
      <c r="J511" s="8">
        <v>1.0851566485168065</v>
      </c>
      <c r="K511" s="1">
        <v>0.7694542026833342</v>
      </c>
      <c r="L511" s="1">
        <f t="shared" ref="L511" si="514">K511*0.1*2.5</f>
        <v>0.19236355067083355</v>
      </c>
      <c r="M511" s="1">
        <v>0.45366473343943525</v>
      </c>
      <c r="N511" s="1">
        <f t="shared" si="454"/>
        <v>4.5366473343943531E-2</v>
      </c>
    </row>
    <row r="512" spans="5:14" x14ac:dyDescent="0.3">
      <c r="E512" s="4" t="s">
        <v>2093</v>
      </c>
      <c r="F512" s="4" t="s">
        <v>2182</v>
      </c>
      <c r="G512" s="4" t="s">
        <v>2185</v>
      </c>
      <c r="H512" s="1">
        <v>2009</v>
      </c>
      <c r="I512" s="8">
        <v>0.65550790656586855</v>
      </c>
      <c r="J512" s="8">
        <v>0.58033210439053173</v>
      </c>
      <c r="K512" s="1">
        <v>0.95116958715680533</v>
      </c>
      <c r="L512" s="1">
        <f t="shared" ref="L512" si="515">K512*0.1*1.5</f>
        <v>0.14267543807352082</v>
      </c>
      <c r="M512" s="1">
        <v>0.54476337490889892</v>
      </c>
      <c r="N512" s="1">
        <f t="shared" si="454"/>
        <v>5.4476337490889898E-2</v>
      </c>
    </row>
    <row r="513" spans="5:14" x14ac:dyDescent="0.3">
      <c r="E513" s="4" t="s">
        <v>2100</v>
      </c>
      <c r="F513" s="4" t="s">
        <v>2182</v>
      </c>
      <c r="G513" s="4" t="s">
        <v>2185</v>
      </c>
      <c r="H513" s="1">
        <v>2009</v>
      </c>
      <c r="I513" s="8">
        <v>0.92626157288535527</v>
      </c>
      <c r="J513" s="8">
        <v>0.53851841110742704</v>
      </c>
      <c r="K513" s="1">
        <v>0.66984156837097586</v>
      </c>
      <c r="L513" s="1">
        <f t="shared" ref="L513" si="516">K513*0.1*2</f>
        <v>0.13396831367419518</v>
      </c>
      <c r="M513" s="1">
        <v>0.5475947682530875</v>
      </c>
      <c r="N513" s="1">
        <f t="shared" si="454"/>
        <v>5.4759476825308753E-2</v>
      </c>
    </row>
    <row r="514" spans="5:14" x14ac:dyDescent="0.3">
      <c r="E514" s="4" t="s">
        <v>2111</v>
      </c>
      <c r="F514" s="4" t="s">
        <v>2182</v>
      </c>
      <c r="G514" s="4" t="s">
        <v>2185</v>
      </c>
      <c r="H514" s="1">
        <v>2009</v>
      </c>
      <c r="I514" s="8">
        <v>1.3863681507612917</v>
      </c>
      <c r="J514" s="8">
        <v>0.75762157635524963</v>
      </c>
      <c r="K514" s="1">
        <v>7.3111932052268847E-3</v>
      </c>
      <c r="L514" s="1">
        <f t="shared" ref="L514" si="517">K514*0.1*2.5</f>
        <v>1.8277983013067212E-3</v>
      </c>
      <c r="M514" s="1">
        <v>0.20724752473938735</v>
      </c>
      <c r="N514" s="1">
        <f t="shared" si="454"/>
        <v>2.0724752473938735E-2</v>
      </c>
    </row>
    <row r="515" spans="5:14" x14ac:dyDescent="0.3">
      <c r="E515" s="4" t="s">
        <v>2131</v>
      </c>
      <c r="F515" s="4" t="s">
        <v>2189</v>
      </c>
      <c r="G515" s="4" t="s">
        <v>2193</v>
      </c>
      <c r="H515" s="1">
        <v>2009</v>
      </c>
      <c r="I515" s="8">
        <v>0.9605228265628909</v>
      </c>
      <c r="J515" s="8">
        <v>0.78215107550407759</v>
      </c>
      <c r="K515" s="1">
        <v>0.92489716050079473</v>
      </c>
      <c r="L515" s="1">
        <f t="shared" ref="L515" si="518">K515*0.1*1.5</f>
        <v>0.13873457407511922</v>
      </c>
      <c r="M515" s="1">
        <v>0.93861047880469095</v>
      </c>
      <c r="N515" s="1">
        <f t="shared" ref="N515:N578" si="519">M515*0.1</f>
        <v>9.3861047880469103E-2</v>
      </c>
    </row>
    <row r="516" spans="5:14" x14ac:dyDescent="0.3">
      <c r="E516" s="4" t="s">
        <v>2144</v>
      </c>
      <c r="F516" s="4" t="s">
        <v>2189</v>
      </c>
      <c r="G516" s="4" t="s">
        <v>2193</v>
      </c>
      <c r="H516" s="1">
        <v>2009</v>
      </c>
      <c r="I516" s="8">
        <v>0.87534303100697686</v>
      </c>
      <c r="J516" s="8">
        <v>0.61112815031120793</v>
      </c>
      <c r="K516" s="1">
        <v>0.22932181834615084</v>
      </c>
      <c r="L516" s="1">
        <f t="shared" ref="L516" si="520">K516*0.1*2</f>
        <v>4.586436366923017E-2</v>
      </c>
      <c r="M516" s="1">
        <v>0.7112325312792519</v>
      </c>
      <c r="N516" s="1">
        <f t="shared" si="519"/>
        <v>7.1123253127925196E-2</v>
      </c>
    </row>
    <row r="517" spans="5:14" x14ac:dyDescent="0.3">
      <c r="E517" s="4" t="s">
        <v>2159</v>
      </c>
      <c r="F517" s="4" t="s">
        <v>2189</v>
      </c>
      <c r="G517" s="4" t="s">
        <v>2193</v>
      </c>
      <c r="H517" s="1">
        <v>2009</v>
      </c>
      <c r="I517" s="8">
        <v>1.3587570612924154</v>
      </c>
      <c r="J517" s="8">
        <v>0.64230405018549708</v>
      </c>
      <c r="K517" s="1">
        <v>0.76765631060553585</v>
      </c>
      <c r="L517" s="1">
        <f t="shared" ref="L517" si="521">K517*0.1*2.5</f>
        <v>0.19191407765138396</v>
      </c>
      <c r="M517" s="1">
        <v>0.98614883980869306</v>
      </c>
      <c r="N517" s="1">
        <f t="shared" si="519"/>
        <v>9.8614883980869317E-2</v>
      </c>
    </row>
    <row r="518" spans="5:14" x14ac:dyDescent="0.3">
      <c r="E518" s="4" t="s">
        <v>2082</v>
      </c>
      <c r="F518" s="4" t="s">
        <v>2182</v>
      </c>
      <c r="G518" s="4" t="s">
        <v>2187</v>
      </c>
      <c r="H518" s="1">
        <v>2009</v>
      </c>
      <c r="I518" s="8">
        <v>1.0101656351904627</v>
      </c>
      <c r="J518" s="8">
        <v>0.73057276504032664</v>
      </c>
      <c r="K518" s="1">
        <v>0.846471969875769</v>
      </c>
      <c r="L518" s="1">
        <f t="shared" ref="L518" si="522">K518*0.1*1.5</f>
        <v>0.12697079548136536</v>
      </c>
      <c r="M518" s="1">
        <v>0.78277079869115884</v>
      </c>
      <c r="N518" s="1">
        <f t="shared" si="519"/>
        <v>7.827707986911589E-2</v>
      </c>
    </row>
    <row r="519" spans="5:14" x14ac:dyDescent="0.3">
      <c r="E519" s="4" t="s">
        <v>2102</v>
      </c>
      <c r="F519" s="4" t="s">
        <v>2182</v>
      </c>
      <c r="G519" s="4" t="s">
        <v>2187</v>
      </c>
      <c r="H519" s="1">
        <v>2009</v>
      </c>
      <c r="I519" s="8">
        <v>1.1980170336301219</v>
      </c>
      <c r="J519" s="8">
        <v>0.52456874449340041</v>
      </c>
      <c r="K519" s="1">
        <v>0.11930994604213629</v>
      </c>
      <c r="L519" s="1">
        <f t="shared" ref="L519" si="523">K519*0.1*2</f>
        <v>2.3861989208427262E-2</v>
      </c>
      <c r="M519" s="1">
        <v>0.23250584098994653</v>
      </c>
      <c r="N519" s="1">
        <f t="shared" si="519"/>
        <v>2.3250584098994654E-2</v>
      </c>
    </row>
    <row r="520" spans="5:14" x14ac:dyDescent="0.3">
      <c r="E520" s="4" t="s">
        <v>2078</v>
      </c>
      <c r="F520" s="4" t="s">
        <v>2182</v>
      </c>
      <c r="G520" s="4" t="s">
        <v>2187</v>
      </c>
      <c r="H520" s="1">
        <v>2009</v>
      </c>
      <c r="I520" s="8">
        <v>1.3240705545017148</v>
      </c>
      <c r="J520" s="8">
        <v>0.74373170253137333</v>
      </c>
      <c r="K520" s="1">
        <v>0.41295779481041206</v>
      </c>
      <c r="L520" s="1">
        <f t="shared" ref="L520" si="524">K520*0.1*2.5</f>
        <v>0.10323944870260303</v>
      </c>
      <c r="M520" s="1">
        <v>0.75738398617526259</v>
      </c>
      <c r="N520" s="1">
        <f t="shared" si="519"/>
        <v>7.5738398617526265E-2</v>
      </c>
    </row>
    <row r="521" spans="5:14" x14ac:dyDescent="0.3">
      <c r="E521" s="4" t="s">
        <v>2127</v>
      </c>
      <c r="F521" s="4" t="s">
        <v>2189</v>
      </c>
      <c r="G521" s="4" t="s">
        <v>2192</v>
      </c>
      <c r="H521" s="1">
        <v>2009</v>
      </c>
      <c r="I521" s="8">
        <v>0.86255543819974445</v>
      </c>
      <c r="J521" s="8">
        <v>0.69983621282911301</v>
      </c>
      <c r="K521" s="1">
        <v>0.26848670548422504</v>
      </c>
      <c r="L521" s="1">
        <f t="shared" ref="L521" si="525">K521*0.1*1.5</f>
        <v>4.027300582263376E-2</v>
      </c>
      <c r="M521" s="1">
        <v>0.6403524373503211</v>
      </c>
      <c r="N521" s="1">
        <f t="shared" si="519"/>
        <v>6.403524373503211E-2</v>
      </c>
    </row>
    <row r="522" spans="5:14" x14ac:dyDescent="0.3">
      <c r="E522" s="4" t="s">
        <v>2128</v>
      </c>
      <c r="F522" s="4" t="s">
        <v>2189</v>
      </c>
      <c r="G522" s="4" t="s">
        <v>2192</v>
      </c>
      <c r="H522" s="1">
        <v>2009</v>
      </c>
      <c r="I522" s="8">
        <v>1.219517523685002</v>
      </c>
      <c r="J522" s="8">
        <v>0.69389093399939072</v>
      </c>
      <c r="K522" s="1">
        <v>0.31156518218776041</v>
      </c>
      <c r="L522" s="1">
        <f t="shared" ref="L522" si="526">K522*0.1*2</f>
        <v>6.2313036437552087E-2</v>
      </c>
      <c r="M522" s="1">
        <v>0.36081892604683929</v>
      </c>
      <c r="N522" s="1">
        <f t="shared" si="519"/>
        <v>3.6081892604683932E-2</v>
      </c>
    </row>
    <row r="523" spans="5:14" x14ac:dyDescent="0.3">
      <c r="E523" s="4" t="s">
        <v>2157</v>
      </c>
      <c r="F523" s="4" t="s">
        <v>2189</v>
      </c>
      <c r="G523" s="4" t="s">
        <v>2192</v>
      </c>
      <c r="H523" s="1">
        <v>2009</v>
      </c>
      <c r="I523" s="8">
        <v>1.3592690081357197</v>
      </c>
      <c r="J523" s="8">
        <v>0.76417448933874887</v>
      </c>
      <c r="K523" s="1">
        <v>0.39457753927919825</v>
      </c>
      <c r="L523" s="1">
        <f t="shared" ref="L523" si="527">K523*0.1*2.5</f>
        <v>9.8644384819799577E-2</v>
      </c>
      <c r="M523" s="1">
        <v>0.9179322015055289</v>
      </c>
      <c r="N523" s="1">
        <f t="shared" si="519"/>
        <v>9.1793220150552898E-2</v>
      </c>
    </row>
    <row r="524" spans="5:14" x14ac:dyDescent="0.3">
      <c r="E524" s="4" t="s">
        <v>2020</v>
      </c>
      <c r="F524" s="4" t="s">
        <v>2175</v>
      </c>
      <c r="G524" s="4" t="s">
        <v>2180</v>
      </c>
      <c r="H524" s="1">
        <v>2009</v>
      </c>
      <c r="I524" s="8">
        <v>1.0285401344922278</v>
      </c>
      <c r="J524" s="8">
        <v>0.61765579482513278</v>
      </c>
      <c r="K524" s="1">
        <v>0.57026035027998212</v>
      </c>
      <c r="L524" s="1">
        <f t="shared" ref="L524" si="528">K524*0.1*1.5</f>
        <v>8.5539052541997326E-2</v>
      </c>
      <c r="M524" s="1">
        <v>0.93195577467281776</v>
      </c>
      <c r="N524" s="1">
        <f t="shared" si="519"/>
        <v>9.3195577467281784E-2</v>
      </c>
    </row>
    <row r="525" spans="5:14" x14ac:dyDescent="0.3">
      <c r="E525" s="4" t="s">
        <v>2031</v>
      </c>
      <c r="F525" s="4" t="s">
        <v>2175</v>
      </c>
      <c r="G525" s="4" t="s">
        <v>2180</v>
      </c>
      <c r="H525" s="1">
        <v>2009</v>
      </c>
      <c r="I525" s="8">
        <v>1.348951816172373</v>
      </c>
      <c r="J525" s="8">
        <v>0.78064953406125381</v>
      </c>
      <c r="K525" s="1">
        <v>6.4417811251481605E-2</v>
      </c>
      <c r="L525" s="1">
        <f t="shared" ref="L525" si="529">K525*0.1*2</f>
        <v>1.2883562250296321E-2</v>
      </c>
      <c r="M525" s="1">
        <v>0.75535698426778586</v>
      </c>
      <c r="N525" s="1">
        <f t="shared" si="519"/>
        <v>7.5535698426778597E-2</v>
      </c>
    </row>
    <row r="526" spans="5:14" x14ac:dyDescent="0.3">
      <c r="E526" s="4" t="s">
        <v>2044</v>
      </c>
      <c r="F526" s="4" t="s">
        <v>2175</v>
      </c>
      <c r="G526" s="4" t="s">
        <v>2180</v>
      </c>
      <c r="H526" s="1">
        <v>2009</v>
      </c>
      <c r="I526" s="8">
        <v>1.2689029827807174</v>
      </c>
      <c r="J526" s="8">
        <v>0.77905863570671041</v>
      </c>
      <c r="K526" s="1">
        <v>0.67894351033953182</v>
      </c>
      <c r="L526" s="1">
        <f t="shared" ref="L526" si="530">K526*0.1*2.5</f>
        <v>0.16973587758488295</v>
      </c>
      <c r="M526" s="1">
        <v>6.4580271630406805E-2</v>
      </c>
      <c r="N526" s="1">
        <f t="shared" si="519"/>
        <v>6.4580271630406806E-3</v>
      </c>
    </row>
    <row r="527" spans="5:14" x14ac:dyDescent="0.3">
      <c r="E527" s="4" t="s">
        <v>2114</v>
      </c>
      <c r="F527" s="4" t="s">
        <v>2182</v>
      </c>
      <c r="G527" s="4" t="s">
        <v>2183</v>
      </c>
      <c r="H527" s="1">
        <v>2009</v>
      </c>
      <c r="I527" s="8">
        <v>0.71503165724071749</v>
      </c>
      <c r="J527" s="8">
        <v>0.65137930417610512</v>
      </c>
      <c r="K527" s="1">
        <v>0.40735508555910926</v>
      </c>
      <c r="L527" s="1">
        <f t="shared" ref="L527" si="531">K527*0.1*1.5</f>
        <v>6.1103262833866398E-2</v>
      </c>
      <c r="M527" s="1">
        <v>0.27228847365441944</v>
      </c>
      <c r="N527" s="1">
        <f t="shared" si="519"/>
        <v>2.7228847365441945E-2</v>
      </c>
    </row>
    <row r="528" spans="5:14" x14ac:dyDescent="0.3">
      <c r="E528" s="4" t="s">
        <v>2065</v>
      </c>
      <c r="F528" s="4" t="s">
        <v>2182</v>
      </c>
      <c r="G528" s="4" t="s">
        <v>2183</v>
      </c>
      <c r="H528" s="1">
        <v>2009</v>
      </c>
      <c r="I528" s="8">
        <v>0.79169867785551695</v>
      </c>
      <c r="J528" s="8">
        <v>0.58885021735816856</v>
      </c>
      <c r="K528" s="1">
        <v>0.60292842786919443</v>
      </c>
      <c r="L528" s="1">
        <f t="shared" ref="L528" si="532">K528*0.1*2</f>
        <v>0.12058568557383889</v>
      </c>
      <c r="M528" s="1">
        <v>0.96595578698115525</v>
      </c>
      <c r="N528" s="1">
        <f t="shared" si="519"/>
        <v>9.6595578698115525E-2</v>
      </c>
    </row>
    <row r="529" spans="5:14" x14ac:dyDescent="0.3">
      <c r="E529" s="4" t="s">
        <v>2095</v>
      </c>
      <c r="F529" s="4" t="s">
        <v>2182</v>
      </c>
      <c r="G529" s="4" t="s">
        <v>2183</v>
      </c>
      <c r="H529" s="1">
        <v>2009</v>
      </c>
      <c r="I529" s="8">
        <v>1.3181492382471007</v>
      </c>
      <c r="J529" s="8">
        <v>0.60765358660677804</v>
      </c>
      <c r="K529" s="1">
        <v>0.87566067593244834</v>
      </c>
      <c r="L529" s="1">
        <f t="shared" ref="L529" si="533">K529*0.1*2.5</f>
        <v>0.21891516898311209</v>
      </c>
      <c r="M529" s="1">
        <v>0.13698712607913288</v>
      </c>
      <c r="N529" s="1">
        <f t="shared" si="519"/>
        <v>1.3698712607913289E-2</v>
      </c>
    </row>
    <row r="530" spans="5:14" x14ac:dyDescent="0.3">
      <c r="E530" s="4" t="s">
        <v>2126</v>
      </c>
      <c r="F530" s="4" t="s">
        <v>2189</v>
      </c>
      <c r="G530" s="4" t="s">
        <v>2191</v>
      </c>
      <c r="H530" s="1">
        <v>2009</v>
      </c>
      <c r="I530" s="8">
        <v>1.0911025208397742</v>
      </c>
      <c r="J530" s="8">
        <v>0.85388389675254195</v>
      </c>
      <c r="K530" s="1">
        <v>0.56974997198132926</v>
      </c>
      <c r="L530" s="1">
        <f t="shared" ref="L530" si="534">K530*0.1*1.5</f>
        <v>8.5462495797199389E-2</v>
      </c>
      <c r="M530" s="1">
        <v>6.6180071470144819E-2</v>
      </c>
      <c r="N530" s="1">
        <f t="shared" si="519"/>
        <v>6.6180071470144826E-3</v>
      </c>
    </row>
    <row r="531" spans="5:14" x14ac:dyDescent="0.3">
      <c r="E531" s="4" t="s">
        <v>2129</v>
      </c>
      <c r="F531" s="4" t="s">
        <v>2189</v>
      </c>
      <c r="G531" s="4" t="s">
        <v>2191</v>
      </c>
      <c r="H531" s="1">
        <v>2009</v>
      </c>
      <c r="I531" s="8">
        <v>1.2995606006544176</v>
      </c>
      <c r="J531" s="8">
        <v>0.85912220161106712</v>
      </c>
      <c r="K531" s="1">
        <v>6.2817593755135626E-3</v>
      </c>
      <c r="L531" s="1">
        <f t="shared" ref="L531" si="535">K531*0.1*2</f>
        <v>1.2563518751027127E-3</v>
      </c>
      <c r="M531" s="1">
        <v>0.96818934420940195</v>
      </c>
      <c r="N531" s="1">
        <f t="shared" si="519"/>
        <v>9.6818934420940195E-2</v>
      </c>
    </row>
    <row r="532" spans="5:14" x14ac:dyDescent="0.3">
      <c r="E532" s="4" t="s">
        <v>2166</v>
      </c>
      <c r="F532" s="4" t="s">
        <v>2189</v>
      </c>
      <c r="G532" s="4" t="s">
        <v>2191</v>
      </c>
      <c r="H532" s="1">
        <v>2009</v>
      </c>
      <c r="I532" s="8">
        <v>1.6590861672134707</v>
      </c>
      <c r="J532" s="8">
        <v>1.0957236844303109</v>
      </c>
      <c r="K532" s="1">
        <v>0.8864273148987134</v>
      </c>
      <c r="L532" s="1">
        <f t="shared" ref="L532" si="536">K532*0.1*2.5</f>
        <v>0.22160682872467835</v>
      </c>
      <c r="M532" s="1">
        <v>0.85399567109048602</v>
      </c>
      <c r="N532" s="1">
        <f t="shared" si="519"/>
        <v>8.5399567109048613E-2</v>
      </c>
    </row>
    <row r="533" spans="5:14" x14ac:dyDescent="0.3">
      <c r="E533" s="4" t="s">
        <v>2119</v>
      </c>
      <c r="F533" s="4" t="s">
        <v>2188</v>
      </c>
      <c r="G533" s="4" t="s">
        <v>2188</v>
      </c>
      <c r="H533" s="1">
        <v>2009</v>
      </c>
      <c r="I533" s="8">
        <v>1.1799414783674633</v>
      </c>
      <c r="J533" s="8">
        <v>0.75546591639570237</v>
      </c>
      <c r="K533" s="1">
        <v>0.26066047138084103</v>
      </c>
      <c r="L533" s="1">
        <f t="shared" ref="L533" si="537">K533*0.1*1.5</f>
        <v>3.9099070707126156E-2</v>
      </c>
      <c r="M533" s="1">
        <v>0.19979990701197503</v>
      </c>
      <c r="N533" s="1">
        <f t="shared" si="519"/>
        <v>1.9979990701197506E-2</v>
      </c>
    </row>
    <row r="534" spans="5:14" x14ac:dyDescent="0.3">
      <c r="E534" s="4" t="s">
        <v>2120</v>
      </c>
      <c r="F534" s="4" t="s">
        <v>2188</v>
      </c>
      <c r="G534" s="4" t="s">
        <v>2188</v>
      </c>
      <c r="H534" s="1">
        <v>2009</v>
      </c>
      <c r="I534" s="8">
        <v>1.0057027885977305</v>
      </c>
      <c r="J534" s="8">
        <v>0.65016482982933188</v>
      </c>
      <c r="K534" s="1">
        <v>0.24892587959624046</v>
      </c>
      <c r="L534" s="1">
        <f t="shared" ref="L534" si="538">K534*0.1*2</f>
        <v>4.9785175919248095E-2</v>
      </c>
      <c r="M534" s="1">
        <v>0.62722032088536395</v>
      </c>
      <c r="N534" s="1">
        <f t="shared" si="519"/>
        <v>6.2722032088536397E-2</v>
      </c>
    </row>
    <row r="535" spans="5:14" x14ac:dyDescent="0.3">
      <c r="E535" s="4" t="s">
        <v>2122</v>
      </c>
      <c r="F535" s="4" t="s">
        <v>2188</v>
      </c>
      <c r="G535" s="4" t="s">
        <v>2188</v>
      </c>
      <c r="H535" s="1">
        <v>2009</v>
      </c>
      <c r="I535" s="8">
        <v>0.99930716138749509</v>
      </c>
      <c r="J535" s="8">
        <v>0.63677415791174485</v>
      </c>
      <c r="K535" s="1">
        <v>0.21633444172303495</v>
      </c>
      <c r="L535" s="1">
        <f t="shared" ref="L535" si="539">K535*0.1*2.5</f>
        <v>5.4083610430758738E-2</v>
      </c>
      <c r="M535" s="1">
        <v>0.56198195699034237</v>
      </c>
      <c r="N535" s="1">
        <f t="shared" si="519"/>
        <v>5.619819569903424E-2</v>
      </c>
    </row>
    <row r="536" spans="5:14" x14ac:dyDescent="0.3">
      <c r="E536" s="4" t="s">
        <v>2043</v>
      </c>
      <c r="F536" s="4" t="s">
        <v>2175</v>
      </c>
      <c r="G536" s="4" t="s">
        <v>2181</v>
      </c>
      <c r="H536" s="1">
        <v>2009</v>
      </c>
      <c r="I536" s="8">
        <v>0.76758780487850498</v>
      </c>
      <c r="J536" s="8">
        <v>0.71633563125045185</v>
      </c>
      <c r="K536" s="1">
        <v>0.36232558108401836</v>
      </c>
      <c r="L536" s="1">
        <f t="shared" ref="L536" si="540">K536*0.1*1.5</f>
        <v>5.4348837162602748E-2</v>
      </c>
      <c r="M536" s="1">
        <v>0.30792357148539806</v>
      </c>
      <c r="N536" s="1">
        <f t="shared" si="519"/>
        <v>3.0792357148539808E-2</v>
      </c>
    </row>
    <row r="537" spans="5:14" x14ac:dyDescent="0.3">
      <c r="E537" s="4" t="s">
        <v>2052</v>
      </c>
      <c r="F537" s="4" t="s">
        <v>2175</v>
      </c>
      <c r="G537" s="4" t="s">
        <v>2181</v>
      </c>
      <c r="H537" s="1">
        <v>2009</v>
      </c>
      <c r="I537" s="8">
        <v>1.1334351612196985</v>
      </c>
      <c r="J537" s="8">
        <v>0.48336076610498802</v>
      </c>
      <c r="K537" s="1">
        <v>0.44583050080099862</v>
      </c>
      <c r="L537" s="1">
        <f t="shared" ref="L537" si="541">K537*0.1*2</f>
        <v>8.9166100160199727E-2</v>
      </c>
      <c r="M537" s="1">
        <v>0.82645636648502985</v>
      </c>
      <c r="N537" s="1">
        <f t="shared" si="519"/>
        <v>8.2645636648502996E-2</v>
      </c>
    </row>
    <row r="538" spans="5:14" x14ac:dyDescent="0.3">
      <c r="E538" s="4" t="s">
        <v>2056</v>
      </c>
      <c r="F538" s="4" t="s">
        <v>2175</v>
      </c>
      <c r="G538" s="4" t="s">
        <v>2181</v>
      </c>
      <c r="H538" s="1">
        <v>2009</v>
      </c>
      <c r="I538" s="8">
        <v>1.2992792079091047</v>
      </c>
      <c r="J538" s="8">
        <v>0.71795127817143645</v>
      </c>
      <c r="K538" s="1">
        <v>0.41328288534449931</v>
      </c>
      <c r="L538" s="1">
        <f t="shared" ref="L538" si="542">K538*0.1*2.5</f>
        <v>0.10332072133612483</v>
      </c>
      <c r="M538" s="1">
        <v>0.49893188897226814</v>
      </c>
      <c r="N538" s="1">
        <f t="shared" si="519"/>
        <v>4.9893188897226819E-2</v>
      </c>
    </row>
    <row r="539" spans="5:14" x14ac:dyDescent="0.3">
      <c r="E539" s="4" t="s">
        <v>2105</v>
      </c>
      <c r="F539" s="4" t="s">
        <v>2182</v>
      </c>
      <c r="G539" s="4" t="s">
        <v>2186</v>
      </c>
      <c r="H539" s="1">
        <v>2009</v>
      </c>
      <c r="I539" s="8">
        <v>0.71511566648502045</v>
      </c>
      <c r="J539" s="8">
        <v>0.46246732069837682</v>
      </c>
      <c r="K539" s="1">
        <v>0.9528347902558495</v>
      </c>
      <c r="L539" s="1">
        <f t="shared" ref="L539" si="543">K539*0.1*1.5</f>
        <v>0.14292521853837742</v>
      </c>
      <c r="M539" s="1">
        <v>0.9374380947982639</v>
      </c>
      <c r="N539" s="1">
        <f t="shared" si="519"/>
        <v>9.3743809479826398E-2</v>
      </c>
    </row>
    <row r="540" spans="5:14" x14ac:dyDescent="0.3">
      <c r="E540" s="4" t="s">
        <v>2077</v>
      </c>
      <c r="F540" s="4" t="s">
        <v>2182</v>
      </c>
      <c r="G540" s="4" t="s">
        <v>2186</v>
      </c>
      <c r="H540" s="1">
        <v>2009</v>
      </c>
      <c r="I540" s="8">
        <v>1.1197102908410292</v>
      </c>
      <c r="J540" s="8">
        <v>0.65562504537074784</v>
      </c>
      <c r="K540" s="1">
        <v>0.76554840732320073</v>
      </c>
      <c r="L540" s="1">
        <f t="shared" ref="L540" si="544">K540*0.1*2</f>
        <v>0.15310968146464016</v>
      </c>
      <c r="M540" s="1">
        <v>0.48517866761114647</v>
      </c>
      <c r="N540" s="1">
        <f t="shared" si="519"/>
        <v>4.851786676111465E-2</v>
      </c>
    </row>
    <row r="541" spans="5:14" x14ac:dyDescent="0.3">
      <c r="E541" s="4" t="s">
        <v>2101</v>
      </c>
      <c r="F541" s="4" t="s">
        <v>2182</v>
      </c>
      <c r="G541" s="4" t="s">
        <v>2186</v>
      </c>
      <c r="H541" s="1">
        <v>2009</v>
      </c>
      <c r="I541" s="8">
        <v>1.1613650340410191</v>
      </c>
      <c r="J541" s="8">
        <v>0.78041809727320266</v>
      </c>
      <c r="K541" s="1">
        <v>0.23289575258094453</v>
      </c>
      <c r="L541" s="1">
        <f t="shared" ref="L541" si="545">K541*0.1*2.5</f>
        <v>5.8223938145236138E-2</v>
      </c>
      <c r="M541" s="1">
        <v>0.93390812272038382</v>
      </c>
      <c r="N541" s="1">
        <f t="shared" si="519"/>
        <v>9.3390812272038382E-2</v>
      </c>
    </row>
    <row r="542" spans="5:14" x14ac:dyDescent="0.3">
      <c r="E542" s="4" t="s">
        <v>1962</v>
      </c>
      <c r="F542" s="4" t="s">
        <v>2171</v>
      </c>
      <c r="G542" s="4" t="s">
        <v>2171</v>
      </c>
      <c r="H542" s="1">
        <v>2010</v>
      </c>
      <c r="I542" s="8">
        <v>0.86268540944802097</v>
      </c>
      <c r="J542" s="8">
        <v>0.69001000135035784</v>
      </c>
      <c r="K542" s="1">
        <v>0.91583675743253024</v>
      </c>
      <c r="L542" s="1">
        <f t="shared" ref="L542" si="546">K542*0.1*1.5</f>
        <v>0.13737551361487954</v>
      </c>
      <c r="M542" s="1">
        <v>0.46251348451680097</v>
      </c>
      <c r="N542" s="1">
        <f t="shared" si="519"/>
        <v>4.6251348451680101E-2</v>
      </c>
    </row>
    <row r="543" spans="5:14" x14ac:dyDescent="0.3">
      <c r="E543" s="4" t="s">
        <v>1956</v>
      </c>
      <c r="F543" s="4" t="s">
        <v>2171</v>
      </c>
      <c r="G543" s="4" t="s">
        <v>2171</v>
      </c>
      <c r="H543" s="1">
        <v>2010</v>
      </c>
      <c r="I543" s="8">
        <v>1.2321517582279247</v>
      </c>
      <c r="J543" s="8">
        <v>0.76996089906149623</v>
      </c>
      <c r="K543" s="1">
        <v>0.43140257531200121</v>
      </c>
      <c r="L543" s="1">
        <f t="shared" ref="L543" si="547">K543*0.1*2</f>
        <v>8.6280515062400254E-2</v>
      </c>
      <c r="M543" s="1">
        <v>0.73491733866873243</v>
      </c>
      <c r="N543" s="1">
        <f t="shared" si="519"/>
        <v>7.3491733866873243E-2</v>
      </c>
    </row>
    <row r="544" spans="5:14" x14ac:dyDescent="0.3">
      <c r="E544" s="4" t="s">
        <v>1960</v>
      </c>
      <c r="F544" s="4" t="s">
        <v>2171</v>
      </c>
      <c r="G544" s="4" t="s">
        <v>2171</v>
      </c>
      <c r="H544" s="1">
        <v>2010</v>
      </c>
      <c r="I544" s="8">
        <v>1.3515641961410041</v>
      </c>
      <c r="J544" s="8">
        <v>0.7504385880417408</v>
      </c>
      <c r="K544" s="1">
        <v>0.37456703770646682</v>
      </c>
      <c r="L544" s="1">
        <f t="shared" ref="L544" si="548">K544*0.1*2.5</f>
        <v>9.3641759426616719E-2</v>
      </c>
      <c r="M544" s="1">
        <v>0.55737833085651933</v>
      </c>
      <c r="N544" s="1">
        <f t="shared" si="519"/>
        <v>5.5737833085651937E-2</v>
      </c>
    </row>
    <row r="545" spans="5:14" x14ac:dyDescent="0.3">
      <c r="E545" s="4" t="s">
        <v>1985</v>
      </c>
      <c r="F545" s="4" t="s">
        <v>2172</v>
      </c>
      <c r="G545" s="4" t="s">
        <v>2174</v>
      </c>
      <c r="H545" s="1">
        <v>2010</v>
      </c>
      <c r="I545" s="8">
        <v>0.62381199310050328</v>
      </c>
      <c r="J545" s="8">
        <v>0.80077891202016438</v>
      </c>
      <c r="K545" s="1">
        <v>0.19536457809368124</v>
      </c>
      <c r="L545" s="1">
        <f t="shared" ref="L545" si="549">K545*0.1*1.5</f>
        <v>2.9304686714052189E-2</v>
      </c>
      <c r="M545" s="1">
        <v>0.96814282636087035</v>
      </c>
      <c r="N545" s="1">
        <f t="shared" si="519"/>
        <v>9.6814282636087046E-2</v>
      </c>
    </row>
    <row r="546" spans="5:14" x14ac:dyDescent="0.3">
      <c r="E546" s="4" t="s">
        <v>1986</v>
      </c>
      <c r="F546" s="4" t="s">
        <v>2172</v>
      </c>
      <c r="G546" s="4" t="s">
        <v>2174</v>
      </c>
      <c r="H546" s="1">
        <v>2010</v>
      </c>
      <c r="I546" s="8">
        <v>1.1273349190630952</v>
      </c>
      <c r="J546" s="8">
        <v>0.9126706779382765</v>
      </c>
      <c r="K546" s="1">
        <v>0.27205576789791974</v>
      </c>
      <c r="L546" s="1">
        <f t="shared" ref="L546" si="550">K546*0.1*2</f>
        <v>5.4411153579583954E-2</v>
      </c>
      <c r="M546" s="1">
        <v>0.78793047170799246</v>
      </c>
      <c r="N546" s="1">
        <f t="shared" si="519"/>
        <v>7.8793047170799255E-2</v>
      </c>
    </row>
    <row r="547" spans="5:14" x14ac:dyDescent="0.3">
      <c r="E547" s="4" t="s">
        <v>1989</v>
      </c>
      <c r="F547" s="4" t="s">
        <v>2172</v>
      </c>
      <c r="G547" s="4" t="s">
        <v>2173</v>
      </c>
      <c r="H547" s="1">
        <v>2010</v>
      </c>
      <c r="I547" s="8">
        <v>1.6230037503142141</v>
      </c>
      <c r="J547" s="8">
        <v>0.58452139734359621</v>
      </c>
      <c r="K547" s="1">
        <v>0.1579037389784097</v>
      </c>
      <c r="L547" s="1">
        <f t="shared" ref="L547" si="551">K547*0.1*2.5</f>
        <v>3.9475934744602426E-2</v>
      </c>
      <c r="M547" s="1">
        <v>0.76117789164421679</v>
      </c>
      <c r="N547" s="1">
        <f t="shared" si="519"/>
        <v>7.611778916442169E-2</v>
      </c>
    </row>
    <row r="548" spans="5:14" x14ac:dyDescent="0.3">
      <c r="E548" s="4" t="s">
        <v>1992</v>
      </c>
      <c r="F548" s="4" t="s">
        <v>2172</v>
      </c>
      <c r="G548" s="4" t="s">
        <v>2173</v>
      </c>
      <c r="H548" s="1">
        <v>2010</v>
      </c>
      <c r="I548" s="8">
        <v>0.95139948312315181</v>
      </c>
      <c r="J548" s="8">
        <v>0.86326135478590693</v>
      </c>
      <c r="K548" s="1">
        <v>0.65908933897356936</v>
      </c>
      <c r="L548" s="1">
        <f t="shared" ref="L548" si="552">K548*0.1*1.5</f>
        <v>9.8863400846035412E-2</v>
      </c>
      <c r="M548" s="1">
        <v>0.71394437644530473</v>
      </c>
      <c r="N548" s="1">
        <f t="shared" si="519"/>
        <v>7.1394437644530476E-2</v>
      </c>
    </row>
    <row r="549" spans="5:14" x14ac:dyDescent="0.3">
      <c r="E549" s="4" t="s">
        <v>2006</v>
      </c>
      <c r="F549" s="4" t="s">
        <v>2172</v>
      </c>
      <c r="G549" s="4" t="s">
        <v>2174</v>
      </c>
      <c r="H549" s="1">
        <v>2010</v>
      </c>
      <c r="I549" s="8">
        <v>1.161091028773755</v>
      </c>
      <c r="J549" s="8">
        <v>0.87100241091758068</v>
      </c>
      <c r="K549" s="1">
        <v>0.57890454153647597</v>
      </c>
      <c r="L549" s="1">
        <f t="shared" ref="L549" si="553">K549*0.1*2</f>
        <v>0.1157809083072952</v>
      </c>
      <c r="M549" s="1">
        <v>0.42664996149214185</v>
      </c>
      <c r="N549" s="1">
        <f t="shared" si="519"/>
        <v>4.2664996149214186E-2</v>
      </c>
    </row>
    <row r="550" spans="5:14" x14ac:dyDescent="0.3">
      <c r="E550" s="4" t="s">
        <v>2008</v>
      </c>
      <c r="F550" s="4" t="s">
        <v>2172</v>
      </c>
      <c r="G550" s="4" t="s">
        <v>2173</v>
      </c>
      <c r="H550" s="1">
        <v>2010</v>
      </c>
      <c r="I550" s="8">
        <v>1.0312050133563639</v>
      </c>
      <c r="J550" s="8">
        <v>0.72369539277559247</v>
      </c>
      <c r="K550" s="1">
        <v>1.5934446721591833E-2</v>
      </c>
      <c r="L550" s="1">
        <f t="shared" ref="L550" si="554">K550*0.1*2.5</f>
        <v>3.9836116803979582E-3</v>
      </c>
      <c r="M550" s="1">
        <v>0.39502357746277883</v>
      </c>
      <c r="N550" s="1">
        <f t="shared" si="519"/>
        <v>3.9502357746277889E-2</v>
      </c>
    </row>
    <row r="551" spans="5:14" x14ac:dyDescent="0.3">
      <c r="E551" s="4" t="s">
        <v>2045</v>
      </c>
      <c r="F551" s="4" t="s">
        <v>2175</v>
      </c>
      <c r="G551" s="4" t="s">
        <v>2176</v>
      </c>
      <c r="H551" s="1">
        <v>2010</v>
      </c>
      <c r="I551" s="8">
        <v>0.7555574900114822</v>
      </c>
      <c r="J551" s="8">
        <v>0.54843102768407737</v>
      </c>
      <c r="K551" s="1">
        <v>0.70807871702748681</v>
      </c>
      <c r="L551" s="1">
        <f t="shared" ref="L551" si="555">K551*0.1*1.5</f>
        <v>0.10621180755412303</v>
      </c>
      <c r="M551" s="1">
        <v>0.20399779022559095</v>
      </c>
      <c r="N551" s="1">
        <f t="shared" si="519"/>
        <v>2.0399779022559097E-2</v>
      </c>
    </row>
    <row r="552" spans="5:14" x14ac:dyDescent="0.3">
      <c r="E552" s="4" t="s">
        <v>2046</v>
      </c>
      <c r="F552" s="4" t="s">
        <v>2175</v>
      </c>
      <c r="G552" s="4" t="s">
        <v>2176</v>
      </c>
      <c r="H552" s="1">
        <v>2010</v>
      </c>
      <c r="I552" s="8">
        <v>0.97336017347994241</v>
      </c>
      <c r="J552" s="8">
        <v>0.46990122053571359</v>
      </c>
      <c r="K552" s="1">
        <v>0.84485726658229765</v>
      </c>
      <c r="L552" s="1">
        <f t="shared" ref="L552" si="556">K552*0.1*2</f>
        <v>0.16897145331645955</v>
      </c>
      <c r="M552" s="1">
        <v>0.12764051355944717</v>
      </c>
      <c r="N552" s="1">
        <f t="shared" si="519"/>
        <v>1.2764051355944717E-2</v>
      </c>
    </row>
    <row r="553" spans="5:14" x14ac:dyDescent="0.3">
      <c r="E553" s="4" t="s">
        <v>2047</v>
      </c>
      <c r="F553" s="4" t="s">
        <v>2175</v>
      </c>
      <c r="G553" s="4" t="s">
        <v>2176</v>
      </c>
      <c r="H553" s="1">
        <v>2010</v>
      </c>
      <c r="I553" s="8">
        <v>1.2532317511503002</v>
      </c>
      <c r="J553" s="8">
        <v>0.60023387058699407</v>
      </c>
      <c r="K553" s="1">
        <v>0.41433805703924642</v>
      </c>
      <c r="L553" s="1">
        <f t="shared" ref="L553" si="557">K553*0.1*2.5</f>
        <v>0.10358451425981161</v>
      </c>
      <c r="M553" s="1">
        <v>0.28509108494195123</v>
      </c>
      <c r="N553" s="1">
        <f t="shared" si="519"/>
        <v>2.8509108494195124E-2</v>
      </c>
    </row>
    <row r="554" spans="5:14" x14ac:dyDescent="0.3">
      <c r="E554" s="4" t="s">
        <v>2073</v>
      </c>
      <c r="F554" s="4" t="s">
        <v>2182</v>
      </c>
      <c r="G554" s="4" t="s">
        <v>2184</v>
      </c>
      <c r="H554" s="1">
        <v>2010</v>
      </c>
      <c r="I554" s="8">
        <v>0.77660941231697822</v>
      </c>
      <c r="J554" s="8">
        <v>0.57795418654118058</v>
      </c>
      <c r="K554" s="1">
        <v>0.17986955368586222</v>
      </c>
      <c r="L554" s="1">
        <f t="shared" ref="L554" si="558">K554*0.1*1.5</f>
        <v>2.6980433052879334E-2</v>
      </c>
      <c r="M554" s="1">
        <v>0.89431029604485324</v>
      </c>
      <c r="N554" s="1">
        <f t="shared" si="519"/>
        <v>8.9431029604485332E-2</v>
      </c>
    </row>
    <row r="555" spans="5:14" x14ac:dyDescent="0.3">
      <c r="E555" s="4" t="s">
        <v>2085</v>
      </c>
      <c r="F555" s="4" t="s">
        <v>2182</v>
      </c>
      <c r="G555" s="4" t="s">
        <v>2184</v>
      </c>
      <c r="H555" s="1">
        <v>2010</v>
      </c>
      <c r="I555" s="8">
        <v>1.0795211170826535</v>
      </c>
      <c r="J555" s="8">
        <v>0.77350511640760733</v>
      </c>
      <c r="K555" s="1">
        <v>0.5614156993042233</v>
      </c>
      <c r="L555" s="1">
        <f t="shared" ref="L555" si="559">K555*0.1*2</f>
        <v>0.11228313986084466</v>
      </c>
      <c r="M555" s="1">
        <v>0.50294253116456933</v>
      </c>
      <c r="N555" s="1">
        <f t="shared" si="519"/>
        <v>5.0294253116456938E-2</v>
      </c>
    </row>
    <row r="556" spans="5:14" x14ac:dyDescent="0.3">
      <c r="E556" s="4" t="s">
        <v>2107</v>
      </c>
      <c r="F556" s="4" t="s">
        <v>2182</v>
      </c>
      <c r="G556" s="4" t="s">
        <v>2184</v>
      </c>
      <c r="H556" s="1">
        <v>2010</v>
      </c>
      <c r="I556" s="8">
        <v>1.3562066387085563</v>
      </c>
      <c r="J556" s="8">
        <v>0.79433594981297673</v>
      </c>
      <c r="K556" s="1">
        <v>0.30040512492837856</v>
      </c>
      <c r="L556" s="1">
        <f t="shared" ref="L556" si="560">K556*0.1*2.5</f>
        <v>7.5101281232094641E-2</v>
      </c>
      <c r="M556" s="1">
        <v>0.80868371550692175</v>
      </c>
      <c r="N556" s="1">
        <f t="shared" si="519"/>
        <v>8.0868371550692181E-2</v>
      </c>
    </row>
    <row r="557" spans="5:14" x14ac:dyDescent="0.3">
      <c r="E557" s="4" t="s">
        <v>2125</v>
      </c>
      <c r="F557" s="4" t="s">
        <v>2189</v>
      </c>
      <c r="G557" s="4" t="s">
        <v>2190</v>
      </c>
      <c r="H557" s="1">
        <v>2010</v>
      </c>
      <c r="I557" s="8">
        <v>1.0322072133126823</v>
      </c>
      <c r="J557" s="8">
        <v>0.52104863423882131</v>
      </c>
      <c r="K557" s="1">
        <v>0.12540848538235005</v>
      </c>
      <c r="L557" s="1">
        <f t="shared" ref="L557" si="561">K557*0.1*1.5</f>
        <v>1.8811272807352508E-2</v>
      </c>
      <c r="M557" s="1">
        <v>0.58182760226667674</v>
      </c>
      <c r="N557" s="1">
        <f t="shared" si="519"/>
        <v>5.8182760226667678E-2</v>
      </c>
    </row>
    <row r="558" spans="5:14" x14ac:dyDescent="0.3">
      <c r="E558" s="4" t="s">
        <v>2149</v>
      </c>
      <c r="F558" s="4" t="s">
        <v>2189</v>
      </c>
      <c r="G558" s="4" t="s">
        <v>2190</v>
      </c>
      <c r="H558" s="1">
        <v>2010</v>
      </c>
      <c r="I558" s="8">
        <v>1.1578775565178849</v>
      </c>
      <c r="J558" s="8">
        <v>0.64414034565109146</v>
      </c>
      <c r="K558" s="1">
        <v>0.57100444644921555</v>
      </c>
      <c r="L558" s="1">
        <f t="shared" ref="L558" si="562">K558*0.1*2</f>
        <v>0.11420088928984312</v>
      </c>
      <c r="M558" s="1">
        <v>0.22377754153084406</v>
      </c>
      <c r="N558" s="1">
        <f t="shared" si="519"/>
        <v>2.2377754153084406E-2</v>
      </c>
    </row>
    <row r="559" spans="5:14" x14ac:dyDescent="0.3">
      <c r="E559" s="4" t="s">
        <v>2164</v>
      </c>
      <c r="F559" s="4" t="s">
        <v>2189</v>
      </c>
      <c r="G559" s="4" t="s">
        <v>2190</v>
      </c>
      <c r="H559" s="1">
        <v>2010</v>
      </c>
      <c r="I559" s="8">
        <v>1.1311375553193903</v>
      </c>
      <c r="J559" s="8">
        <v>0.75061409648498512</v>
      </c>
      <c r="K559" s="1">
        <v>0.3720132316153888</v>
      </c>
      <c r="L559" s="1">
        <f t="shared" ref="L559" si="563">K559*0.1*2.5</f>
        <v>9.3003307903847199E-2</v>
      </c>
      <c r="M559" s="1">
        <v>0.36231994120653344</v>
      </c>
      <c r="N559" s="1">
        <f t="shared" si="519"/>
        <v>3.6231994120653345E-2</v>
      </c>
    </row>
    <row r="560" spans="5:14" x14ac:dyDescent="0.3">
      <c r="E560" s="4" t="s">
        <v>2018</v>
      </c>
      <c r="F560" s="4" t="s">
        <v>2175</v>
      </c>
      <c r="G560" s="4" t="s">
        <v>2178</v>
      </c>
      <c r="H560" s="1">
        <v>2010</v>
      </c>
      <c r="I560" s="8">
        <v>0.9716578927387256</v>
      </c>
      <c r="J560" s="8">
        <v>0.57051779076505349</v>
      </c>
      <c r="K560" s="1">
        <v>0.5946537417943113</v>
      </c>
      <c r="L560" s="1">
        <f t="shared" ref="L560" si="564">K560*0.1*1.5</f>
        <v>8.91980612691467E-2</v>
      </c>
      <c r="M560" s="1">
        <v>0.80916184469084595</v>
      </c>
      <c r="N560" s="1">
        <f t="shared" si="519"/>
        <v>8.0916184469084607E-2</v>
      </c>
    </row>
    <row r="561" spans="5:14" x14ac:dyDescent="0.3">
      <c r="E561" s="4" t="s">
        <v>2025</v>
      </c>
      <c r="F561" s="4" t="s">
        <v>2175</v>
      </c>
      <c r="G561" s="4" t="s">
        <v>2178</v>
      </c>
      <c r="H561" s="1">
        <v>2010</v>
      </c>
      <c r="I561" s="8">
        <v>1.2198587023127068</v>
      </c>
      <c r="J561" s="8">
        <v>0.78532456672725992</v>
      </c>
      <c r="K561" s="1">
        <v>0.88403489134434809</v>
      </c>
      <c r="L561" s="1">
        <f t="shared" ref="L561" si="565">K561*0.1*2</f>
        <v>0.17680697826886962</v>
      </c>
      <c r="M561" s="1">
        <v>3.9214631565656743E-2</v>
      </c>
      <c r="N561" s="1">
        <f t="shared" si="519"/>
        <v>3.9214631565656745E-3</v>
      </c>
    </row>
    <row r="562" spans="5:14" x14ac:dyDescent="0.3">
      <c r="E562" s="4" t="s">
        <v>2048</v>
      </c>
      <c r="F562" s="4" t="s">
        <v>2175</v>
      </c>
      <c r="G562" s="4" t="s">
        <v>2178</v>
      </c>
      <c r="H562" s="1">
        <v>2010</v>
      </c>
      <c r="I562" s="8">
        <v>1.7993234486764658</v>
      </c>
      <c r="J562" s="8">
        <v>0.98371867777970379</v>
      </c>
      <c r="K562" s="1">
        <v>0.11529475013884227</v>
      </c>
      <c r="L562" s="1">
        <f t="shared" ref="L562" si="566">K562*0.1*2.5</f>
        <v>2.8823687534710568E-2</v>
      </c>
      <c r="M562" s="1">
        <v>0.22962271274855084</v>
      </c>
      <c r="N562" s="1">
        <f t="shared" si="519"/>
        <v>2.2962271274855086E-2</v>
      </c>
    </row>
    <row r="563" spans="5:14" x14ac:dyDescent="0.3">
      <c r="E563" s="4" t="s">
        <v>2051</v>
      </c>
      <c r="F563" s="4" t="s">
        <v>2175</v>
      </c>
      <c r="G563" s="4" t="s">
        <v>2177</v>
      </c>
      <c r="H563" s="1">
        <v>2010</v>
      </c>
      <c r="I563" s="8">
        <v>0.89062395601498234</v>
      </c>
      <c r="J563" s="8">
        <v>0.94442566646386483</v>
      </c>
      <c r="K563" s="1">
        <v>0.15981731865845827</v>
      </c>
      <c r="L563" s="1">
        <f t="shared" ref="L563" si="567">K563*0.1*1.5</f>
        <v>2.3972597798768744E-2</v>
      </c>
      <c r="M563" s="1">
        <v>0.62568106239831001</v>
      </c>
      <c r="N563" s="1">
        <f t="shared" si="519"/>
        <v>6.2568106239831001E-2</v>
      </c>
    </row>
    <row r="564" spans="5:14" x14ac:dyDescent="0.3">
      <c r="E564" s="4" t="s">
        <v>2049</v>
      </c>
      <c r="F564" s="4" t="s">
        <v>2175</v>
      </c>
      <c r="G564" s="4" t="s">
        <v>2177</v>
      </c>
      <c r="H564" s="1">
        <v>2010</v>
      </c>
      <c r="I564" s="8">
        <v>1.4650718626994104</v>
      </c>
      <c r="J564" s="8">
        <v>0.84860180985814182</v>
      </c>
      <c r="K564" s="1">
        <v>4.1443770426437765E-2</v>
      </c>
      <c r="L564" s="1">
        <f t="shared" ref="L564" si="568">K564*0.1*2</f>
        <v>8.2887540852875537E-3</v>
      </c>
      <c r="M564" s="1">
        <v>0.47122196584406029</v>
      </c>
      <c r="N564" s="1">
        <f t="shared" si="519"/>
        <v>4.7122196584406029E-2</v>
      </c>
    </row>
    <row r="565" spans="5:14" x14ac:dyDescent="0.3">
      <c r="E565" s="4" t="s">
        <v>2063</v>
      </c>
      <c r="F565" s="4" t="s">
        <v>2175</v>
      </c>
      <c r="G565" s="4" t="s">
        <v>2177</v>
      </c>
      <c r="H565" s="1">
        <v>2010</v>
      </c>
      <c r="I565" s="8">
        <v>1.6482126151576408</v>
      </c>
      <c r="J565" s="8">
        <v>1.0095434170862974</v>
      </c>
      <c r="K565" s="1">
        <v>0.93553010675043557</v>
      </c>
      <c r="L565" s="1">
        <f t="shared" ref="L565" si="569">K565*0.1*2.5</f>
        <v>0.23388252668760892</v>
      </c>
      <c r="M565" s="1">
        <v>0.29946387921493789</v>
      </c>
      <c r="N565" s="1">
        <f t="shared" si="519"/>
        <v>2.9946387921493789E-2</v>
      </c>
    </row>
    <row r="566" spans="5:14" x14ac:dyDescent="0.3">
      <c r="E566" s="4" t="s">
        <v>2093</v>
      </c>
      <c r="F566" s="4" t="s">
        <v>2182</v>
      </c>
      <c r="G566" s="4" t="s">
        <v>2185</v>
      </c>
      <c r="H566" s="1">
        <v>2010</v>
      </c>
      <c r="I566" s="8">
        <v>0.66134146769012014</v>
      </c>
      <c r="J566" s="8">
        <v>0.59141599986601656</v>
      </c>
      <c r="K566" s="1">
        <v>0.38090391247210142</v>
      </c>
      <c r="L566" s="1">
        <f t="shared" ref="L566" si="570">K566*0.1*1.5</f>
        <v>5.7135586870815214E-2</v>
      </c>
      <c r="M566" s="1">
        <v>5.9852470092844112E-2</v>
      </c>
      <c r="N566" s="1">
        <f t="shared" si="519"/>
        <v>5.9852470092844117E-3</v>
      </c>
    </row>
    <row r="567" spans="5:14" x14ac:dyDescent="0.3">
      <c r="E567" s="4" t="s">
        <v>2100</v>
      </c>
      <c r="F567" s="4" t="s">
        <v>2182</v>
      </c>
      <c r="G567" s="4" t="s">
        <v>2185</v>
      </c>
      <c r="H567" s="1">
        <v>2010</v>
      </c>
      <c r="I567" s="8">
        <v>1.1197274988865642</v>
      </c>
      <c r="J567" s="8">
        <v>0.6253307706386888</v>
      </c>
      <c r="K567" s="1">
        <v>0.87431167891472672</v>
      </c>
      <c r="L567" s="1">
        <f t="shared" ref="L567" si="571">K567*0.1*2</f>
        <v>0.17486233578294536</v>
      </c>
      <c r="M567" s="1">
        <v>0.67587183532083472</v>
      </c>
      <c r="N567" s="1">
        <f t="shared" si="519"/>
        <v>6.758718353208347E-2</v>
      </c>
    </row>
    <row r="568" spans="5:14" x14ac:dyDescent="0.3">
      <c r="E568" s="4" t="s">
        <v>2111</v>
      </c>
      <c r="F568" s="4" t="s">
        <v>2182</v>
      </c>
      <c r="G568" s="4" t="s">
        <v>2185</v>
      </c>
      <c r="H568" s="1">
        <v>2010</v>
      </c>
      <c r="I568" s="8">
        <v>1.4207463307337198</v>
      </c>
      <c r="J568" s="8">
        <v>0.82076042583039788</v>
      </c>
      <c r="K568" s="1">
        <v>0.50907900212977297</v>
      </c>
      <c r="L568" s="1">
        <f t="shared" ref="L568" si="572">K568*0.1*2.5</f>
        <v>0.12726975053244324</v>
      </c>
      <c r="M568" s="1">
        <v>0.41859054201577595</v>
      </c>
      <c r="N568" s="1">
        <f t="shared" si="519"/>
        <v>4.1859054201577595E-2</v>
      </c>
    </row>
    <row r="569" spans="5:14" x14ac:dyDescent="0.3">
      <c r="E569" s="4" t="s">
        <v>2131</v>
      </c>
      <c r="F569" s="4" t="s">
        <v>2189</v>
      </c>
      <c r="G569" s="4" t="s">
        <v>2193</v>
      </c>
      <c r="H569" s="1">
        <v>2010</v>
      </c>
      <c r="I569" s="8">
        <v>0.99005284445469477</v>
      </c>
      <c r="J569" s="8">
        <v>0.82743475490280216</v>
      </c>
      <c r="K569" s="1">
        <v>0.38075149484758386</v>
      </c>
      <c r="L569" s="1">
        <f t="shared" ref="L569" si="573">K569*0.1*1.5</f>
        <v>5.7112724227137583E-2</v>
      </c>
      <c r="M569" s="1">
        <v>0.50062489548830702</v>
      </c>
      <c r="N569" s="1">
        <f t="shared" si="519"/>
        <v>5.0062489548830705E-2</v>
      </c>
    </row>
    <row r="570" spans="5:14" x14ac:dyDescent="0.3">
      <c r="E570" s="4" t="s">
        <v>2144</v>
      </c>
      <c r="F570" s="4" t="s">
        <v>2189</v>
      </c>
      <c r="G570" s="4" t="s">
        <v>2193</v>
      </c>
      <c r="H570" s="1">
        <v>2010</v>
      </c>
      <c r="I570" s="8">
        <v>0.89347521502331417</v>
      </c>
      <c r="J570" s="8">
        <v>0.56604323941856649</v>
      </c>
      <c r="K570" s="1">
        <v>0.23272597158557917</v>
      </c>
      <c r="L570" s="1">
        <f t="shared" ref="L570" si="574">K570*0.1*2</f>
        <v>4.6545194317115839E-2</v>
      </c>
      <c r="M570" s="1">
        <v>0.41443215246334975</v>
      </c>
      <c r="N570" s="1">
        <f t="shared" si="519"/>
        <v>4.1443215246334979E-2</v>
      </c>
    </row>
    <row r="571" spans="5:14" x14ac:dyDescent="0.3">
      <c r="E571" s="4" t="s">
        <v>2159</v>
      </c>
      <c r="F571" s="4" t="s">
        <v>2189</v>
      </c>
      <c r="G571" s="4" t="s">
        <v>2193</v>
      </c>
      <c r="H571" s="1">
        <v>2010</v>
      </c>
      <c r="I571" s="8">
        <v>1.3688219153620484</v>
      </c>
      <c r="J571" s="8">
        <v>0.77535448523895079</v>
      </c>
      <c r="K571" s="1">
        <v>0.32040449266155158</v>
      </c>
      <c r="L571" s="1">
        <f t="shared" ref="L571" si="575">K571*0.1*2.5</f>
        <v>8.0101123165387894E-2</v>
      </c>
      <c r="M571" s="1">
        <v>0.81967329620054541</v>
      </c>
      <c r="N571" s="1">
        <f t="shared" si="519"/>
        <v>8.1967329620054541E-2</v>
      </c>
    </row>
    <row r="572" spans="5:14" x14ac:dyDescent="0.3">
      <c r="E572" s="4" t="s">
        <v>2082</v>
      </c>
      <c r="F572" s="4" t="s">
        <v>2182</v>
      </c>
      <c r="G572" s="4" t="s">
        <v>2187</v>
      </c>
      <c r="H572" s="1">
        <v>2010</v>
      </c>
      <c r="I572" s="8">
        <v>1.0892706508271284</v>
      </c>
      <c r="J572" s="8">
        <v>0.82592549962437878</v>
      </c>
      <c r="K572" s="1">
        <v>0.63367295931419165</v>
      </c>
      <c r="L572" s="1">
        <f t="shared" ref="L572" si="576">K572*0.1*1.5</f>
        <v>9.5050943897128759E-2</v>
      </c>
      <c r="M572" s="1">
        <v>0.14775360469905152</v>
      </c>
      <c r="N572" s="1">
        <f t="shared" si="519"/>
        <v>1.4775360469905153E-2</v>
      </c>
    </row>
    <row r="573" spans="5:14" x14ac:dyDescent="0.3">
      <c r="E573" s="4" t="s">
        <v>2102</v>
      </c>
      <c r="F573" s="4" t="s">
        <v>2182</v>
      </c>
      <c r="G573" s="4" t="s">
        <v>2187</v>
      </c>
      <c r="H573" s="1">
        <v>2010</v>
      </c>
      <c r="I573" s="8">
        <v>1.3098135007452425</v>
      </c>
      <c r="J573" s="8">
        <v>0.64404326124269329</v>
      </c>
      <c r="K573" s="1">
        <v>0.75301965128388648</v>
      </c>
      <c r="L573" s="1">
        <f t="shared" ref="L573" si="577">K573*0.1*2</f>
        <v>0.15060393025677732</v>
      </c>
      <c r="M573" s="1">
        <v>0.23506416470697378</v>
      </c>
      <c r="N573" s="1">
        <f t="shared" si="519"/>
        <v>2.3506416470697379E-2</v>
      </c>
    </row>
    <row r="574" spans="5:14" x14ac:dyDescent="0.3">
      <c r="E574" s="4" t="s">
        <v>2078</v>
      </c>
      <c r="F574" s="4" t="s">
        <v>2182</v>
      </c>
      <c r="G574" s="4" t="s">
        <v>2187</v>
      </c>
      <c r="H574" s="1">
        <v>2010</v>
      </c>
      <c r="I574" s="8">
        <v>1.3308427303038244</v>
      </c>
      <c r="J574" s="8">
        <v>0.75329245409785484</v>
      </c>
      <c r="K574" s="1">
        <v>0.63916223343232259</v>
      </c>
      <c r="L574" s="1">
        <f t="shared" ref="L574" si="578">K574*0.1*2.5</f>
        <v>0.15979055835808065</v>
      </c>
      <c r="M574" s="1">
        <v>0.56486279900781422</v>
      </c>
      <c r="N574" s="1">
        <f t="shared" si="519"/>
        <v>5.6486279900781422E-2</v>
      </c>
    </row>
    <row r="575" spans="5:14" x14ac:dyDescent="0.3">
      <c r="E575" s="4" t="s">
        <v>2127</v>
      </c>
      <c r="F575" s="4" t="s">
        <v>2189</v>
      </c>
      <c r="G575" s="4" t="s">
        <v>2192</v>
      </c>
      <c r="H575" s="1">
        <v>2010</v>
      </c>
      <c r="I575" s="8">
        <v>0.88508028457719345</v>
      </c>
      <c r="J575" s="8">
        <v>0.6429719458108436</v>
      </c>
      <c r="K575" s="1">
        <v>0.98127263317355129</v>
      </c>
      <c r="L575" s="1">
        <f t="shared" ref="L575" si="579">K575*0.1*1.5</f>
        <v>0.14719089497603272</v>
      </c>
      <c r="M575" s="1">
        <v>0.70089063805876661</v>
      </c>
      <c r="N575" s="1">
        <f t="shared" si="519"/>
        <v>7.0089063805876664E-2</v>
      </c>
    </row>
    <row r="576" spans="5:14" x14ac:dyDescent="0.3">
      <c r="E576" s="4" t="s">
        <v>2128</v>
      </c>
      <c r="F576" s="4" t="s">
        <v>2189</v>
      </c>
      <c r="G576" s="4" t="s">
        <v>2192</v>
      </c>
      <c r="H576" s="1">
        <v>2010</v>
      </c>
      <c r="I576" s="8">
        <v>1.2971077832382818</v>
      </c>
      <c r="J576" s="8">
        <v>0.76831517445714315</v>
      </c>
      <c r="K576" s="1">
        <v>1.0910396637748732E-2</v>
      </c>
      <c r="L576" s="1">
        <f t="shared" ref="L576" si="580">K576*0.1*2</f>
        <v>2.1820793275497464E-3</v>
      </c>
      <c r="M576" s="1">
        <v>0.87774555230675411</v>
      </c>
      <c r="N576" s="1">
        <f t="shared" si="519"/>
        <v>8.7774555230675413E-2</v>
      </c>
    </row>
    <row r="577" spans="5:14" x14ac:dyDescent="0.3">
      <c r="E577" s="4" t="s">
        <v>2157</v>
      </c>
      <c r="F577" s="4" t="s">
        <v>2189</v>
      </c>
      <c r="G577" s="4" t="s">
        <v>2192</v>
      </c>
      <c r="H577" s="1">
        <v>2010</v>
      </c>
      <c r="I577" s="8">
        <v>1.4281172019288695</v>
      </c>
      <c r="J577" s="8">
        <v>0.9000007815950446</v>
      </c>
      <c r="K577" s="1">
        <v>0.98877441248636488</v>
      </c>
      <c r="L577" s="1">
        <f t="shared" ref="L577" si="581">K577*0.1*2.5</f>
        <v>0.24719360312159125</v>
      </c>
      <c r="M577" s="1">
        <v>0.9760764240074844</v>
      </c>
      <c r="N577" s="1">
        <f t="shared" si="519"/>
        <v>9.7607642400748443E-2</v>
      </c>
    </row>
    <row r="578" spans="5:14" x14ac:dyDescent="0.3">
      <c r="E578" s="4" t="s">
        <v>2020</v>
      </c>
      <c r="F578" s="4" t="s">
        <v>2175</v>
      </c>
      <c r="G578" s="4" t="s">
        <v>2180</v>
      </c>
      <c r="H578" s="1">
        <v>2010</v>
      </c>
      <c r="I578" s="8">
        <v>1.1446497221534415</v>
      </c>
      <c r="J578" s="8">
        <v>0.71207632837714918</v>
      </c>
      <c r="K578" s="1">
        <v>0.67034145020604219</v>
      </c>
      <c r="L578" s="1">
        <f t="shared" ref="L578" si="582">K578*0.1*1.5</f>
        <v>0.10055121753090632</v>
      </c>
      <c r="M578" s="1">
        <v>0.12650191703347557</v>
      </c>
      <c r="N578" s="1">
        <f t="shared" si="519"/>
        <v>1.2650191703347559E-2</v>
      </c>
    </row>
    <row r="579" spans="5:14" x14ac:dyDescent="0.3">
      <c r="E579" s="4" t="s">
        <v>2031</v>
      </c>
      <c r="F579" s="4" t="s">
        <v>2175</v>
      </c>
      <c r="G579" s="4" t="s">
        <v>2180</v>
      </c>
      <c r="H579" s="1">
        <v>2010</v>
      </c>
      <c r="I579" s="8">
        <v>1.4769435207460464</v>
      </c>
      <c r="J579" s="8">
        <v>0.78949503273070742</v>
      </c>
      <c r="K579" s="1">
        <v>0.13253110442706684</v>
      </c>
      <c r="L579" s="1">
        <f t="shared" ref="L579" si="583">K579*0.1*2</f>
        <v>2.6506220885413368E-2</v>
      </c>
      <c r="M579" s="1">
        <v>2.6288250683506709E-2</v>
      </c>
      <c r="N579" s="1">
        <f t="shared" ref="N579:N595" si="584">M579*0.1</f>
        <v>2.628825068350671E-3</v>
      </c>
    </row>
    <row r="580" spans="5:14" x14ac:dyDescent="0.3">
      <c r="E580" s="4" t="s">
        <v>2044</v>
      </c>
      <c r="F580" s="4" t="s">
        <v>2175</v>
      </c>
      <c r="G580" s="4" t="s">
        <v>2180</v>
      </c>
      <c r="H580" s="1">
        <v>2010</v>
      </c>
      <c r="I580" s="8">
        <v>1.2914881677400281</v>
      </c>
      <c r="J580" s="8">
        <v>0.81198591780887763</v>
      </c>
      <c r="K580" s="1">
        <v>0.25315250773310172</v>
      </c>
      <c r="L580" s="1">
        <f t="shared" ref="L580" si="585">K580*0.1*2.5</f>
        <v>6.3288126933275429E-2</v>
      </c>
      <c r="M580" s="1">
        <v>0.8372044515019984</v>
      </c>
      <c r="N580" s="1">
        <f t="shared" si="584"/>
        <v>8.3720445150199843E-2</v>
      </c>
    </row>
    <row r="581" spans="5:14" x14ac:dyDescent="0.3">
      <c r="E581" s="4" t="s">
        <v>2114</v>
      </c>
      <c r="F581" s="4" t="s">
        <v>2182</v>
      </c>
      <c r="G581" s="4" t="s">
        <v>2183</v>
      </c>
      <c r="H581" s="1">
        <v>2010</v>
      </c>
      <c r="I581" s="8">
        <v>0.83865101805853604</v>
      </c>
      <c r="J581" s="8">
        <v>0.7035415277930559</v>
      </c>
      <c r="K581" s="1">
        <v>0.85717563741257752</v>
      </c>
      <c r="L581" s="1">
        <f t="shared" ref="L581" si="586">K581*0.1*1.5</f>
        <v>0.12857634561188663</v>
      </c>
      <c r="M581" s="1">
        <v>0.10279140498652251</v>
      </c>
      <c r="N581" s="1">
        <f t="shared" si="584"/>
        <v>1.0279140498652251E-2</v>
      </c>
    </row>
    <row r="582" spans="5:14" x14ac:dyDescent="0.3">
      <c r="E582" s="4" t="s">
        <v>2065</v>
      </c>
      <c r="F582" s="4" t="s">
        <v>2182</v>
      </c>
      <c r="G582" s="4" t="s">
        <v>2183</v>
      </c>
      <c r="H582" s="1">
        <v>2010</v>
      </c>
      <c r="I582" s="8">
        <v>0.96036320176174039</v>
      </c>
      <c r="J582" s="8">
        <v>0.61611801366616992</v>
      </c>
      <c r="K582" s="1">
        <v>0.1068705600076193</v>
      </c>
      <c r="L582" s="1">
        <f t="shared" ref="L582" si="587">K582*0.1*2</f>
        <v>2.1374112001523862E-2</v>
      </c>
      <c r="M582" s="1">
        <v>0.45805731897750013</v>
      </c>
      <c r="N582" s="1">
        <f t="shared" si="584"/>
        <v>4.5805731897750016E-2</v>
      </c>
    </row>
    <row r="583" spans="5:14" x14ac:dyDescent="0.3">
      <c r="E583" s="4" t="s">
        <v>2095</v>
      </c>
      <c r="F583" s="4" t="s">
        <v>2182</v>
      </c>
      <c r="G583" s="4" t="s">
        <v>2183</v>
      </c>
      <c r="H583" s="1">
        <v>2010</v>
      </c>
      <c r="I583" s="8">
        <v>1.4702745489039495</v>
      </c>
      <c r="J583" s="8">
        <v>0.72746863300918685</v>
      </c>
      <c r="K583" s="1">
        <v>0.21579162703009402</v>
      </c>
      <c r="L583" s="1">
        <f t="shared" ref="L583" si="588">K583*0.1*2.5</f>
        <v>5.3947906757523506E-2</v>
      </c>
      <c r="M583" s="1">
        <v>0.91112957724432442</v>
      </c>
      <c r="N583" s="1">
        <f t="shared" si="584"/>
        <v>9.1112957724432453E-2</v>
      </c>
    </row>
    <row r="584" spans="5:14" x14ac:dyDescent="0.3">
      <c r="E584" s="4" t="s">
        <v>2126</v>
      </c>
      <c r="F584" s="4" t="s">
        <v>2189</v>
      </c>
      <c r="G584" s="4" t="s">
        <v>2191</v>
      </c>
      <c r="H584" s="1">
        <v>2010</v>
      </c>
      <c r="I584" s="8">
        <v>1.1285653242557854</v>
      </c>
      <c r="J584" s="8">
        <v>0.9961267782206078</v>
      </c>
      <c r="K584" s="1">
        <v>5.7251015471217692E-2</v>
      </c>
      <c r="L584" s="1">
        <f t="shared" ref="L584" si="589">K584*0.1*1.5</f>
        <v>8.5876523206826552E-3</v>
      </c>
      <c r="M584" s="1">
        <v>0.95681414024874167</v>
      </c>
      <c r="N584" s="1">
        <f t="shared" si="584"/>
        <v>9.5681414024874178E-2</v>
      </c>
    </row>
    <row r="585" spans="5:14" x14ac:dyDescent="0.3">
      <c r="E585" s="4" t="s">
        <v>2129</v>
      </c>
      <c r="F585" s="4" t="s">
        <v>2189</v>
      </c>
      <c r="G585" s="4" t="s">
        <v>2191</v>
      </c>
      <c r="H585" s="1">
        <v>2010</v>
      </c>
      <c r="I585" s="8">
        <v>1.3233669465194011</v>
      </c>
      <c r="J585" s="8">
        <v>0.81985658238624015</v>
      </c>
      <c r="K585" s="1">
        <v>9.7712305386408516E-2</v>
      </c>
      <c r="L585" s="1">
        <f t="shared" ref="L585" si="590">K585*0.1*2</f>
        <v>1.9542461077281706E-2</v>
      </c>
      <c r="M585" s="1">
        <v>0.89072144475322779</v>
      </c>
      <c r="N585" s="1">
        <f t="shared" si="584"/>
        <v>8.9072144475322787E-2</v>
      </c>
    </row>
    <row r="586" spans="5:14" x14ac:dyDescent="0.3">
      <c r="E586" s="4" t="s">
        <v>2166</v>
      </c>
      <c r="F586" s="4" t="s">
        <v>2189</v>
      </c>
      <c r="G586" s="4" t="s">
        <v>2191</v>
      </c>
      <c r="H586" s="1">
        <v>2010</v>
      </c>
      <c r="I586" s="8">
        <v>1.7311690812710581</v>
      </c>
      <c r="J586" s="8">
        <v>1.0324307524707725</v>
      </c>
      <c r="K586" s="1">
        <v>0.81371179123084592</v>
      </c>
      <c r="L586" s="1">
        <f t="shared" ref="L586" si="591">K586*0.1*2.5</f>
        <v>0.20342794780771151</v>
      </c>
      <c r="M586" s="1">
        <v>0.75727105055936816</v>
      </c>
      <c r="N586" s="1">
        <f t="shared" si="584"/>
        <v>7.5727105055936828E-2</v>
      </c>
    </row>
    <row r="587" spans="5:14" x14ac:dyDescent="0.3">
      <c r="E587" s="4" t="s">
        <v>2119</v>
      </c>
      <c r="F587" s="4" t="s">
        <v>2188</v>
      </c>
      <c r="G587" s="4" t="s">
        <v>2188</v>
      </c>
      <c r="H587" s="1">
        <v>2010</v>
      </c>
      <c r="I587" s="8">
        <v>1.2153974649613641</v>
      </c>
      <c r="J587" s="8">
        <v>0.83924298172962608</v>
      </c>
      <c r="K587" s="1">
        <v>9.6015984356978668E-2</v>
      </c>
      <c r="L587" s="1">
        <f t="shared" ref="L587" si="592">K587*0.1*1.5</f>
        <v>1.4402397653546801E-2</v>
      </c>
      <c r="M587" s="1">
        <v>0.94084148711824356</v>
      </c>
      <c r="N587" s="1">
        <f t="shared" si="584"/>
        <v>9.4084148711824356E-2</v>
      </c>
    </row>
    <row r="588" spans="5:14" x14ac:dyDescent="0.3">
      <c r="E588" s="4" t="s">
        <v>2120</v>
      </c>
      <c r="F588" s="4" t="s">
        <v>2188</v>
      </c>
      <c r="G588" s="4" t="s">
        <v>2188</v>
      </c>
      <c r="H588" s="1">
        <v>2010</v>
      </c>
      <c r="I588" s="8">
        <v>1.1906573145243213</v>
      </c>
      <c r="J588" s="8">
        <v>0.69430742703349735</v>
      </c>
      <c r="K588" s="1">
        <v>0.92643673442439556</v>
      </c>
      <c r="L588" s="1">
        <f t="shared" ref="L588" si="593">K588*0.1*2</f>
        <v>0.18528734688487913</v>
      </c>
      <c r="M588" s="1">
        <v>0.94378251235709132</v>
      </c>
      <c r="N588" s="1">
        <f t="shared" si="584"/>
        <v>9.4378251235709143E-2</v>
      </c>
    </row>
    <row r="589" spans="5:14" x14ac:dyDescent="0.3">
      <c r="E589" s="4" t="s">
        <v>2122</v>
      </c>
      <c r="F589" s="4" t="s">
        <v>2188</v>
      </c>
      <c r="G589" s="4" t="s">
        <v>2188</v>
      </c>
      <c r="H589" s="1">
        <v>2010</v>
      </c>
      <c r="I589" s="8">
        <v>1.1731812578434886</v>
      </c>
      <c r="J589" s="8">
        <v>0.66173721783495387</v>
      </c>
      <c r="K589" s="1">
        <v>6.2810300611588654E-2</v>
      </c>
      <c r="L589" s="1">
        <f t="shared" ref="L589" si="594">K589*0.1*2.5</f>
        <v>1.5702575152897164E-2</v>
      </c>
      <c r="M589" s="1">
        <v>0.43954148739101617</v>
      </c>
      <c r="N589" s="1">
        <f t="shared" si="584"/>
        <v>4.3954148739101619E-2</v>
      </c>
    </row>
    <row r="590" spans="5:14" x14ac:dyDescent="0.3">
      <c r="E590" s="4" t="s">
        <v>2043</v>
      </c>
      <c r="F590" s="4" t="s">
        <v>2175</v>
      </c>
      <c r="G590" s="4" t="s">
        <v>2181</v>
      </c>
      <c r="H590" s="1">
        <v>2010</v>
      </c>
      <c r="I590" s="8">
        <v>0.91167266094640897</v>
      </c>
      <c r="J590" s="8">
        <v>0.810109947234818</v>
      </c>
      <c r="K590" s="1">
        <v>0.90692036493278672</v>
      </c>
      <c r="L590" s="1">
        <f t="shared" ref="L590" si="595">K590*0.1*1.5</f>
        <v>0.13603805473991801</v>
      </c>
      <c r="M590" s="1">
        <v>0.19271550597431975</v>
      </c>
      <c r="N590" s="1">
        <f t="shared" si="584"/>
        <v>1.9271550597431977E-2</v>
      </c>
    </row>
    <row r="591" spans="5:14" x14ac:dyDescent="0.3">
      <c r="E591" s="4" t="s">
        <v>2052</v>
      </c>
      <c r="F591" s="4" t="s">
        <v>2175</v>
      </c>
      <c r="G591" s="4" t="s">
        <v>2181</v>
      </c>
      <c r="H591" s="1">
        <v>2010</v>
      </c>
      <c r="I591" s="8">
        <v>1.1730186817705013</v>
      </c>
      <c r="J591" s="8">
        <v>0.58282945492791027</v>
      </c>
      <c r="K591" s="1">
        <v>0.61642644185844087</v>
      </c>
      <c r="L591" s="1">
        <f t="shared" ref="L591" si="596">K591*0.1*2</f>
        <v>0.12328528837168817</v>
      </c>
      <c r="M591" s="1">
        <v>0.6357765866508317</v>
      </c>
      <c r="N591" s="1">
        <f t="shared" si="584"/>
        <v>6.3577658665083178E-2</v>
      </c>
    </row>
    <row r="592" spans="5:14" x14ac:dyDescent="0.3">
      <c r="E592" s="4" t="s">
        <v>2056</v>
      </c>
      <c r="F592" s="4" t="s">
        <v>2175</v>
      </c>
      <c r="G592" s="4" t="s">
        <v>2181</v>
      </c>
      <c r="H592" s="1">
        <v>2010</v>
      </c>
      <c r="I592" s="8">
        <v>1.341045763513689</v>
      </c>
      <c r="J592" s="8">
        <v>0.73328795476086805</v>
      </c>
      <c r="K592" s="1">
        <v>0.48850594267929703</v>
      </c>
      <c r="L592" s="1">
        <f t="shared" ref="L592" si="597">K592*0.1*2.5</f>
        <v>0.12212648566982426</v>
      </c>
      <c r="M592" s="1">
        <v>0.22892640091390548</v>
      </c>
      <c r="N592" s="1">
        <f t="shared" si="584"/>
        <v>2.289264009139055E-2</v>
      </c>
    </row>
    <row r="593" spans="5:14" x14ac:dyDescent="0.3">
      <c r="E593" s="4" t="s">
        <v>2105</v>
      </c>
      <c r="F593" s="4" t="s">
        <v>2182</v>
      </c>
      <c r="G593" s="4" t="s">
        <v>2186</v>
      </c>
      <c r="H593" s="1">
        <v>2010</v>
      </c>
      <c r="I593" s="8">
        <v>0.7755712818761793</v>
      </c>
      <c r="J593" s="8">
        <v>0.40156997483677848</v>
      </c>
      <c r="K593" s="1">
        <v>3.8682203744650923E-2</v>
      </c>
      <c r="L593" s="1">
        <f t="shared" ref="L593" si="598">K593*0.1*1.5</f>
        <v>5.8023305616976386E-3</v>
      </c>
      <c r="M593" s="1">
        <v>0.83040326808522213</v>
      </c>
      <c r="N593" s="1">
        <f t="shared" si="584"/>
        <v>8.3040326808522219E-2</v>
      </c>
    </row>
    <row r="594" spans="5:14" x14ac:dyDescent="0.3">
      <c r="E594" s="4" t="s">
        <v>2077</v>
      </c>
      <c r="F594" s="4" t="s">
        <v>2182</v>
      </c>
      <c r="G594" s="4" t="s">
        <v>2186</v>
      </c>
      <c r="H594" s="1">
        <v>2010</v>
      </c>
      <c r="I594" s="8">
        <v>1.3125626959929302</v>
      </c>
      <c r="J594" s="8">
        <v>0.69278592670651029</v>
      </c>
      <c r="K594" s="1">
        <v>0.9529524671705063</v>
      </c>
      <c r="L594" s="1">
        <f t="shared" ref="L594" si="599">K594*0.1*2</f>
        <v>0.19059049343410128</v>
      </c>
      <c r="M594" s="1">
        <v>0.34701538792485964</v>
      </c>
      <c r="N594" s="1">
        <f t="shared" si="584"/>
        <v>3.4701538792485963E-2</v>
      </c>
    </row>
    <row r="595" spans="5:14" x14ac:dyDescent="0.3">
      <c r="E595" s="4" t="s">
        <v>2101</v>
      </c>
      <c r="F595" s="4" t="s">
        <v>2182</v>
      </c>
      <c r="G595" s="4" t="s">
        <v>2186</v>
      </c>
      <c r="H595" s="1">
        <v>2010</v>
      </c>
      <c r="I595" s="8">
        <v>1.2709340051213138</v>
      </c>
      <c r="J595" s="8">
        <v>0.79459732276776029</v>
      </c>
      <c r="K595" s="1">
        <v>0.6757044114408014</v>
      </c>
      <c r="L595" s="1">
        <f t="shared" ref="L595" si="600">K595*0.1*2.5</f>
        <v>0.16892610286020038</v>
      </c>
      <c r="M595" s="1">
        <v>7.4531499801728796E-2</v>
      </c>
      <c r="N595" s="1">
        <f t="shared" si="584"/>
        <v>7.4531499801728796E-3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2"/>
  <sheetViews>
    <sheetView tabSelected="1" workbookViewId="0">
      <selection activeCell="G5" sqref="G5"/>
    </sheetView>
  </sheetViews>
  <sheetFormatPr defaultRowHeight="16.5" x14ac:dyDescent="0.3"/>
  <cols>
    <col min="1" max="5" width="9" style="1"/>
  </cols>
  <sheetData>
    <row r="1" spans="1:5" x14ac:dyDescent="0.3">
      <c r="A1" s="1" t="s">
        <v>2204</v>
      </c>
      <c r="B1" s="1" t="s">
        <v>2205</v>
      </c>
      <c r="C1" s="1" t="s">
        <v>2206</v>
      </c>
      <c r="D1" s="1" t="s">
        <v>2207</v>
      </c>
      <c r="E1" s="1" t="s">
        <v>2208</v>
      </c>
    </row>
    <row r="2" spans="1:5" x14ac:dyDescent="0.3">
      <c r="A2" s="1" t="s">
        <v>2171</v>
      </c>
      <c r="B2" s="1">
        <v>2000</v>
      </c>
      <c r="C2" s="1" t="s">
        <v>2209</v>
      </c>
      <c r="D2" s="1">
        <v>67</v>
      </c>
      <c r="E2" s="1">
        <v>71</v>
      </c>
    </row>
    <row r="3" spans="1:5" x14ac:dyDescent="0.3">
      <c r="A3" s="1" t="s">
        <v>2171</v>
      </c>
      <c r="B3" s="1">
        <v>2000</v>
      </c>
      <c r="C3" s="1" t="s">
        <v>2210</v>
      </c>
      <c r="D3" s="1">
        <v>44</v>
      </c>
      <c r="E3" s="1">
        <v>47</v>
      </c>
    </row>
    <row r="4" spans="1:5" x14ac:dyDescent="0.3">
      <c r="A4" s="1" t="s">
        <v>2171</v>
      </c>
      <c r="B4" s="1">
        <v>2000</v>
      </c>
      <c r="C4" s="1" t="s">
        <v>2211</v>
      </c>
      <c r="D4" s="1">
        <v>53</v>
      </c>
      <c r="E4" s="1">
        <v>57</v>
      </c>
    </row>
    <row r="5" spans="1:5" x14ac:dyDescent="0.3">
      <c r="A5" s="1" t="s">
        <v>2171</v>
      </c>
      <c r="B5" s="1">
        <v>2000</v>
      </c>
      <c r="C5" s="1" t="s">
        <v>2212</v>
      </c>
      <c r="D5" s="1">
        <v>49</v>
      </c>
      <c r="E5" s="1">
        <v>52</v>
      </c>
    </row>
    <row r="6" spans="1:5" x14ac:dyDescent="0.3">
      <c r="A6" s="1" t="s">
        <v>2171</v>
      </c>
      <c r="B6" s="1">
        <v>2000</v>
      </c>
      <c r="C6" s="1" t="s">
        <v>2213</v>
      </c>
      <c r="D6" s="1">
        <v>49</v>
      </c>
      <c r="E6" s="1">
        <v>52</v>
      </c>
    </row>
    <row r="7" spans="1:5" x14ac:dyDescent="0.3">
      <c r="A7" s="1" t="s">
        <v>2171</v>
      </c>
      <c r="B7" s="1">
        <v>2000</v>
      </c>
      <c r="C7" s="1" t="s">
        <v>2214</v>
      </c>
      <c r="D7" s="1">
        <v>47</v>
      </c>
      <c r="E7" s="1">
        <v>49</v>
      </c>
    </row>
    <row r="8" spans="1:5" x14ac:dyDescent="0.3">
      <c r="A8" s="1" t="s">
        <v>2171</v>
      </c>
      <c r="B8" s="1">
        <v>2000</v>
      </c>
      <c r="C8" s="1" t="s">
        <v>2215</v>
      </c>
      <c r="D8" s="1">
        <v>51</v>
      </c>
      <c r="E8" s="1">
        <v>53</v>
      </c>
    </row>
    <row r="9" spans="1:5" x14ac:dyDescent="0.3">
      <c r="A9" s="1" t="s">
        <v>2171</v>
      </c>
      <c r="B9" s="1">
        <v>2000</v>
      </c>
      <c r="C9" s="1" t="s">
        <v>2216</v>
      </c>
      <c r="D9" s="1">
        <v>42</v>
      </c>
      <c r="E9" s="1">
        <v>45</v>
      </c>
    </row>
    <row r="10" spans="1:5" x14ac:dyDescent="0.3">
      <c r="A10" s="1" t="s">
        <v>2171</v>
      </c>
      <c r="B10" s="1">
        <v>2000</v>
      </c>
      <c r="C10" s="1" t="s">
        <v>2217</v>
      </c>
      <c r="D10" s="1">
        <v>46</v>
      </c>
      <c r="E10" s="1">
        <v>48</v>
      </c>
    </row>
    <row r="11" spans="1:5" x14ac:dyDescent="0.3">
      <c r="A11" s="1" t="s">
        <v>2171</v>
      </c>
      <c r="B11" s="1">
        <v>2000</v>
      </c>
      <c r="C11" s="1" t="s">
        <v>2218</v>
      </c>
      <c r="D11" s="1">
        <v>56</v>
      </c>
      <c r="E11" s="1">
        <v>59</v>
      </c>
    </row>
    <row r="12" spans="1:5" x14ac:dyDescent="0.3">
      <c r="A12" s="1" t="s">
        <v>2171</v>
      </c>
      <c r="B12" s="1">
        <v>2000</v>
      </c>
      <c r="C12" s="1" t="s">
        <v>2219</v>
      </c>
      <c r="D12" s="1">
        <v>45</v>
      </c>
      <c r="E12" s="1">
        <v>48</v>
      </c>
    </row>
    <row r="13" spans="1:5" x14ac:dyDescent="0.3">
      <c r="A13" s="1" t="s">
        <v>2171</v>
      </c>
      <c r="B13" s="1">
        <v>2000</v>
      </c>
      <c r="C13" s="1" t="s">
        <v>2220</v>
      </c>
      <c r="D13" s="1">
        <v>51</v>
      </c>
      <c r="E13" s="1">
        <v>53</v>
      </c>
    </row>
    <row r="14" spans="1:5" x14ac:dyDescent="0.3">
      <c r="A14" s="1" t="s">
        <v>2171</v>
      </c>
      <c r="B14" s="1">
        <v>2000</v>
      </c>
      <c r="C14" s="1" t="s">
        <v>2221</v>
      </c>
      <c r="D14" s="1">
        <v>46</v>
      </c>
      <c r="E14" s="1">
        <v>47</v>
      </c>
    </row>
    <row r="15" spans="1:5" x14ac:dyDescent="0.3">
      <c r="A15" s="1" t="s">
        <v>2171</v>
      </c>
      <c r="B15" s="1">
        <v>2000</v>
      </c>
      <c r="C15" s="1" t="s">
        <v>2222</v>
      </c>
      <c r="D15" s="1">
        <v>55</v>
      </c>
      <c r="E15" s="1">
        <v>59</v>
      </c>
    </row>
    <row r="16" spans="1:5" x14ac:dyDescent="0.3">
      <c r="A16" s="1" t="s">
        <v>2171</v>
      </c>
      <c r="B16" s="1">
        <v>2000</v>
      </c>
      <c r="C16" s="1" t="s">
        <v>2223</v>
      </c>
      <c r="D16" s="1">
        <v>66</v>
      </c>
      <c r="E16" s="1">
        <v>71</v>
      </c>
    </row>
    <row r="17" spans="1:5" x14ac:dyDescent="0.3">
      <c r="A17" s="1" t="s">
        <v>2171</v>
      </c>
      <c r="B17" s="1">
        <v>2000</v>
      </c>
      <c r="C17" s="1" t="s">
        <v>2224</v>
      </c>
      <c r="D17" s="1">
        <v>46</v>
      </c>
      <c r="E17" s="1">
        <v>49</v>
      </c>
    </row>
    <row r="18" spans="1:5" x14ac:dyDescent="0.3">
      <c r="A18" s="1" t="s">
        <v>2171</v>
      </c>
      <c r="B18" s="1">
        <v>2000</v>
      </c>
      <c r="C18" s="1" t="s">
        <v>2225</v>
      </c>
      <c r="D18" s="1">
        <v>54</v>
      </c>
      <c r="E18" s="1">
        <v>58</v>
      </c>
    </row>
    <row r="19" spans="1:5" x14ac:dyDescent="0.3">
      <c r="A19" s="1" t="s">
        <v>2171</v>
      </c>
      <c r="B19" s="1">
        <v>2000</v>
      </c>
      <c r="C19" s="1" t="s">
        <v>2226</v>
      </c>
      <c r="D19" s="1">
        <v>51</v>
      </c>
      <c r="E19" s="1">
        <v>53</v>
      </c>
    </row>
    <row r="20" spans="1:5" x14ac:dyDescent="0.3">
      <c r="A20" s="1" t="s">
        <v>2171</v>
      </c>
      <c r="B20" s="1">
        <v>2000</v>
      </c>
      <c r="C20" s="1" t="s">
        <v>2227</v>
      </c>
      <c r="D20" s="1">
        <v>59</v>
      </c>
      <c r="E20" s="1">
        <v>61</v>
      </c>
    </row>
    <row r="21" spans="1:5" x14ac:dyDescent="0.3">
      <c r="A21" s="1" t="s">
        <v>2171</v>
      </c>
      <c r="B21" s="1">
        <v>2000</v>
      </c>
      <c r="C21" s="1" t="s">
        <v>2228</v>
      </c>
      <c r="D21" s="1">
        <v>54</v>
      </c>
      <c r="E21" s="1">
        <v>56</v>
      </c>
    </row>
    <row r="22" spans="1:5" x14ac:dyDescent="0.3">
      <c r="A22" s="1" t="s">
        <v>2171</v>
      </c>
      <c r="B22" s="1">
        <v>2000</v>
      </c>
      <c r="C22" s="1" t="s">
        <v>2229</v>
      </c>
      <c r="D22" s="1">
        <v>56</v>
      </c>
      <c r="E22" s="1">
        <v>58</v>
      </c>
    </row>
    <row r="23" spans="1:5" x14ac:dyDescent="0.3">
      <c r="A23" s="1" t="s">
        <v>2171</v>
      </c>
      <c r="B23" s="1">
        <v>2000</v>
      </c>
      <c r="C23" s="1" t="s">
        <v>2230</v>
      </c>
      <c r="D23" s="1">
        <v>51</v>
      </c>
      <c r="E23" s="1">
        <v>51</v>
      </c>
    </row>
    <row r="24" spans="1:5" x14ac:dyDescent="0.3">
      <c r="A24" s="1" t="s">
        <v>2171</v>
      </c>
      <c r="B24" s="1">
        <v>2000</v>
      </c>
      <c r="C24" s="1" t="s">
        <v>2231</v>
      </c>
      <c r="D24" s="1">
        <v>50</v>
      </c>
      <c r="E24" s="1">
        <v>53</v>
      </c>
    </row>
    <row r="25" spans="1:5" x14ac:dyDescent="0.3">
      <c r="A25" s="1" t="s">
        <v>2171</v>
      </c>
      <c r="B25" s="1">
        <v>2000</v>
      </c>
      <c r="C25" s="1" t="s">
        <v>2232</v>
      </c>
      <c r="D25" s="1">
        <v>52</v>
      </c>
      <c r="E25" s="1">
        <v>54</v>
      </c>
    </row>
    <row r="26" spans="1:5" x14ac:dyDescent="0.3">
      <c r="A26" s="1" t="s">
        <v>2171</v>
      </c>
      <c r="B26" s="1">
        <v>2000</v>
      </c>
      <c r="C26" s="1" t="s">
        <v>2233</v>
      </c>
      <c r="D26" s="1">
        <v>47</v>
      </c>
      <c r="E26" s="1">
        <v>48</v>
      </c>
    </row>
    <row r="27" spans="1:5" x14ac:dyDescent="0.3">
      <c r="A27" s="1" t="s">
        <v>2171</v>
      </c>
      <c r="B27" s="1">
        <v>2000</v>
      </c>
      <c r="C27" s="1" t="s">
        <v>2234</v>
      </c>
      <c r="D27" s="1">
        <v>52</v>
      </c>
      <c r="E27" s="1">
        <v>53</v>
      </c>
    </row>
    <row r="28" spans="1:5" x14ac:dyDescent="0.3">
      <c r="A28" s="1" t="s">
        <v>2171</v>
      </c>
      <c r="B28" s="1">
        <v>2000</v>
      </c>
      <c r="C28" s="1" t="s">
        <v>2235</v>
      </c>
      <c r="D28" s="1">
        <v>70</v>
      </c>
      <c r="E28" s="1">
        <v>74</v>
      </c>
    </row>
    <row r="29" spans="1:5" x14ac:dyDescent="0.3">
      <c r="A29" s="1" t="s">
        <v>2171</v>
      </c>
      <c r="B29" s="1">
        <v>2000</v>
      </c>
      <c r="C29" s="1" t="s">
        <v>2236</v>
      </c>
      <c r="D29" s="1">
        <v>57</v>
      </c>
      <c r="E29" s="1">
        <v>60</v>
      </c>
    </row>
    <row r="30" spans="1:5" x14ac:dyDescent="0.3">
      <c r="A30" s="1" t="s">
        <v>2171</v>
      </c>
      <c r="B30" s="1">
        <v>2000</v>
      </c>
      <c r="C30" s="1" t="s">
        <v>2237</v>
      </c>
      <c r="D30" s="1">
        <v>46</v>
      </c>
      <c r="E30" s="1">
        <v>46</v>
      </c>
    </row>
    <row r="31" spans="1:5" x14ac:dyDescent="0.3">
      <c r="A31" s="1" t="s">
        <v>2171</v>
      </c>
      <c r="B31" s="1">
        <v>2000</v>
      </c>
      <c r="C31" s="1" t="s">
        <v>2238</v>
      </c>
      <c r="D31" s="1">
        <v>49</v>
      </c>
      <c r="E31" s="1">
        <v>49</v>
      </c>
    </row>
    <row r="32" spans="1:5" x14ac:dyDescent="0.3">
      <c r="A32" s="1" t="s">
        <v>2171</v>
      </c>
      <c r="B32" s="1">
        <v>2000</v>
      </c>
      <c r="C32" s="1" t="s">
        <v>2239</v>
      </c>
      <c r="D32" s="1">
        <v>58</v>
      </c>
      <c r="E32" s="1">
        <v>61</v>
      </c>
    </row>
    <row r="33" spans="1:5" x14ac:dyDescent="0.3">
      <c r="A33" s="1" t="s">
        <v>2171</v>
      </c>
      <c r="B33" s="1">
        <v>2000</v>
      </c>
      <c r="C33" s="1" t="s">
        <v>2240</v>
      </c>
      <c r="D33" s="1">
        <v>68</v>
      </c>
      <c r="E33" s="1">
        <v>75</v>
      </c>
    </row>
    <row r="34" spans="1:5" x14ac:dyDescent="0.3">
      <c r="A34" s="1" t="s">
        <v>2171</v>
      </c>
      <c r="B34" s="1">
        <v>2000</v>
      </c>
      <c r="C34" s="1" t="s">
        <v>2241</v>
      </c>
      <c r="D34" s="1">
        <v>67</v>
      </c>
      <c r="E34" s="1">
        <v>70</v>
      </c>
    </row>
    <row r="35" spans="1:5" x14ac:dyDescent="0.3">
      <c r="A35" s="1" t="s">
        <v>2171</v>
      </c>
      <c r="B35" s="1">
        <v>2000</v>
      </c>
      <c r="C35" s="1" t="s">
        <v>2242</v>
      </c>
      <c r="D35" s="1">
        <v>46</v>
      </c>
      <c r="E35" s="1">
        <v>49</v>
      </c>
    </row>
    <row r="36" spans="1:5" x14ac:dyDescent="0.3">
      <c r="A36" s="1" t="s">
        <v>2171</v>
      </c>
      <c r="B36" s="1">
        <v>2000</v>
      </c>
      <c r="C36" s="1" t="s">
        <v>2243</v>
      </c>
      <c r="D36" s="1">
        <v>53</v>
      </c>
      <c r="E36" s="1">
        <v>57</v>
      </c>
    </row>
    <row r="37" spans="1:5" x14ac:dyDescent="0.3">
      <c r="A37" s="1" t="s">
        <v>2171</v>
      </c>
      <c r="B37" s="1">
        <v>2000</v>
      </c>
      <c r="C37" s="1" t="s">
        <v>2244</v>
      </c>
      <c r="D37" s="1">
        <v>51</v>
      </c>
      <c r="E37" s="1">
        <v>51</v>
      </c>
    </row>
    <row r="38" spans="1:5" x14ac:dyDescent="0.3">
      <c r="A38" s="1" t="s">
        <v>2171</v>
      </c>
      <c r="B38" s="1">
        <v>2000</v>
      </c>
      <c r="C38" s="1" t="s">
        <v>2245</v>
      </c>
      <c r="D38" s="1">
        <v>46</v>
      </c>
      <c r="E38" s="1">
        <v>47</v>
      </c>
    </row>
    <row r="39" spans="1:5" x14ac:dyDescent="0.3">
      <c r="A39" s="1" t="s">
        <v>2171</v>
      </c>
      <c r="B39" s="1">
        <v>2000</v>
      </c>
      <c r="C39" s="1" t="s">
        <v>2246</v>
      </c>
      <c r="D39" s="1">
        <v>47</v>
      </c>
      <c r="E39" s="1">
        <v>49</v>
      </c>
    </row>
    <row r="40" spans="1:5" x14ac:dyDescent="0.3">
      <c r="A40" s="1" t="s">
        <v>2171</v>
      </c>
      <c r="B40" s="1">
        <v>2000</v>
      </c>
      <c r="C40" s="1" t="s">
        <v>2247</v>
      </c>
      <c r="D40" s="1">
        <v>62</v>
      </c>
      <c r="E40" s="1">
        <v>65</v>
      </c>
    </row>
    <row r="41" spans="1:5" x14ac:dyDescent="0.3">
      <c r="A41" s="1" t="s">
        <v>2171</v>
      </c>
      <c r="B41" s="1">
        <v>2000</v>
      </c>
      <c r="C41" s="1" t="s">
        <v>2248</v>
      </c>
      <c r="D41" s="1">
        <v>56</v>
      </c>
      <c r="E41" s="1">
        <v>59</v>
      </c>
    </row>
    <row r="42" spans="1:5" x14ac:dyDescent="0.3">
      <c r="A42" s="1" t="s">
        <v>2171</v>
      </c>
      <c r="B42" s="1">
        <v>2000</v>
      </c>
      <c r="C42" s="1" t="s">
        <v>2249</v>
      </c>
    </row>
    <row r="43" spans="1:5" x14ac:dyDescent="0.3">
      <c r="A43" s="1" t="s">
        <v>2171</v>
      </c>
      <c r="B43" s="1">
        <v>2000</v>
      </c>
      <c r="C43" s="1" t="s">
        <v>2250</v>
      </c>
      <c r="D43" s="1">
        <v>37</v>
      </c>
      <c r="E43" s="1">
        <v>39</v>
      </c>
    </row>
    <row r="44" spans="1:5" x14ac:dyDescent="0.3">
      <c r="A44" s="1" t="s">
        <v>2171</v>
      </c>
      <c r="B44" s="1">
        <v>2000</v>
      </c>
      <c r="C44" s="1" t="s">
        <v>2251</v>
      </c>
      <c r="D44" s="1">
        <v>49</v>
      </c>
      <c r="E44" s="1">
        <v>52</v>
      </c>
    </row>
    <row r="45" spans="1:5" x14ac:dyDescent="0.3">
      <c r="A45" s="1" t="s">
        <v>2171</v>
      </c>
      <c r="B45" s="1">
        <v>2000</v>
      </c>
      <c r="C45" s="1" t="s">
        <v>2252</v>
      </c>
      <c r="D45" s="1">
        <v>54</v>
      </c>
      <c r="E45" s="1">
        <v>58</v>
      </c>
    </row>
    <row r="46" spans="1:5" x14ac:dyDescent="0.3">
      <c r="A46" s="1" t="s">
        <v>2171</v>
      </c>
      <c r="B46" s="1">
        <v>2000</v>
      </c>
      <c r="C46" s="1" t="s">
        <v>2253</v>
      </c>
      <c r="D46" s="1">
        <v>48</v>
      </c>
      <c r="E46" s="1">
        <v>50</v>
      </c>
    </row>
    <row r="47" spans="1:5" x14ac:dyDescent="0.3">
      <c r="A47" s="1" t="s">
        <v>2171</v>
      </c>
      <c r="B47" s="1">
        <v>2000</v>
      </c>
      <c r="C47" s="1" t="s">
        <v>2254</v>
      </c>
      <c r="D47" s="1">
        <v>56</v>
      </c>
      <c r="E47" s="1">
        <v>60</v>
      </c>
    </row>
    <row r="48" spans="1:5" x14ac:dyDescent="0.3">
      <c r="A48" s="1" t="s">
        <v>2171</v>
      </c>
      <c r="B48" s="1">
        <v>2000</v>
      </c>
      <c r="C48" s="1" t="s">
        <v>2255</v>
      </c>
      <c r="D48" s="1">
        <v>48</v>
      </c>
      <c r="E48" s="1">
        <v>49</v>
      </c>
    </row>
    <row r="49" spans="1:5" x14ac:dyDescent="0.3">
      <c r="A49" s="1" t="s">
        <v>2171</v>
      </c>
      <c r="B49" s="1">
        <v>2000</v>
      </c>
      <c r="C49" s="1" t="s">
        <v>2256</v>
      </c>
      <c r="D49" s="1">
        <v>49</v>
      </c>
      <c r="E49" s="1">
        <v>51</v>
      </c>
    </row>
    <row r="50" spans="1:5" x14ac:dyDescent="0.3">
      <c r="A50" s="1" t="s">
        <v>2171</v>
      </c>
      <c r="B50" s="1">
        <v>2000</v>
      </c>
      <c r="C50" s="1" t="s">
        <v>2257</v>
      </c>
      <c r="D50" s="1">
        <v>53</v>
      </c>
      <c r="E50" s="1">
        <v>54</v>
      </c>
    </row>
    <row r="51" spans="1:5" x14ac:dyDescent="0.3">
      <c r="A51" s="1" t="s">
        <v>2171</v>
      </c>
      <c r="B51" s="1">
        <v>2000</v>
      </c>
      <c r="C51" s="1" t="s">
        <v>2258</v>
      </c>
      <c r="D51" s="1">
        <v>71</v>
      </c>
      <c r="E51" s="1">
        <v>75</v>
      </c>
    </row>
    <row r="52" spans="1:5" x14ac:dyDescent="0.3">
      <c r="A52" s="1" t="s">
        <v>2171</v>
      </c>
      <c r="B52" s="1">
        <v>2000</v>
      </c>
      <c r="C52" s="1" t="s">
        <v>2259</v>
      </c>
      <c r="D52" s="1">
        <v>48</v>
      </c>
      <c r="E52" s="1">
        <v>48</v>
      </c>
    </row>
    <row r="53" spans="1:5" x14ac:dyDescent="0.3">
      <c r="A53" s="1" t="s">
        <v>2171</v>
      </c>
      <c r="B53" s="1">
        <v>2000</v>
      </c>
      <c r="C53" s="1" t="s">
        <v>2260</v>
      </c>
      <c r="D53" s="1">
        <v>42</v>
      </c>
      <c r="E53" s="1">
        <v>42</v>
      </c>
    </row>
    <row r="54" spans="1:5" x14ac:dyDescent="0.3">
      <c r="A54" s="1" t="s">
        <v>2171</v>
      </c>
      <c r="B54" s="1">
        <v>2000</v>
      </c>
      <c r="C54" s="1" t="s">
        <v>2261</v>
      </c>
      <c r="D54" s="1">
        <v>44</v>
      </c>
      <c r="E54" s="1">
        <v>44</v>
      </c>
    </row>
    <row r="55" spans="1:5" x14ac:dyDescent="0.3">
      <c r="A55" s="1" t="s">
        <v>2171</v>
      </c>
      <c r="B55" s="1">
        <v>2000</v>
      </c>
      <c r="C55" s="1" t="s">
        <v>2262</v>
      </c>
      <c r="D55" s="1">
        <v>54</v>
      </c>
      <c r="E55" s="1">
        <v>56</v>
      </c>
    </row>
    <row r="56" spans="1:5" x14ac:dyDescent="0.3">
      <c r="A56" s="1" t="s">
        <v>2171</v>
      </c>
      <c r="B56" s="1">
        <v>2000</v>
      </c>
      <c r="C56" s="1" t="s">
        <v>2263</v>
      </c>
      <c r="D56" s="1">
        <v>68</v>
      </c>
      <c r="E56" s="1">
        <v>75</v>
      </c>
    </row>
    <row r="57" spans="1:5" x14ac:dyDescent="0.3">
      <c r="A57" s="1" t="s">
        <v>2171</v>
      </c>
      <c r="B57" s="1">
        <v>2000</v>
      </c>
      <c r="C57" s="1" t="s">
        <v>2264</v>
      </c>
      <c r="D57" s="1">
        <v>64</v>
      </c>
      <c r="E57" s="1">
        <v>70</v>
      </c>
    </row>
    <row r="58" spans="1:5" x14ac:dyDescent="0.3">
      <c r="A58" s="1" t="s">
        <v>2171</v>
      </c>
      <c r="B58" s="1">
        <v>2000</v>
      </c>
      <c r="C58" s="1" t="s">
        <v>2265</v>
      </c>
      <c r="D58" s="1">
        <v>65</v>
      </c>
      <c r="E58" s="1">
        <v>66</v>
      </c>
    </row>
    <row r="59" spans="1:5" x14ac:dyDescent="0.3">
      <c r="A59" s="1" t="s">
        <v>2171</v>
      </c>
      <c r="B59" s="1">
        <v>2000</v>
      </c>
      <c r="C59" s="1" t="s">
        <v>2266</v>
      </c>
      <c r="D59" s="1">
        <v>60</v>
      </c>
      <c r="E59" s="1">
        <v>60</v>
      </c>
    </row>
    <row r="60" spans="1:5" x14ac:dyDescent="0.3">
      <c r="A60" s="1" t="s">
        <v>2171</v>
      </c>
      <c r="B60" s="1">
        <v>2000</v>
      </c>
      <c r="C60" s="1" t="s">
        <v>2267</v>
      </c>
      <c r="D60" s="1">
        <v>74</v>
      </c>
      <c r="E60" s="1">
        <v>78</v>
      </c>
    </row>
    <row r="61" spans="1:5" x14ac:dyDescent="0.3">
      <c r="A61" s="1" t="s">
        <v>2171</v>
      </c>
      <c r="B61" s="1">
        <v>2000</v>
      </c>
      <c r="C61" s="1" t="s">
        <v>2268</v>
      </c>
      <c r="D61" s="1">
        <v>59</v>
      </c>
      <c r="E61" s="1">
        <v>65</v>
      </c>
    </row>
    <row r="62" spans="1:5" x14ac:dyDescent="0.3">
      <c r="A62" s="1" t="s">
        <v>2171</v>
      </c>
      <c r="B62" s="1">
        <v>2000</v>
      </c>
      <c r="C62" s="1" t="s">
        <v>2269</v>
      </c>
      <c r="D62" s="1">
        <v>71</v>
      </c>
      <c r="E62" s="1">
        <v>74</v>
      </c>
    </row>
    <row r="63" spans="1:5" x14ac:dyDescent="0.3">
      <c r="A63" s="1" t="s">
        <v>2171</v>
      </c>
      <c r="B63" s="1">
        <v>2000</v>
      </c>
      <c r="C63" s="1" t="s">
        <v>2270</v>
      </c>
      <c r="D63" s="1">
        <v>68</v>
      </c>
      <c r="E63" s="1">
        <v>75</v>
      </c>
    </row>
    <row r="64" spans="1:5" x14ac:dyDescent="0.3">
      <c r="A64" s="1" t="s">
        <v>2171</v>
      </c>
      <c r="B64" s="1">
        <v>2000</v>
      </c>
      <c r="C64" s="1" t="s">
        <v>2271</v>
      </c>
      <c r="D64" s="1">
        <v>78</v>
      </c>
      <c r="E64" s="1">
        <v>84</v>
      </c>
    </row>
    <row r="65" spans="1:5" x14ac:dyDescent="0.3">
      <c r="A65" s="1" t="s">
        <v>2171</v>
      </c>
      <c r="B65" s="1">
        <v>2000</v>
      </c>
      <c r="C65" s="1" t="s">
        <v>2272</v>
      </c>
      <c r="D65" s="1">
        <v>61</v>
      </c>
      <c r="E65" s="1">
        <v>63</v>
      </c>
    </row>
    <row r="66" spans="1:5" x14ac:dyDescent="0.3">
      <c r="A66" s="1" t="s">
        <v>2171</v>
      </c>
      <c r="B66" s="1">
        <v>2000</v>
      </c>
      <c r="C66" s="1" t="s">
        <v>2273</v>
      </c>
      <c r="D66" s="1">
        <v>65</v>
      </c>
      <c r="E66" s="1">
        <v>69</v>
      </c>
    </row>
    <row r="67" spans="1:5" x14ac:dyDescent="0.3">
      <c r="A67" s="1" t="s">
        <v>2171</v>
      </c>
      <c r="B67" s="1">
        <v>2000</v>
      </c>
      <c r="C67" s="1" t="s">
        <v>2274</v>
      </c>
      <c r="D67" s="1">
        <v>78</v>
      </c>
      <c r="E67" s="1">
        <v>85</v>
      </c>
    </row>
    <row r="68" spans="1:5" x14ac:dyDescent="0.3">
      <c r="A68" s="1" t="s">
        <v>2171</v>
      </c>
      <c r="B68" s="1">
        <v>2000</v>
      </c>
      <c r="C68" s="1" t="s">
        <v>2275</v>
      </c>
      <c r="D68" s="1">
        <v>60</v>
      </c>
      <c r="E68" s="1">
        <v>71</v>
      </c>
    </row>
    <row r="69" spans="1:5" x14ac:dyDescent="0.3">
      <c r="A69" s="1" t="s">
        <v>2171</v>
      </c>
      <c r="B69" s="1">
        <v>2000</v>
      </c>
      <c r="C69" s="1" t="s">
        <v>2276</v>
      </c>
      <c r="D69" s="1">
        <v>61</v>
      </c>
      <c r="E69" s="1">
        <v>69</v>
      </c>
    </row>
    <row r="70" spans="1:5" x14ac:dyDescent="0.3">
      <c r="A70" s="1" t="s">
        <v>2063</v>
      </c>
      <c r="B70" s="1">
        <v>2000</v>
      </c>
      <c r="C70" s="1" t="s">
        <v>2277</v>
      </c>
      <c r="D70" s="1">
        <v>72</v>
      </c>
      <c r="E70" s="1">
        <v>80</v>
      </c>
    </row>
    <row r="71" spans="1:5" x14ac:dyDescent="0.3">
      <c r="A71" s="1" t="s">
        <v>2171</v>
      </c>
      <c r="B71" s="1">
        <v>2000</v>
      </c>
      <c r="C71" s="1" t="s">
        <v>2278</v>
      </c>
      <c r="D71" s="1">
        <v>65</v>
      </c>
      <c r="E71" s="1">
        <v>72</v>
      </c>
    </row>
    <row r="72" spans="1:5" x14ac:dyDescent="0.3">
      <c r="A72" s="1" t="s">
        <v>2171</v>
      </c>
      <c r="B72" s="1">
        <v>2000</v>
      </c>
      <c r="C72" s="1" t="s">
        <v>2279</v>
      </c>
      <c r="D72" s="1">
        <v>60</v>
      </c>
      <c r="E72" s="1">
        <v>63</v>
      </c>
    </row>
    <row r="73" spans="1:5" x14ac:dyDescent="0.3">
      <c r="A73" s="1" t="s">
        <v>2171</v>
      </c>
      <c r="B73" s="1">
        <v>2000</v>
      </c>
      <c r="C73" s="1" t="s">
        <v>2280</v>
      </c>
      <c r="D73" s="1">
        <v>75</v>
      </c>
      <c r="E73" s="1">
        <v>80</v>
      </c>
    </row>
    <row r="74" spans="1:5" x14ac:dyDescent="0.3">
      <c r="A74" s="1" t="s">
        <v>2171</v>
      </c>
      <c r="B74" s="1">
        <v>2000</v>
      </c>
      <c r="C74" s="1" t="s">
        <v>2281</v>
      </c>
      <c r="D74" s="1">
        <v>71</v>
      </c>
      <c r="E74" s="1">
        <v>75</v>
      </c>
    </row>
    <row r="75" spans="1:5" x14ac:dyDescent="0.3">
      <c r="A75" s="1" t="s">
        <v>2171</v>
      </c>
      <c r="B75" s="1">
        <v>2000</v>
      </c>
      <c r="C75" s="1" t="s">
        <v>2282</v>
      </c>
      <c r="D75" s="1">
        <v>69</v>
      </c>
      <c r="E75" s="1">
        <v>70</v>
      </c>
    </row>
    <row r="76" spans="1:5" x14ac:dyDescent="0.3">
      <c r="A76" s="1" t="s">
        <v>2171</v>
      </c>
      <c r="B76" s="1">
        <v>2000</v>
      </c>
      <c r="C76" s="1" t="s">
        <v>2283</v>
      </c>
      <c r="D76" s="1">
        <v>60</v>
      </c>
      <c r="E76" s="1">
        <v>66</v>
      </c>
    </row>
    <row r="77" spans="1:5" x14ac:dyDescent="0.3">
      <c r="A77" s="1" t="s">
        <v>2171</v>
      </c>
      <c r="B77" s="1">
        <v>2000</v>
      </c>
      <c r="C77" s="1" t="s">
        <v>2284</v>
      </c>
      <c r="D77" s="1">
        <v>60</v>
      </c>
      <c r="E77" s="1">
        <v>64</v>
      </c>
    </row>
    <row r="78" spans="1:5" x14ac:dyDescent="0.3">
      <c r="A78" s="1" t="s">
        <v>2171</v>
      </c>
      <c r="B78" s="1">
        <v>2000</v>
      </c>
      <c r="C78" s="1" t="s">
        <v>2285</v>
      </c>
      <c r="D78" s="1">
        <v>61</v>
      </c>
      <c r="E78" s="1">
        <v>63</v>
      </c>
    </row>
    <row r="79" spans="1:5" x14ac:dyDescent="0.3">
      <c r="A79" s="1" t="s">
        <v>2171</v>
      </c>
      <c r="B79" s="1">
        <v>2000</v>
      </c>
      <c r="C79" s="1" t="s">
        <v>2286</v>
      </c>
      <c r="D79" s="1">
        <v>63</v>
      </c>
      <c r="E79" s="1">
        <v>65</v>
      </c>
    </row>
    <row r="80" spans="1:5" x14ac:dyDescent="0.3">
      <c r="A80" s="1" t="s">
        <v>2171</v>
      </c>
      <c r="B80" s="1">
        <v>2000</v>
      </c>
      <c r="C80" s="1" t="s">
        <v>2287</v>
      </c>
      <c r="D80" s="1">
        <v>64</v>
      </c>
      <c r="E80" s="1">
        <v>70</v>
      </c>
    </row>
    <row r="81" spans="1:5" x14ac:dyDescent="0.3">
      <c r="A81" s="1" t="s">
        <v>2171</v>
      </c>
      <c r="B81" s="1">
        <v>2000</v>
      </c>
      <c r="C81" s="1" t="s">
        <v>2288</v>
      </c>
      <c r="D81" s="1">
        <v>76</v>
      </c>
      <c r="E81" s="1">
        <v>80</v>
      </c>
    </row>
    <row r="82" spans="1:5" x14ac:dyDescent="0.3">
      <c r="A82" s="1" t="s">
        <v>2171</v>
      </c>
      <c r="B82" s="1">
        <v>2000</v>
      </c>
      <c r="C82" s="1" t="s">
        <v>2289</v>
      </c>
      <c r="D82" s="1">
        <v>68</v>
      </c>
      <c r="E82" s="1">
        <v>75</v>
      </c>
    </row>
    <row r="83" spans="1:5" x14ac:dyDescent="0.3">
      <c r="A83" s="1" t="s">
        <v>2171</v>
      </c>
      <c r="B83" s="1">
        <v>2000</v>
      </c>
      <c r="C83" s="1" t="s">
        <v>2290</v>
      </c>
      <c r="D83" s="1">
        <v>60</v>
      </c>
      <c r="E83" s="1">
        <v>68</v>
      </c>
    </row>
    <row r="84" spans="1:5" x14ac:dyDescent="0.3">
      <c r="A84" s="1" t="s">
        <v>2171</v>
      </c>
      <c r="B84" s="1">
        <v>2000</v>
      </c>
      <c r="C84" s="1" t="s">
        <v>2291</v>
      </c>
      <c r="D84" s="1">
        <v>67</v>
      </c>
      <c r="E84" s="1">
        <v>75</v>
      </c>
    </row>
    <row r="85" spans="1:5" x14ac:dyDescent="0.3">
      <c r="A85" s="1" t="s">
        <v>2171</v>
      </c>
      <c r="B85" s="1">
        <v>2000</v>
      </c>
      <c r="C85" s="1" t="s">
        <v>2292</v>
      </c>
      <c r="D85" s="1">
        <v>58</v>
      </c>
      <c r="E85" s="1">
        <v>61</v>
      </c>
    </row>
    <row r="86" spans="1:5" x14ac:dyDescent="0.3">
      <c r="A86" s="1" t="s">
        <v>2171</v>
      </c>
      <c r="B86" s="1">
        <v>2000</v>
      </c>
      <c r="C86" s="1" t="s">
        <v>2293</v>
      </c>
      <c r="D86" s="1">
        <v>60</v>
      </c>
      <c r="E86" s="1">
        <v>68</v>
      </c>
    </row>
    <row r="87" spans="1:5" x14ac:dyDescent="0.3">
      <c r="A87" s="1" t="s">
        <v>2171</v>
      </c>
      <c r="B87" s="1">
        <v>2000</v>
      </c>
      <c r="C87" s="1" t="s">
        <v>2294</v>
      </c>
      <c r="D87" s="1">
        <v>64</v>
      </c>
      <c r="E87" s="1">
        <v>70</v>
      </c>
    </row>
    <row r="88" spans="1:5" x14ac:dyDescent="0.3">
      <c r="A88" s="1" t="s">
        <v>2171</v>
      </c>
      <c r="B88" s="1">
        <v>2000</v>
      </c>
      <c r="C88" s="1" t="s">
        <v>2295</v>
      </c>
      <c r="D88" s="1">
        <v>69</v>
      </c>
      <c r="E88" s="1">
        <v>78</v>
      </c>
    </row>
    <row r="89" spans="1:5" x14ac:dyDescent="0.3">
      <c r="A89" s="1" t="s">
        <v>2171</v>
      </c>
      <c r="B89" s="1">
        <v>2000</v>
      </c>
      <c r="C89" s="1" t="s">
        <v>2296</v>
      </c>
      <c r="D89" s="1">
        <v>71</v>
      </c>
      <c r="E89" s="1">
        <v>77</v>
      </c>
    </row>
    <row r="90" spans="1:5" x14ac:dyDescent="0.3">
      <c r="A90" s="1" t="s">
        <v>2171</v>
      </c>
      <c r="B90" s="1">
        <v>2000</v>
      </c>
      <c r="C90" s="1" t="s">
        <v>2297</v>
      </c>
    </row>
    <row r="91" spans="1:5" x14ac:dyDescent="0.3">
      <c r="A91" s="1" t="s">
        <v>2171</v>
      </c>
      <c r="B91" s="1">
        <v>2000</v>
      </c>
      <c r="C91" s="1" t="s">
        <v>2298</v>
      </c>
      <c r="D91" s="1">
        <v>75</v>
      </c>
      <c r="E91" s="1">
        <v>81</v>
      </c>
    </row>
    <row r="92" spans="1:5" x14ac:dyDescent="0.3">
      <c r="A92" s="1" t="s">
        <v>2171</v>
      </c>
      <c r="B92" s="1">
        <v>2000</v>
      </c>
      <c r="C92" s="1" t="s">
        <v>2299</v>
      </c>
      <c r="D92" s="1">
        <v>63</v>
      </c>
      <c r="E92" s="1">
        <v>75</v>
      </c>
    </row>
    <row r="93" spans="1:5" x14ac:dyDescent="0.3">
      <c r="A93" s="1" t="s">
        <v>2171</v>
      </c>
      <c r="B93" s="1">
        <v>2000</v>
      </c>
      <c r="C93" s="1" t="s">
        <v>2300</v>
      </c>
      <c r="D93" s="1">
        <v>75</v>
      </c>
      <c r="E93" s="1">
        <v>81</v>
      </c>
    </row>
    <row r="94" spans="1:5" x14ac:dyDescent="0.3">
      <c r="A94" s="1" t="s">
        <v>2171</v>
      </c>
      <c r="B94" s="1">
        <v>2000</v>
      </c>
      <c r="C94" s="1" t="s">
        <v>2301</v>
      </c>
      <c r="D94" s="1">
        <v>72</v>
      </c>
      <c r="E94" s="1">
        <v>77</v>
      </c>
    </row>
    <row r="95" spans="1:5" x14ac:dyDescent="0.3">
      <c r="A95" s="1" t="s">
        <v>2171</v>
      </c>
      <c r="B95" s="1">
        <v>2000</v>
      </c>
      <c r="C95" s="1" t="s">
        <v>2302</v>
      </c>
      <c r="D95" s="1">
        <v>68</v>
      </c>
      <c r="E95" s="1">
        <v>75</v>
      </c>
    </row>
    <row r="96" spans="1:5" x14ac:dyDescent="0.3">
      <c r="A96" s="1" t="s">
        <v>2171</v>
      </c>
      <c r="B96" s="1">
        <v>2000</v>
      </c>
      <c r="C96" s="1" t="s">
        <v>2303</v>
      </c>
      <c r="D96" s="1">
        <v>69</v>
      </c>
      <c r="E96" s="1">
        <v>77</v>
      </c>
    </row>
    <row r="97" spans="1:5" x14ac:dyDescent="0.3">
      <c r="A97" s="1" t="s">
        <v>2171</v>
      </c>
      <c r="B97" s="1">
        <v>2000</v>
      </c>
      <c r="C97" s="1" t="s">
        <v>2304</v>
      </c>
      <c r="D97" s="1">
        <v>76</v>
      </c>
      <c r="E97" s="1">
        <v>80</v>
      </c>
    </row>
    <row r="98" spans="1:5" x14ac:dyDescent="0.3">
      <c r="A98" s="1" t="s">
        <v>2171</v>
      </c>
      <c r="B98" s="1">
        <v>2000</v>
      </c>
      <c r="C98" s="1" t="s">
        <v>2305</v>
      </c>
      <c r="D98" s="1">
        <v>72</v>
      </c>
      <c r="E98" s="1">
        <v>78</v>
      </c>
    </row>
    <row r="99" spans="1:5" x14ac:dyDescent="0.3">
      <c r="A99" s="1" t="s">
        <v>2171</v>
      </c>
      <c r="B99" s="1">
        <v>2000</v>
      </c>
      <c r="C99" s="1" t="s">
        <v>2306</v>
      </c>
      <c r="D99" s="1">
        <v>74</v>
      </c>
      <c r="E99" s="1">
        <v>79</v>
      </c>
    </row>
    <row r="100" spans="1:5" x14ac:dyDescent="0.3">
      <c r="A100" s="1" t="s">
        <v>2171</v>
      </c>
      <c r="B100" s="1">
        <v>2000</v>
      </c>
      <c r="C100" s="1" t="s">
        <v>2307</v>
      </c>
      <c r="D100" s="1">
        <v>65</v>
      </c>
      <c r="E100" s="1">
        <v>76</v>
      </c>
    </row>
    <row r="101" spans="1:5" x14ac:dyDescent="0.3">
      <c r="A101" s="1" t="s">
        <v>2171</v>
      </c>
      <c r="B101" s="1">
        <v>2000</v>
      </c>
      <c r="C101" s="1" t="s">
        <v>2308</v>
      </c>
      <c r="D101" s="1">
        <v>76</v>
      </c>
      <c r="E101" s="1">
        <v>82</v>
      </c>
    </row>
    <row r="102" spans="1:5" x14ac:dyDescent="0.3">
      <c r="A102" s="1" t="s">
        <v>2171</v>
      </c>
      <c r="B102" s="1">
        <v>2000</v>
      </c>
      <c r="C102" s="1" t="s">
        <v>2309</v>
      </c>
      <c r="D102" s="1">
        <v>74</v>
      </c>
      <c r="E102" s="1">
        <v>81</v>
      </c>
    </row>
    <row r="103" spans="1:5" x14ac:dyDescent="0.3">
      <c r="A103" s="1" t="s">
        <v>2171</v>
      </c>
      <c r="B103" s="1">
        <v>2000</v>
      </c>
      <c r="C103" s="1" t="s">
        <v>2310</v>
      </c>
      <c r="D103" s="1">
        <v>75</v>
      </c>
      <c r="E103" s="1">
        <v>83</v>
      </c>
    </row>
    <row r="104" spans="1:5" x14ac:dyDescent="0.3">
      <c r="A104" s="1" t="s">
        <v>2171</v>
      </c>
      <c r="B104" s="1">
        <v>2000</v>
      </c>
      <c r="C104" s="1" t="s">
        <v>2311</v>
      </c>
      <c r="D104" s="1">
        <v>75</v>
      </c>
      <c r="E104" s="1">
        <v>81</v>
      </c>
    </row>
    <row r="105" spans="1:5" x14ac:dyDescent="0.3">
      <c r="A105" s="1" t="s">
        <v>2171</v>
      </c>
      <c r="B105" s="1">
        <v>2000</v>
      </c>
      <c r="C105" s="1" t="s">
        <v>2312</v>
      </c>
      <c r="D105" s="1">
        <v>75</v>
      </c>
      <c r="E105" s="1">
        <v>81</v>
      </c>
    </row>
    <row r="106" spans="1:5" x14ac:dyDescent="0.3">
      <c r="A106" s="1" t="s">
        <v>2171</v>
      </c>
      <c r="B106" s="1">
        <v>2000</v>
      </c>
      <c r="C106" s="1" t="s">
        <v>2313</v>
      </c>
      <c r="D106" s="1">
        <v>67</v>
      </c>
      <c r="E106" s="1">
        <v>76</v>
      </c>
    </row>
    <row r="107" spans="1:5" x14ac:dyDescent="0.3">
      <c r="A107" s="1" t="s">
        <v>2171</v>
      </c>
      <c r="B107" s="1">
        <v>2000</v>
      </c>
      <c r="C107" s="1" t="s">
        <v>2314</v>
      </c>
      <c r="D107" s="1">
        <v>78</v>
      </c>
      <c r="E107" s="1">
        <v>82</v>
      </c>
    </row>
    <row r="108" spans="1:5" x14ac:dyDescent="0.3">
      <c r="A108" s="1" t="s">
        <v>2171</v>
      </c>
      <c r="B108" s="1">
        <v>2000</v>
      </c>
      <c r="C108" s="1" t="s">
        <v>2315</v>
      </c>
      <c r="D108" s="1">
        <v>74</v>
      </c>
      <c r="E108" s="1">
        <v>79</v>
      </c>
    </row>
    <row r="109" spans="1:5" x14ac:dyDescent="0.3">
      <c r="A109" s="1" t="s">
        <v>2171</v>
      </c>
      <c r="B109" s="1">
        <v>2000</v>
      </c>
      <c r="C109" s="1" t="s">
        <v>2316</v>
      </c>
    </row>
    <row r="110" spans="1:5" x14ac:dyDescent="0.3">
      <c r="A110" s="1" t="s">
        <v>2171</v>
      </c>
      <c r="B110" s="1">
        <v>2000</v>
      </c>
      <c r="C110" s="1" t="s">
        <v>2317</v>
      </c>
      <c r="D110" s="1">
        <v>77</v>
      </c>
      <c r="E110" s="1">
        <v>83</v>
      </c>
    </row>
    <row r="111" spans="1:5" x14ac:dyDescent="0.3">
      <c r="A111" s="1" t="s">
        <v>2171</v>
      </c>
      <c r="B111" s="1">
        <v>2000</v>
      </c>
      <c r="C111" s="1" t="s">
        <v>2318</v>
      </c>
      <c r="D111" s="1">
        <v>66</v>
      </c>
      <c r="E111" s="1">
        <v>70</v>
      </c>
    </row>
    <row r="112" spans="1:5" x14ac:dyDescent="0.3">
      <c r="A112" s="1" t="s">
        <v>2171</v>
      </c>
      <c r="B112" s="1">
        <v>2000</v>
      </c>
      <c r="C112" s="1" t="s">
        <v>2319</v>
      </c>
      <c r="D112" s="1">
        <v>65</v>
      </c>
      <c r="E112" s="1">
        <v>76</v>
      </c>
    </row>
    <row r="113" spans="1:5" x14ac:dyDescent="0.3">
      <c r="A113" s="1" t="s">
        <v>2171</v>
      </c>
      <c r="B113" s="1">
        <v>2000</v>
      </c>
      <c r="C113" s="1" t="s">
        <v>2320</v>
      </c>
      <c r="D113" s="1">
        <v>74</v>
      </c>
      <c r="E113" s="1">
        <v>80</v>
      </c>
    </row>
    <row r="114" spans="1:5" x14ac:dyDescent="0.3">
      <c r="A114" s="1" t="s">
        <v>2171</v>
      </c>
      <c r="B114" s="1">
        <v>2000</v>
      </c>
      <c r="C114" s="1" t="s">
        <v>2321</v>
      </c>
      <c r="D114" s="1">
        <v>67</v>
      </c>
      <c r="E114" s="1">
        <v>78</v>
      </c>
    </row>
    <row r="115" spans="1:5" x14ac:dyDescent="0.3">
      <c r="A115" s="1" t="s">
        <v>2171</v>
      </c>
      <c r="B115" s="1">
        <v>2000</v>
      </c>
      <c r="C115" s="1" t="s">
        <v>2322</v>
      </c>
      <c r="D115" s="1">
        <v>75</v>
      </c>
      <c r="E115" s="1">
        <v>81</v>
      </c>
    </row>
    <row r="116" spans="1:5" x14ac:dyDescent="0.3">
      <c r="A116" s="1" t="s">
        <v>2171</v>
      </c>
      <c r="B116" s="1">
        <v>2000</v>
      </c>
      <c r="C116" s="1" t="s">
        <v>2323</v>
      </c>
      <c r="D116" s="1">
        <v>71</v>
      </c>
      <c r="E116" s="1">
        <v>76</v>
      </c>
    </row>
    <row r="117" spans="1:5" x14ac:dyDescent="0.3">
      <c r="A117" s="1" t="s">
        <v>2171</v>
      </c>
      <c r="B117" s="1">
        <v>2000</v>
      </c>
      <c r="C117" s="1" t="s">
        <v>2324</v>
      </c>
      <c r="D117" s="1">
        <v>76</v>
      </c>
      <c r="E117" s="1">
        <v>80</v>
      </c>
    </row>
    <row r="118" spans="1:5" x14ac:dyDescent="0.3">
      <c r="A118" s="1" t="s">
        <v>2171</v>
      </c>
      <c r="B118" s="1">
        <v>2000</v>
      </c>
      <c r="C118" s="1" t="s">
        <v>2325</v>
      </c>
      <c r="D118" s="1">
        <v>63</v>
      </c>
      <c r="E118" s="1">
        <v>71</v>
      </c>
    </row>
    <row r="119" spans="1:5" x14ac:dyDescent="0.3">
      <c r="A119" s="1" t="s">
        <v>2171</v>
      </c>
      <c r="B119" s="1">
        <v>2000</v>
      </c>
      <c r="C119" s="1" t="s">
        <v>2326</v>
      </c>
    </row>
    <row r="120" spans="1:5" x14ac:dyDescent="0.3">
      <c r="A120" s="1" t="s">
        <v>2171</v>
      </c>
      <c r="B120" s="1">
        <v>2000</v>
      </c>
      <c r="C120" s="1" t="s">
        <v>2327</v>
      </c>
      <c r="D120" s="1">
        <v>71</v>
      </c>
      <c r="E120" s="1">
        <v>77</v>
      </c>
    </row>
    <row r="121" spans="1:5" x14ac:dyDescent="0.3">
      <c r="A121" s="1" t="s">
        <v>2171</v>
      </c>
      <c r="B121" s="1">
        <v>2000</v>
      </c>
      <c r="C121" s="1" t="s">
        <v>2328</v>
      </c>
      <c r="D121" s="1">
        <v>76</v>
      </c>
      <c r="E121" s="1">
        <v>81</v>
      </c>
    </row>
    <row r="122" spans="1:5" x14ac:dyDescent="0.3">
      <c r="A122" s="1" t="s">
        <v>2171</v>
      </c>
      <c r="B122" s="1">
        <v>2000</v>
      </c>
      <c r="C122" s="1" t="s">
        <v>2329</v>
      </c>
      <c r="D122" s="1">
        <v>76</v>
      </c>
      <c r="E122" s="1">
        <v>81</v>
      </c>
    </row>
    <row r="123" spans="1:5" x14ac:dyDescent="0.3">
      <c r="A123" s="1" t="s">
        <v>2171</v>
      </c>
      <c r="B123" s="1">
        <v>2000</v>
      </c>
      <c r="C123" s="1" t="s">
        <v>2330</v>
      </c>
      <c r="D123" s="1">
        <v>70</v>
      </c>
      <c r="E123" s="1">
        <v>78</v>
      </c>
    </row>
    <row r="124" spans="1:5" x14ac:dyDescent="0.3">
      <c r="A124" s="1" t="s">
        <v>2171</v>
      </c>
      <c r="B124" s="1">
        <v>2000</v>
      </c>
      <c r="C124" s="1" t="s">
        <v>2331</v>
      </c>
      <c r="D124" s="1">
        <v>73</v>
      </c>
      <c r="E124" s="1">
        <v>80</v>
      </c>
    </row>
    <row r="125" spans="1:5" x14ac:dyDescent="0.3">
      <c r="A125" s="1" t="s">
        <v>2171</v>
      </c>
      <c r="B125" s="1">
        <v>2000</v>
      </c>
      <c r="C125" s="1" t="s">
        <v>2332</v>
      </c>
      <c r="D125" s="1">
        <v>68</v>
      </c>
      <c r="E125" s="1">
        <v>75</v>
      </c>
    </row>
    <row r="126" spans="1:5" x14ac:dyDescent="0.3">
      <c r="A126" s="1" t="s">
        <v>2171</v>
      </c>
      <c r="B126" s="1">
        <v>2000</v>
      </c>
      <c r="C126" s="1" t="s">
        <v>2333</v>
      </c>
      <c r="D126" s="1">
        <v>59</v>
      </c>
      <c r="E126" s="1">
        <v>72</v>
      </c>
    </row>
    <row r="127" spans="1:5" x14ac:dyDescent="0.3">
      <c r="A127" s="1" t="s">
        <v>2171</v>
      </c>
      <c r="B127" s="1">
        <v>2000</v>
      </c>
      <c r="C127" s="1" t="s">
        <v>2334</v>
      </c>
      <c r="D127" s="1">
        <v>77</v>
      </c>
      <c r="E127" s="1">
        <v>84</v>
      </c>
    </row>
    <row r="128" spans="1:5" x14ac:dyDescent="0.3">
      <c r="A128" s="1" t="s">
        <v>2171</v>
      </c>
      <c r="B128" s="1">
        <v>2000</v>
      </c>
      <c r="C128" s="1" t="s">
        <v>2335</v>
      </c>
      <c r="D128" s="1">
        <v>70</v>
      </c>
      <c r="E128" s="1">
        <v>75</v>
      </c>
    </row>
    <row r="129" spans="1:5" x14ac:dyDescent="0.3">
      <c r="A129" s="1" t="s">
        <v>2171</v>
      </c>
      <c r="B129" s="1">
        <v>2000</v>
      </c>
      <c r="C129" s="1" t="s">
        <v>2336</v>
      </c>
      <c r="D129" s="1">
        <v>69</v>
      </c>
      <c r="E129" s="1">
        <v>77</v>
      </c>
    </row>
    <row r="130" spans="1:5" x14ac:dyDescent="0.3">
      <c r="A130" s="1" t="s">
        <v>2171</v>
      </c>
      <c r="B130" s="1">
        <v>2000</v>
      </c>
      <c r="C130" s="1" t="s">
        <v>2337</v>
      </c>
      <c r="D130" s="1">
        <v>72</v>
      </c>
      <c r="E130" s="1">
        <v>79</v>
      </c>
    </row>
    <row r="131" spans="1:5" x14ac:dyDescent="0.3">
      <c r="A131" s="1" t="s">
        <v>2171</v>
      </c>
      <c r="B131" s="1">
        <v>2000</v>
      </c>
      <c r="C131" s="1" t="s">
        <v>2338</v>
      </c>
      <c r="D131" s="1">
        <v>76</v>
      </c>
      <c r="E131" s="1">
        <v>83</v>
      </c>
    </row>
    <row r="132" spans="1:5" x14ac:dyDescent="0.3">
      <c r="A132" s="1" t="s">
        <v>2171</v>
      </c>
      <c r="B132" s="1">
        <v>2000</v>
      </c>
      <c r="C132" s="1" t="s">
        <v>2339</v>
      </c>
      <c r="D132" s="1">
        <v>77</v>
      </c>
      <c r="E132" s="1">
        <v>82</v>
      </c>
    </row>
    <row r="133" spans="1:5" x14ac:dyDescent="0.3">
      <c r="A133" s="1" t="s">
        <v>2171</v>
      </c>
      <c r="B133" s="1">
        <v>2000</v>
      </c>
      <c r="C133" s="1" t="s">
        <v>2340</v>
      </c>
      <c r="D133" s="1">
        <v>77</v>
      </c>
      <c r="E133" s="1">
        <v>83</v>
      </c>
    </row>
    <row r="134" spans="1:5" x14ac:dyDescent="0.3">
      <c r="A134" s="1" t="s">
        <v>2171</v>
      </c>
      <c r="B134" s="1">
        <v>2000</v>
      </c>
      <c r="C134" s="1" t="s">
        <v>2341</v>
      </c>
      <c r="D134" s="1">
        <v>66</v>
      </c>
      <c r="E134" s="1">
        <v>74</v>
      </c>
    </row>
    <row r="135" spans="1:5" x14ac:dyDescent="0.3">
      <c r="A135" s="1" t="s">
        <v>2171</v>
      </c>
      <c r="B135" s="1">
        <v>2000</v>
      </c>
      <c r="C135" s="1" t="s">
        <v>2342</v>
      </c>
      <c r="D135" s="1">
        <v>62</v>
      </c>
      <c r="E135" s="1">
        <v>74</v>
      </c>
    </row>
    <row r="136" spans="1:5" x14ac:dyDescent="0.3">
      <c r="A136" s="1" t="s">
        <v>2171</v>
      </c>
      <c r="B136" s="1">
        <v>2000</v>
      </c>
      <c r="C136" s="1" t="s">
        <v>2343</v>
      </c>
      <c r="D136" s="1">
        <v>75</v>
      </c>
      <c r="E136" s="1">
        <v>80</v>
      </c>
    </row>
    <row r="137" spans="1:5" x14ac:dyDescent="0.3">
      <c r="A137" s="1" t="s">
        <v>2171</v>
      </c>
      <c r="B137" s="1">
        <v>2000</v>
      </c>
      <c r="C137" s="1" t="s">
        <v>2344</v>
      </c>
      <c r="D137" s="1">
        <v>74</v>
      </c>
      <c r="E137" s="1">
        <v>76</v>
      </c>
    </row>
    <row r="138" spans="1:5" x14ac:dyDescent="0.3">
      <c r="A138" s="1" t="s">
        <v>2171</v>
      </c>
      <c r="B138" s="1">
        <v>2000</v>
      </c>
      <c r="C138" s="1" t="s">
        <v>2345</v>
      </c>
      <c r="D138" s="1">
        <v>69</v>
      </c>
      <c r="E138" s="1">
        <v>71</v>
      </c>
    </row>
    <row r="139" spans="1:5" x14ac:dyDescent="0.3">
      <c r="A139" s="1" t="s">
        <v>2171</v>
      </c>
      <c r="B139" s="1">
        <v>2000</v>
      </c>
      <c r="C139" s="1" t="s">
        <v>2346</v>
      </c>
      <c r="D139" s="1">
        <v>69</v>
      </c>
      <c r="E139" s="1">
        <v>73</v>
      </c>
    </row>
    <row r="140" spans="1:5" x14ac:dyDescent="0.3">
      <c r="A140" s="1" t="s">
        <v>2171</v>
      </c>
      <c r="B140" s="1">
        <v>2000</v>
      </c>
      <c r="C140" s="1" t="s">
        <v>2347</v>
      </c>
      <c r="D140" s="1">
        <v>77</v>
      </c>
      <c r="E140" s="1">
        <v>81</v>
      </c>
    </row>
    <row r="141" spans="1:5" x14ac:dyDescent="0.3">
      <c r="A141" s="1" t="s">
        <v>2171</v>
      </c>
      <c r="B141" s="1">
        <v>2000</v>
      </c>
      <c r="C141" s="1" t="s">
        <v>2348</v>
      </c>
      <c r="D141" s="1">
        <v>70</v>
      </c>
      <c r="E141" s="1">
        <v>73</v>
      </c>
    </row>
    <row r="142" spans="1:5" x14ac:dyDescent="0.3">
      <c r="A142" s="1" t="s">
        <v>2171</v>
      </c>
      <c r="B142" s="1">
        <v>2000</v>
      </c>
      <c r="C142" s="1" t="s">
        <v>2349</v>
      </c>
      <c r="D142" s="1">
        <v>72</v>
      </c>
      <c r="E142" s="1">
        <v>74</v>
      </c>
    </row>
    <row r="143" spans="1:5" x14ac:dyDescent="0.3">
      <c r="A143" s="1" t="s">
        <v>2171</v>
      </c>
      <c r="B143" s="1">
        <v>2000</v>
      </c>
      <c r="C143" s="1" t="s">
        <v>2350</v>
      </c>
      <c r="D143" s="1">
        <v>73</v>
      </c>
      <c r="E143" s="1">
        <v>76</v>
      </c>
    </row>
    <row r="144" spans="1:5" x14ac:dyDescent="0.3">
      <c r="A144" s="1" t="s">
        <v>2171</v>
      </c>
      <c r="B144" s="1">
        <v>2000</v>
      </c>
      <c r="C144" s="1" t="s">
        <v>2351</v>
      </c>
      <c r="D144" s="1">
        <v>70</v>
      </c>
      <c r="E144" s="1">
        <v>74</v>
      </c>
    </row>
    <row r="145" spans="1:5" x14ac:dyDescent="0.3">
      <c r="A145" s="1" t="s">
        <v>2171</v>
      </c>
      <c r="B145" s="1">
        <v>2000</v>
      </c>
      <c r="C145" s="1" t="s">
        <v>2352</v>
      </c>
      <c r="D145" s="1">
        <v>76</v>
      </c>
      <c r="E145" s="1">
        <v>78</v>
      </c>
    </row>
    <row r="146" spans="1:5" x14ac:dyDescent="0.3">
      <c r="A146" s="1" t="s">
        <v>2171</v>
      </c>
      <c r="B146" s="1">
        <v>2000</v>
      </c>
      <c r="C146" s="1" t="s">
        <v>2353</v>
      </c>
      <c r="D146" s="1">
        <v>71</v>
      </c>
      <c r="E146" s="1">
        <v>74</v>
      </c>
    </row>
    <row r="147" spans="1:5" x14ac:dyDescent="0.3">
      <c r="A147" s="1" t="s">
        <v>2171</v>
      </c>
      <c r="B147" s="1">
        <v>2000</v>
      </c>
      <c r="C147" s="1" t="s">
        <v>2354</v>
      </c>
      <c r="D147" s="1">
        <v>72</v>
      </c>
      <c r="E147" s="1">
        <v>75</v>
      </c>
    </row>
    <row r="148" spans="1:5" x14ac:dyDescent="0.3">
      <c r="A148" s="1" t="s">
        <v>2171</v>
      </c>
      <c r="B148" s="1">
        <v>2000</v>
      </c>
      <c r="C148" s="1" t="s">
        <v>2355</v>
      </c>
      <c r="D148" s="1">
        <v>73</v>
      </c>
      <c r="E148" s="1">
        <v>75</v>
      </c>
    </row>
    <row r="149" spans="1:5" x14ac:dyDescent="0.3">
      <c r="A149" s="1" t="s">
        <v>2171</v>
      </c>
      <c r="B149" s="1">
        <v>2000</v>
      </c>
      <c r="C149" s="1" t="s">
        <v>2356</v>
      </c>
      <c r="D149" s="1">
        <v>59</v>
      </c>
      <c r="E149" s="1">
        <v>62</v>
      </c>
    </row>
    <row r="150" spans="1:5" x14ac:dyDescent="0.3">
      <c r="A150" s="1" t="s">
        <v>2171</v>
      </c>
      <c r="B150" s="1">
        <v>2000</v>
      </c>
      <c r="C150" s="1" t="s">
        <v>2357</v>
      </c>
    </row>
    <row r="151" spans="1:5" x14ac:dyDescent="0.3">
      <c r="A151" s="1" t="s">
        <v>2171</v>
      </c>
      <c r="B151" s="1">
        <v>2000</v>
      </c>
      <c r="C151" s="1" t="s">
        <v>2358</v>
      </c>
      <c r="D151" s="1">
        <v>77</v>
      </c>
      <c r="E151" s="1">
        <v>82</v>
      </c>
    </row>
    <row r="152" spans="1:5" x14ac:dyDescent="0.3">
      <c r="A152" s="1" t="s">
        <v>2171</v>
      </c>
      <c r="B152" s="1">
        <v>2000</v>
      </c>
      <c r="C152" s="1" t="s">
        <v>2359</v>
      </c>
      <c r="D152" s="1">
        <v>65</v>
      </c>
      <c r="E152" s="1">
        <v>70</v>
      </c>
    </row>
    <row r="153" spans="1:5" x14ac:dyDescent="0.3">
      <c r="A153" s="1" t="s">
        <v>2171</v>
      </c>
      <c r="B153" s="1">
        <v>2000</v>
      </c>
      <c r="C153" s="1" t="s">
        <v>2360</v>
      </c>
      <c r="D153" s="1">
        <v>70</v>
      </c>
      <c r="E153" s="1">
        <v>75</v>
      </c>
    </row>
    <row r="154" spans="1:5" x14ac:dyDescent="0.3">
      <c r="A154" s="1" t="s">
        <v>2171</v>
      </c>
      <c r="B154" s="1">
        <v>2000</v>
      </c>
      <c r="C154" s="1" t="s">
        <v>2361</v>
      </c>
      <c r="D154" s="1">
        <v>73</v>
      </c>
      <c r="E154" s="1">
        <v>78</v>
      </c>
    </row>
    <row r="155" spans="1:5" x14ac:dyDescent="0.3">
      <c r="A155" s="1" t="s">
        <v>2171</v>
      </c>
      <c r="B155" s="1">
        <v>2000</v>
      </c>
      <c r="C155" s="1" t="s">
        <v>2362</v>
      </c>
      <c r="D155" s="1">
        <v>62</v>
      </c>
      <c r="E155" s="1">
        <v>68</v>
      </c>
    </row>
    <row r="156" spans="1:5" x14ac:dyDescent="0.3">
      <c r="A156" s="1" t="s">
        <v>2171</v>
      </c>
      <c r="B156" s="1">
        <v>2000</v>
      </c>
      <c r="C156" s="1" t="s">
        <v>2363</v>
      </c>
      <c r="D156" s="1">
        <v>63</v>
      </c>
      <c r="E156" s="1">
        <v>68</v>
      </c>
    </row>
    <row r="157" spans="1:5" x14ac:dyDescent="0.3">
      <c r="A157" s="1" t="s">
        <v>2171</v>
      </c>
      <c r="B157" s="1">
        <v>2000</v>
      </c>
      <c r="C157" s="1" t="s">
        <v>2364</v>
      </c>
      <c r="D157" s="1">
        <v>67</v>
      </c>
      <c r="E157" s="1">
        <v>68</v>
      </c>
    </row>
    <row r="158" spans="1:5" x14ac:dyDescent="0.3">
      <c r="A158" s="1" t="s">
        <v>2171</v>
      </c>
      <c r="B158" s="1">
        <v>2000</v>
      </c>
      <c r="C158" s="1" t="s">
        <v>2365</v>
      </c>
      <c r="D158" s="1">
        <v>72</v>
      </c>
      <c r="E158" s="1">
        <v>78</v>
      </c>
    </row>
    <row r="159" spans="1:5" x14ac:dyDescent="0.3">
      <c r="A159" s="1" t="s">
        <v>2171</v>
      </c>
      <c r="B159" s="1">
        <v>2000</v>
      </c>
      <c r="C159" s="1" t="s">
        <v>2366</v>
      </c>
      <c r="D159" s="1">
        <v>76</v>
      </c>
      <c r="E159" s="1">
        <v>81</v>
      </c>
    </row>
    <row r="160" spans="1:5" x14ac:dyDescent="0.3">
      <c r="A160" s="1" t="s">
        <v>2171</v>
      </c>
      <c r="B160" s="1">
        <v>2000</v>
      </c>
      <c r="C160" s="1" t="s">
        <v>2367</v>
      </c>
      <c r="D160" s="1">
        <v>57</v>
      </c>
      <c r="E160" s="1">
        <v>61</v>
      </c>
    </row>
    <row r="161" spans="1:5" x14ac:dyDescent="0.3">
      <c r="A161" s="1" t="s">
        <v>2171</v>
      </c>
      <c r="B161" s="1">
        <v>2000</v>
      </c>
      <c r="C161" s="1" t="s">
        <v>2368</v>
      </c>
      <c r="D161" s="1">
        <v>66</v>
      </c>
      <c r="E161" s="1">
        <v>73</v>
      </c>
    </row>
    <row r="162" spans="1:5" x14ac:dyDescent="0.3">
      <c r="A162" s="1" t="s">
        <v>2171</v>
      </c>
      <c r="B162" s="1">
        <v>2000</v>
      </c>
      <c r="C162" s="1" t="s">
        <v>2369</v>
      </c>
      <c r="D162" s="1">
        <v>62</v>
      </c>
      <c r="E162" s="1">
        <v>64</v>
      </c>
    </row>
    <row r="163" spans="1:5" x14ac:dyDescent="0.3">
      <c r="A163" s="1" t="s">
        <v>2171</v>
      </c>
      <c r="B163" s="1">
        <v>2000</v>
      </c>
      <c r="C163" s="1" t="s">
        <v>2370</v>
      </c>
      <c r="D163" s="1">
        <v>69</v>
      </c>
      <c r="E163" s="1">
        <v>73</v>
      </c>
    </row>
    <row r="164" spans="1:5" x14ac:dyDescent="0.3">
      <c r="A164" s="1" t="s">
        <v>2171</v>
      </c>
      <c r="B164" s="1">
        <v>2000</v>
      </c>
      <c r="C164" s="1" t="s">
        <v>2371</v>
      </c>
      <c r="D164" s="1">
        <v>66</v>
      </c>
      <c r="E164" s="1">
        <v>69</v>
      </c>
    </row>
    <row r="165" spans="1:5" x14ac:dyDescent="0.3">
      <c r="A165" s="1" t="s">
        <v>2171</v>
      </c>
      <c r="B165" s="1">
        <v>2000</v>
      </c>
      <c r="C165" s="1" t="s">
        <v>2372</v>
      </c>
      <c r="D165" s="1">
        <v>71</v>
      </c>
      <c r="E165" s="1">
        <v>76</v>
      </c>
    </row>
    <row r="166" spans="1:5" x14ac:dyDescent="0.3">
      <c r="A166" s="1" t="s">
        <v>2171</v>
      </c>
      <c r="B166" s="1">
        <v>2000</v>
      </c>
      <c r="C166" s="1" t="s">
        <v>2373</v>
      </c>
      <c r="D166" s="1">
        <v>70</v>
      </c>
      <c r="E166" s="1">
        <v>78</v>
      </c>
    </row>
    <row r="167" spans="1:5" x14ac:dyDescent="0.3">
      <c r="A167" s="1" t="s">
        <v>2171</v>
      </c>
      <c r="B167" s="1">
        <v>2000</v>
      </c>
      <c r="C167" s="1" t="s">
        <v>2374</v>
      </c>
      <c r="D167" s="1">
        <v>71</v>
      </c>
      <c r="E167" s="1">
        <v>76</v>
      </c>
    </row>
    <row r="168" spans="1:5" x14ac:dyDescent="0.3">
      <c r="A168" s="1" t="s">
        <v>2171</v>
      </c>
      <c r="B168" s="1">
        <v>2000</v>
      </c>
      <c r="C168" s="1" t="s">
        <v>2375</v>
      </c>
      <c r="D168" s="1">
        <v>69</v>
      </c>
      <c r="E168" s="1">
        <v>75</v>
      </c>
    </row>
    <row r="169" spans="1:5" x14ac:dyDescent="0.3">
      <c r="A169" s="1" t="s">
        <v>2171</v>
      </c>
      <c r="B169" s="1">
        <v>2000</v>
      </c>
      <c r="C169" s="1" t="s">
        <v>2376</v>
      </c>
      <c r="D169" s="1">
        <v>71</v>
      </c>
      <c r="E169" s="1">
        <v>75</v>
      </c>
    </row>
    <row r="170" spans="1:5" x14ac:dyDescent="0.3">
      <c r="A170" s="1" t="s">
        <v>2171</v>
      </c>
      <c r="B170" s="1">
        <v>2000</v>
      </c>
      <c r="C170" s="1" t="s">
        <v>2377</v>
      </c>
      <c r="D170" s="1">
        <v>67</v>
      </c>
      <c r="E170" s="1">
        <v>74</v>
      </c>
    </row>
    <row r="171" spans="1:5" x14ac:dyDescent="0.3">
      <c r="A171" s="1" t="s">
        <v>2171</v>
      </c>
      <c r="B171" s="1">
        <v>2000</v>
      </c>
      <c r="C171" s="1" t="s">
        <v>2378</v>
      </c>
      <c r="D171" s="1">
        <v>75</v>
      </c>
      <c r="E171" s="1">
        <v>81</v>
      </c>
    </row>
    <row r="172" spans="1:5" x14ac:dyDescent="0.3">
      <c r="A172" s="1" t="s">
        <v>2171</v>
      </c>
      <c r="B172" s="1">
        <v>2000</v>
      </c>
      <c r="C172" s="1" t="s">
        <v>2379</v>
      </c>
      <c r="D172" s="1">
        <v>61</v>
      </c>
      <c r="E172" s="1">
        <v>65</v>
      </c>
    </row>
    <row r="173" spans="1:5" x14ac:dyDescent="0.3">
      <c r="A173" s="1" t="s">
        <v>2171</v>
      </c>
      <c r="B173" s="1">
        <v>2000</v>
      </c>
      <c r="C173" s="1" t="s">
        <v>2380</v>
      </c>
      <c r="D173" s="1">
        <v>67</v>
      </c>
      <c r="E173" s="1">
        <v>74</v>
      </c>
    </row>
    <row r="174" spans="1:5" x14ac:dyDescent="0.3">
      <c r="A174" s="1" t="s">
        <v>2171</v>
      </c>
      <c r="B174" s="1">
        <v>2000</v>
      </c>
      <c r="C174" s="1" t="s">
        <v>2381</v>
      </c>
      <c r="D174" s="1">
        <v>77</v>
      </c>
      <c r="E174" s="1">
        <v>82</v>
      </c>
    </row>
    <row r="175" spans="1:5" x14ac:dyDescent="0.3">
      <c r="A175" s="1" t="s">
        <v>2171</v>
      </c>
      <c r="B175" s="1">
        <v>2000</v>
      </c>
      <c r="C175" s="1" t="s">
        <v>2382</v>
      </c>
    </row>
    <row r="176" spans="1:5" x14ac:dyDescent="0.3">
      <c r="A176" s="1" t="s">
        <v>2171</v>
      </c>
      <c r="B176" s="1">
        <v>2000</v>
      </c>
      <c r="C176" s="1" t="s">
        <v>2383</v>
      </c>
      <c r="D176" s="1">
        <v>74</v>
      </c>
      <c r="E176" s="1">
        <v>80</v>
      </c>
    </row>
    <row r="177" spans="1:5" x14ac:dyDescent="0.3">
      <c r="A177" s="1" t="s">
        <v>2171</v>
      </c>
      <c r="B177" s="1">
        <v>2000</v>
      </c>
      <c r="C177" s="1" t="s">
        <v>2384</v>
      </c>
      <c r="D177" s="1">
        <v>67</v>
      </c>
      <c r="E177" s="1">
        <v>75</v>
      </c>
    </row>
    <row r="178" spans="1:5" x14ac:dyDescent="0.3">
      <c r="A178" s="1" t="s">
        <v>2171</v>
      </c>
      <c r="B178" s="1">
        <v>2000</v>
      </c>
      <c r="C178" s="1" t="s">
        <v>2385</v>
      </c>
      <c r="D178" s="1">
        <v>75</v>
      </c>
      <c r="E178" s="1">
        <v>80</v>
      </c>
    </row>
    <row r="179" spans="1:5" x14ac:dyDescent="0.3">
      <c r="A179" s="1" t="s">
        <v>2171</v>
      </c>
      <c r="B179" s="1">
        <v>2000</v>
      </c>
      <c r="C179" s="1" t="s">
        <v>2386</v>
      </c>
      <c r="D179" s="1">
        <v>75</v>
      </c>
      <c r="E179" s="1">
        <v>79</v>
      </c>
    </row>
    <row r="180" spans="1:5" x14ac:dyDescent="0.3">
      <c r="A180" s="1" t="s">
        <v>2171</v>
      </c>
      <c r="B180" s="1">
        <v>2000</v>
      </c>
      <c r="C180" s="1" t="s">
        <v>2387</v>
      </c>
    </row>
    <row r="181" spans="1:5" x14ac:dyDescent="0.3">
      <c r="A181" s="1" t="s">
        <v>2171</v>
      </c>
      <c r="B181" s="1">
        <v>2000</v>
      </c>
      <c r="C181" s="1" t="s">
        <v>2388</v>
      </c>
    </row>
    <row r="182" spans="1:5" x14ac:dyDescent="0.3">
      <c r="A182" s="1" t="s">
        <v>2171</v>
      </c>
      <c r="B182" s="1">
        <v>2000</v>
      </c>
      <c r="C182" s="1" t="s">
        <v>2389</v>
      </c>
      <c r="D182" s="1">
        <v>68</v>
      </c>
      <c r="E182" s="1">
        <v>74</v>
      </c>
    </row>
    <row r="183" spans="1:5" x14ac:dyDescent="0.3">
      <c r="A183" s="1" t="s">
        <v>2171</v>
      </c>
      <c r="B183" s="1">
        <v>2000</v>
      </c>
      <c r="C183" s="1" t="s">
        <v>2390</v>
      </c>
      <c r="D183" s="1">
        <v>71</v>
      </c>
      <c r="E183" s="1">
        <v>76</v>
      </c>
    </row>
    <row r="184" spans="1:5" x14ac:dyDescent="0.3">
      <c r="A184" s="1" t="s">
        <v>2171</v>
      </c>
      <c r="B184" s="1">
        <v>2000</v>
      </c>
      <c r="C184" s="1" t="s">
        <v>2391</v>
      </c>
      <c r="D184" s="1">
        <v>65</v>
      </c>
      <c r="E184" s="1">
        <v>74</v>
      </c>
    </row>
    <row r="185" spans="1:5" x14ac:dyDescent="0.3">
      <c r="A185" s="1" t="s">
        <v>2171</v>
      </c>
      <c r="B185" s="1">
        <v>2000</v>
      </c>
      <c r="C185" s="1" t="s">
        <v>2392</v>
      </c>
      <c r="D185" s="1">
        <v>64</v>
      </c>
      <c r="E185" s="1">
        <v>70</v>
      </c>
    </row>
    <row r="186" spans="1:5" x14ac:dyDescent="0.3">
      <c r="A186" s="1" t="s">
        <v>2171</v>
      </c>
      <c r="B186" s="1">
        <v>2000</v>
      </c>
      <c r="C186" s="1" t="s">
        <v>2393</v>
      </c>
      <c r="D186" s="1">
        <v>68</v>
      </c>
      <c r="E186" s="1">
        <v>73</v>
      </c>
    </row>
    <row r="187" spans="1:5" x14ac:dyDescent="0.3">
      <c r="A187" s="1" t="s">
        <v>2171</v>
      </c>
      <c r="B187" s="1">
        <v>2000</v>
      </c>
      <c r="C187" s="1" t="s">
        <v>2394</v>
      </c>
      <c r="D187" s="1">
        <v>64</v>
      </c>
      <c r="E187" s="1">
        <v>71</v>
      </c>
    </row>
    <row r="188" spans="1:5" x14ac:dyDescent="0.3">
      <c r="A188" s="1" t="s">
        <v>2171</v>
      </c>
      <c r="B188" s="1">
        <v>2000</v>
      </c>
      <c r="C188" s="1" t="s">
        <v>2395</v>
      </c>
      <c r="D188" s="1">
        <v>60</v>
      </c>
      <c r="E188" s="1">
        <v>67</v>
      </c>
    </row>
    <row r="189" spans="1:5" x14ac:dyDescent="0.3">
      <c r="A189" s="1" t="s">
        <v>2171</v>
      </c>
      <c r="B189" s="1">
        <v>2000</v>
      </c>
      <c r="C189" s="1" t="s">
        <v>2396</v>
      </c>
      <c r="D189" s="1">
        <v>56</v>
      </c>
      <c r="E189" s="1">
        <v>59</v>
      </c>
    </row>
    <row r="190" spans="1:5" x14ac:dyDescent="0.3">
      <c r="A190" s="1" t="s">
        <v>2171</v>
      </c>
      <c r="B190" s="1">
        <v>2000</v>
      </c>
      <c r="C190" s="1" t="s">
        <v>2397</v>
      </c>
      <c r="D190" s="1">
        <v>68</v>
      </c>
      <c r="E190" s="1">
        <v>73</v>
      </c>
    </row>
    <row r="191" spans="1:5" x14ac:dyDescent="0.3">
      <c r="A191" s="1" t="s">
        <v>2171</v>
      </c>
      <c r="B191" s="1">
        <v>2000</v>
      </c>
      <c r="C191" s="1" t="s">
        <v>2398</v>
      </c>
      <c r="D191" s="1">
        <v>68</v>
      </c>
      <c r="E191" s="1">
        <v>73</v>
      </c>
    </row>
    <row r="192" spans="1:5" x14ac:dyDescent="0.3">
      <c r="A192" s="1" t="s">
        <v>2171</v>
      </c>
      <c r="B192" s="1">
        <v>2000</v>
      </c>
      <c r="C192" s="1" t="s">
        <v>2399</v>
      </c>
      <c r="D192" s="1">
        <v>72</v>
      </c>
      <c r="E192" s="1">
        <v>77</v>
      </c>
    </row>
    <row r="193" spans="1:5" x14ac:dyDescent="0.3">
      <c r="A193" s="1" t="s">
        <v>2171</v>
      </c>
      <c r="B193" s="1">
        <v>2000</v>
      </c>
      <c r="C193" s="1" t="s">
        <v>2400</v>
      </c>
      <c r="D193" s="1">
        <v>67</v>
      </c>
      <c r="E193" s="1">
        <v>72</v>
      </c>
    </row>
    <row r="194" spans="1:5" x14ac:dyDescent="0.3">
      <c r="A194" s="1" t="s">
        <v>2171</v>
      </c>
      <c r="B194" s="1">
        <v>2000</v>
      </c>
      <c r="C194" s="1" t="s">
        <v>2401</v>
      </c>
      <c r="D194" s="1">
        <v>73</v>
      </c>
      <c r="E194" s="1">
        <v>78</v>
      </c>
    </row>
    <row r="195" spans="1:5" x14ac:dyDescent="0.3">
      <c r="A195" s="1" t="s">
        <v>2171</v>
      </c>
      <c r="B195" s="1">
        <v>2000</v>
      </c>
      <c r="C195" s="1" t="s">
        <v>2402</v>
      </c>
      <c r="D195" s="1">
        <v>68</v>
      </c>
      <c r="E195" s="1">
        <v>72</v>
      </c>
    </row>
    <row r="196" spans="1:5" x14ac:dyDescent="0.3">
      <c r="A196" s="1" t="s">
        <v>2171</v>
      </c>
      <c r="B196" s="1">
        <v>2000</v>
      </c>
      <c r="C196" s="1" t="s">
        <v>2403</v>
      </c>
      <c r="D196" s="1">
        <v>68</v>
      </c>
      <c r="E196" s="1">
        <v>73</v>
      </c>
    </row>
    <row r="197" spans="1:5" x14ac:dyDescent="0.3">
      <c r="A197" s="1" t="s">
        <v>2171</v>
      </c>
      <c r="B197" s="1">
        <v>2000</v>
      </c>
      <c r="C197" s="1" t="s">
        <v>2404</v>
      </c>
      <c r="D197" s="1">
        <v>73</v>
      </c>
      <c r="E197" s="1">
        <v>81</v>
      </c>
    </row>
    <row r="198" spans="1:5" x14ac:dyDescent="0.3">
      <c r="A198" s="1" t="s">
        <v>2171</v>
      </c>
      <c r="B198" s="1">
        <v>2000</v>
      </c>
      <c r="C198" s="1" t="s">
        <v>2405</v>
      </c>
    </row>
    <row r="199" spans="1:5" x14ac:dyDescent="0.3">
      <c r="A199" s="1" t="s">
        <v>2171</v>
      </c>
      <c r="B199" s="1">
        <v>2000</v>
      </c>
      <c r="C199" s="1" t="s">
        <v>2406</v>
      </c>
    </row>
    <row r="200" spans="1:5" x14ac:dyDescent="0.3">
      <c r="A200" s="1" t="s">
        <v>2171</v>
      </c>
      <c r="B200" s="1">
        <v>2000</v>
      </c>
      <c r="C200" s="1" t="s">
        <v>2407</v>
      </c>
      <c r="D200" s="1">
        <v>70</v>
      </c>
      <c r="E200" s="1">
        <v>73</v>
      </c>
    </row>
    <row r="201" spans="1:5" x14ac:dyDescent="0.3">
      <c r="A201" s="1" t="s">
        <v>2171</v>
      </c>
      <c r="B201" s="1">
        <v>2000</v>
      </c>
      <c r="C201" s="1" t="s">
        <v>2408</v>
      </c>
      <c r="D201" s="1">
        <v>74</v>
      </c>
      <c r="E201" s="1">
        <v>80</v>
      </c>
    </row>
    <row r="202" spans="1:5" x14ac:dyDescent="0.3">
      <c r="A202" s="1" t="s">
        <v>2171</v>
      </c>
      <c r="B202" s="1">
        <v>2000</v>
      </c>
      <c r="C202" s="1" t="s">
        <v>2409</v>
      </c>
      <c r="D202" s="1">
        <v>68</v>
      </c>
      <c r="E202" s="1">
        <v>73</v>
      </c>
    </row>
    <row r="203" spans="1:5" x14ac:dyDescent="0.3">
      <c r="A203" s="1" t="s">
        <v>2171</v>
      </c>
      <c r="B203" s="1">
        <v>2000</v>
      </c>
      <c r="C203" s="1" t="s">
        <v>2410</v>
      </c>
      <c r="D203" s="1">
        <v>65</v>
      </c>
      <c r="E203" s="1">
        <v>71</v>
      </c>
    </row>
    <row r="204" spans="1:5" x14ac:dyDescent="0.3">
      <c r="A204" s="1" t="s">
        <v>2171</v>
      </c>
      <c r="B204" s="1">
        <v>2000</v>
      </c>
      <c r="C204" s="1" t="s">
        <v>2411</v>
      </c>
      <c r="D204" s="1">
        <v>65</v>
      </c>
      <c r="E204" s="1">
        <v>72</v>
      </c>
    </row>
    <row r="205" spans="1:5" x14ac:dyDescent="0.3">
      <c r="A205" s="1" t="s">
        <v>2171</v>
      </c>
      <c r="B205" s="1">
        <v>2000</v>
      </c>
      <c r="C205" s="1" t="s">
        <v>2412</v>
      </c>
    </row>
    <row r="206" spans="1:5" x14ac:dyDescent="0.3">
      <c r="A206" s="1" t="s">
        <v>2171</v>
      </c>
      <c r="B206" s="1">
        <v>2000</v>
      </c>
      <c r="C206" s="1" t="s">
        <v>2413</v>
      </c>
      <c r="D206" s="1">
        <v>74</v>
      </c>
      <c r="E206" s="1">
        <v>79</v>
      </c>
    </row>
    <row r="207" spans="1:5" x14ac:dyDescent="0.3">
      <c r="A207" s="1" t="s">
        <v>2171</v>
      </c>
      <c r="B207" s="1">
        <v>2000</v>
      </c>
      <c r="C207" s="1" t="s">
        <v>2414</v>
      </c>
      <c r="D207" s="1">
        <v>71</v>
      </c>
      <c r="E207" s="1">
        <v>78</v>
      </c>
    </row>
    <row r="208" spans="1:5" x14ac:dyDescent="0.3">
      <c r="A208" s="1" t="s">
        <v>2171</v>
      </c>
      <c r="B208" s="1">
        <v>2000</v>
      </c>
      <c r="C208" s="1" t="s">
        <v>2415</v>
      </c>
      <c r="D208" s="1">
        <v>70</v>
      </c>
      <c r="E208" s="1">
        <v>75</v>
      </c>
    </row>
    <row r="209" spans="1:5" x14ac:dyDescent="0.3">
      <c r="A209" s="1" t="s">
        <v>2171</v>
      </c>
      <c r="B209" s="1">
        <v>2001</v>
      </c>
      <c r="C209" s="1" t="s">
        <v>2209</v>
      </c>
      <c r="D209" s="1">
        <v>68</v>
      </c>
      <c r="E209" s="1">
        <v>71</v>
      </c>
    </row>
    <row r="210" spans="1:5" x14ac:dyDescent="0.3">
      <c r="A210" s="1" t="s">
        <v>2171</v>
      </c>
      <c r="B210" s="1">
        <v>2001</v>
      </c>
      <c r="C210" s="1" t="s">
        <v>2210</v>
      </c>
      <c r="D210" s="1">
        <v>45</v>
      </c>
      <c r="E210" s="1">
        <v>47</v>
      </c>
    </row>
    <row r="211" spans="1:5" x14ac:dyDescent="0.3">
      <c r="A211" s="1" t="s">
        <v>2171</v>
      </c>
      <c r="B211" s="1">
        <v>2001</v>
      </c>
      <c r="C211" s="1" t="s">
        <v>2211</v>
      </c>
      <c r="D211" s="1">
        <v>54</v>
      </c>
      <c r="E211" s="1">
        <v>57</v>
      </c>
    </row>
    <row r="212" spans="1:5" x14ac:dyDescent="0.3">
      <c r="A212" s="1" t="s">
        <v>2171</v>
      </c>
      <c r="B212" s="1">
        <v>2001</v>
      </c>
      <c r="C212" s="1" t="s">
        <v>2212</v>
      </c>
      <c r="D212" s="1">
        <v>48</v>
      </c>
      <c r="E212" s="1">
        <v>51</v>
      </c>
    </row>
    <row r="213" spans="1:5" x14ac:dyDescent="0.3">
      <c r="A213" s="1" t="s">
        <v>2171</v>
      </c>
      <c r="B213" s="1">
        <v>2001</v>
      </c>
      <c r="C213" s="1" t="s">
        <v>2213</v>
      </c>
      <c r="D213" s="1">
        <v>50</v>
      </c>
      <c r="E213" s="1">
        <v>52</v>
      </c>
    </row>
    <row r="214" spans="1:5" x14ac:dyDescent="0.3">
      <c r="A214" s="1" t="s">
        <v>2171</v>
      </c>
      <c r="B214" s="1">
        <v>2001</v>
      </c>
      <c r="C214" s="1" t="s">
        <v>2214</v>
      </c>
      <c r="D214" s="1">
        <v>47</v>
      </c>
      <c r="E214" s="1">
        <v>50</v>
      </c>
    </row>
    <row r="215" spans="1:5" x14ac:dyDescent="0.3">
      <c r="A215" s="1" t="s">
        <v>2171</v>
      </c>
      <c r="B215" s="1">
        <v>2001</v>
      </c>
      <c r="C215" s="1" t="s">
        <v>2215</v>
      </c>
      <c r="D215" s="1">
        <v>51</v>
      </c>
      <c r="E215" s="1">
        <v>53</v>
      </c>
    </row>
    <row r="216" spans="1:5" x14ac:dyDescent="0.3">
      <c r="A216" s="1" t="s">
        <v>2171</v>
      </c>
      <c r="B216" s="1">
        <v>2001</v>
      </c>
      <c r="C216" s="1" t="s">
        <v>2216</v>
      </c>
      <c r="D216" s="1">
        <v>42</v>
      </c>
      <c r="E216" s="1">
        <v>45</v>
      </c>
    </row>
    <row r="217" spans="1:5" x14ac:dyDescent="0.3">
      <c r="A217" s="1" t="s">
        <v>2171</v>
      </c>
      <c r="B217" s="1">
        <v>2001</v>
      </c>
      <c r="C217" s="1" t="s">
        <v>2217</v>
      </c>
      <c r="D217" s="1">
        <v>46</v>
      </c>
      <c r="E217" s="1">
        <v>48</v>
      </c>
    </row>
    <row r="218" spans="1:5" x14ac:dyDescent="0.3">
      <c r="A218" s="1" t="s">
        <v>2171</v>
      </c>
      <c r="B218" s="1">
        <v>2001</v>
      </c>
      <c r="C218" s="1" t="s">
        <v>2218</v>
      </c>
      <c r="D218" s="1">
        <v>57</v>
      </c>
      <c r="E218" s="1">
        <v>60</v>
      </c>
    </row>
    <row r="219" spans="1:5" x14ac:dyDescent="0.3">
      <c r="A219" s="1" t="s">
        <v>2171</v>
      </c>
      <c r="B219" s="1">
        <v>2001</v>
      </c>
      <c r="C219" s="1" t="s">
        <v>2219</v>
      </c>
      <c r="D219" s="1">
        <v>45</v>
      </c>
      <c r="E219" s="1">
        <v>48</v>
      </c>
    </row>
    <row r="220" spans="1:5" x14ac:dyDescent="0.3">
      <c r="A220" s="1" t="s">
        <v>2171</v>
      </c>
      <c r="B220" s="1">
        <v>2001</v>
      </c>
      <c r="C220" s="1" t="s">
        <v>2220</v>
      </c>
      <c r="D220" s="1">
        <v>51</v>
      </c>
      <c r="E220" s="1">
        <v>54</v>
      </c>
    </row>
    <row r="221" spans="1:5" x14ac:dyDescent="0.3">
      <c r="A221" s="1" t="s">
        <v>2171</v>
      </c>
      <c r="B221" s="1">
        <v>2001</v>
      </c>
      <c r="C221" s="1" t="s">
        <v>2221</v>
      </c>
      <c r="D221" s="1">
        <v>46</v>
      </c>
      <c r="E221" s="1">
        <v>47</v>
      </c>
    </row>
    <row r="222" spans="1:5" x14ac:dyDescent="0.3">
      <c r="A222" s="1" t="s">
        <v>2171</v>
      </c>
      <c r="B222" s="1">
        <v>2001</v>
      </c>
      <c r="C222" s="1" t="s">
        <v>2222</v>
      </c>
      <c r="D222" s="1">
        <v>56</v>
      </c>
      <c r="E222" s="1">
        <v>59</v>
      </c>
    </row>
    <row r="223" spans="1:5" x14ac:dyDescent="0.3">
      <c r="A223" s="1" t="s">
        <v>2171</v>
      </c>
      <c r="B223" s="1">
        <v>2001</v>
      </c>
      <c r="C223" s="1" t="s">
        <v>2223</v>
      </c>
      <c r="D223" s="1">
        <v>66</v>
      </c>
      <c r="E223" s="1">
        <v>71</v>
      </c>
    </row>
    <row r="224" spans="1:5" x14ac:dyDescent="0.3">
      <c r="A224" s="1" t="s">
        <v>2171</v>
      </c>
      <c r="B224" s="1">
        <v>2001</v>
      </c>
      <c r="C224" s="1" t="s">
        <v>2224</v>
      </c>
      <c r="D224" s="1">
        <v>47</v>
      </c>
      <c r="E224" s="1">
        <v>49</v>
      </c>
    </row>
    <row r="225" spans="1:5" x14ac:dyDescent="0.3">
      <c r="A225" s="1" t="s">
        <v>2171</v>
      </c>
      <c r="B225" s="1">
        <v>2001</v>
      </c>
      <c r="C225" s="1" t="s">
        <v>2225</v>
      </c>
      <c r="D225" s="1">
        <v>54</v>
      </c>
      <c r="E225" s="1">
        <v>59</v>
      </c>
    </row>
    <row r="226" spans="1:5" x14ac:dyDescent="0.3">
      <c r="A226" s="1" t="s">
        <v>2171</v>
      </c>
      <c r="B226" s="1">
        <v>2001</v>
      </c>
      <c r="C226" s="1" t="s">
        <v>2226</v>
      </c>
      <c r="D226" s="1">
        <v>52</v>
      </c>
      <c r="E226" s="1">
        <v>54</v>
      </c>
    </row>
    <row r="227" spans="1:5" x14ac:dyDescent="0.3">
      <c r="A227" s="1" t="s">
        <v>2171</v>
      </c>
      <c r="B227" s="1">
        <v>2001</v>
      </c>
      <c r="C227" s="1" t="s">
        <v>2227</v>
      </c>
      <c r="D227" s="1">
        <v>58</v>
      </c>
      <c r="E227" s="1">
        <v>61</v>
      </c>
    </row>
    <row r="228" spans="1:5" x14ac:dyDescent="0.3">
      <c r="A228" s="1" t="s">
        <v>2171</v>
      </c>
      <c r="B228" s="1">
        <v>2001</v>
      </c>
      <c r="C228" s="1" t="s">
        <v>2228</v>
      </c>
      <c r="D228" s="1">
        <v>54</v>
      </c>
      <c r="E228" s="1">
        <v>57</v>
      </c>
    </row>
    <row r="229" spans="1:5" x14ac:dyDescent="0.3">
      <c r="A229" s="1" t="s">
        <v>2171</v>
      </c>
      <c r="B229" s="1">
        <v>2001</v>
      </c>
      <c r="C229" s="1" t="s">
        <v>2229</v>
      </c>
      <c r="D229" s="1">
        <v>56</v>
      </c>
      <c r="E229" s="1">
        <v>58</v>
      </c>
    </row>
    <row r="230" spans="1:5" x14ac:dyDescent="0.3">
      <c r="A230" s="1" t="s">
        <v>2171</v>
      </c>
      <c r="B230" s="1">
        <v>2001</v>
      </c>
      <c r="C230" s="1" t="s">
        <v>2230</v>
      </c>
      <c r="D230" s="1">
        <v>51</v>
      </c>
      <c r="E230" s="1">
        <v>51</v>
      </c>
    </row>
    <row r="231" spans="1:5" x14ac:dyDescent="0.3">
      <c r="A231" s="1" t="s">
        <v>2171</v>
      </c>
      <c r="B231" s="1">
        <v>2001</v>
      </c>
      <c r="C231" s="1" t="s">
        <v>2231</v>
      </c>
      <c r="D231" s="1">
        <v>51</v>
      </c>
      <c r="E231" s="1">
        <v>53</v>
      </c>
    </row>
    <row r="232" spans="1:5" x14ac:dyDescent="0.3">
      <c r="A232" s="1" t="s">
        <v>2171</v>
      </c>
      <c r="B232" s="1">
        <v>2001</v>
      </c>
      <c r="C232" s="1" t="s">
        <v>2232</v>
      </c>
      <c r="D232" s="1">
        <v>52</v>
      </c>
      <c r="E232" s="1">
        <v>54</v>
      </c>
    </row>
    <row r="233" spans="1:5" x14ac:dyDescent="0.3">
      <c r="A233" s="1" t="s">
        <v>2171</v>
      </c>
      <c r="B233" s="1">
        <v>2001</v>
      </c>
      <c r="C233" s="1" t="s">
        <v>2233</v>
      </c>
      <c r="D233" s="1">
        <v>45</v>
      </c>
      <c r="E233" s="1">
        <v>46</v>
      </c>
    </row>
    <row r="234" spans="1:5" x14ac:dyDescent="0.3">
      <c r="A234" s="1" t="s">
        <v>2171</v>
      </c>
      <c r="B234" s="1">
        <v>2001</v>
      </c>
      <c r="C234" s="1" t="s">
        <v>2234</v>
      </c>
      <c r="D234" s="1">
        <v>52</v>
      </c>
      <c r="E234" s="1">
        <v>53</v>
      </c>
    </row>
    <row r="235" spans="1:5" x14ac:dyDescent="0.3">
      <c r="A235" s="1" t="s">
        <v>2171</v>
      </c>
      <c r="B235" s="1">
        <v>2001</v>
      </c>
      <c r="C235" s="1" t="s">
        <v>2235</v>
      </c>
      <c r="D235" s="1">
        <v>71</v>
      </c>
      <c r="E235" s="1">
        <v>74</v>
      </c>
    </row>
    <row r="236" spans="1:5" x14ac:dyDescent="0.3">
      <c r="A236" s="1" t="s">
        <v>2171</v>
      </c>
      <c r="B236" s="1">
        <v>2001</v>
      </c>
      <c r="C236" s="1" t="s">
        <v>2236</v>
      </c>
      <c r="D236" s="1">
        <v>58</v>
      </c>
      <c r="E236" s="1">
        <v>60</v>
      </c>
    </row>
    <row r="237" spans="1:5" x14ac:dyDescent="0.3">
      <c r="A237" s="1" t="s">
        <v>2171</v>
      </c>
      <c r="B237" s="1">
        <v>2001</v>
      </c>
      <c r="C237" s="1" t="s">
        <v>2237</v>
      </c>
      <c r="D237" s="1">
        <v>46</v>
      </c>
      <c r="E237" s="1">
        <v>46</v>
      </c>
    </row>
    <row r="238" spans="1:5" x14ac:dyDescent="0.3">
      <c r="A238" s="1" t="s">
        <v>2171</v>
      </c>
      <c r="B238" s="1">
        <v>2001</v>
      </c>
      <c r="C238" s="1" t="s">
        <v>2238</v>
      </c>
      <c r="D238" s="1">
        <v>50</v>
      </c>
      <c r="E238" s="1">
        <v>49</v>
      </c>
    </row>
    <row r="239" spans="1:5" x14ac:dyDescent="0.3">
      <c r="A239" s="1" t="s">
        <v>2171</v>
      </c>
      <c r="B239" s="1">
        <v>2001</v>
      </c>
      <c r="C239" s="1" t="s">
        <v>2239</v>
      </c>
      <c r="D239" s="1">
        <v>58</v>
      </c>
      <c r="E239" s="1">
        <v>61</v>
      </c>
    </row>
    <row r="240" spans="1:5" x14ac:dyDescent="0.3">
      <c r="A240" s="1" t="s">
        <v>2171</v>
      </c>
      <c r="B240" s="1">
        <v>2001</v>
      </c>
      <c r="C240" s="1" t="s">
        <v>2240</v>
      </c>
      <c r="D240" s="1">
        <v>68</v>
      </c>
      <c r="E240" s="1">
        <v>75</v>
      </c>
    </row>
    <row r="241" spans="1:5" x14ac:dyDescent="0.3">
      <c r="A241" s="1" t="s">
        <v>2171</v>
      </c>
      <c r="B241" s="1">
        <v>2001</v>
      </c>
      <c r="C241" s="1" t="s">
        <v>2241</v>
      </c>
      <c r="D241" s="1">
        <v>67</v>
      </c>
      <c r="E241" s="1">
        <v>70</v>
      </c>
    </row>
    <row r="242" spans="1:5" x14ac:dyDescent="0.3">
      <c r="A242" s="1" t="s">
        <v>2171</v>
      </c>
      <c r="B242" s="1">
        <v>2001</v>
      </c>
      <c r="C242" s="1" t="s">
        <v>2242</v>
      </c>
      <c r="D242" s="1">
        <v>46</v>
      </c>
      <c r="E242" s="1">
        <v>49</v>
      </c>
    </row>
    <row r="243" spans="1:5" x14ac:dyDescent="0.3">
      <c r="A243" s="1" t="s">
        <v>2171</v>
      </c>
      <c r="B243" s="1">
        <v>2001</v>
      </c>
      <c r="C243" s="1" t="s">
        <v>2243</v>
      </c>
      <c r="D243" s="1">
        <v>52</v>
      </c>
      <c r="E243" s="1">
        <v>56</v>
      </c>
    </row>
    <row r="244" spans="1:5" x14ac:dyDescent="0.3">
      <c r="A244" s="1" t="s">
        <v>2171</v>
      </c>
      <c r="B244" s="1">
        <v>2001</v>
      </c>
      <c r="C244" s="1" t="s">
        <v>2244</v>
      </c>
      <c r="D244" s="1">
        <v>51</v>
      </c>
      <c r="E244" s="1">
        <v>51</v>
      </c>
    </row>
    <row r="245" spans="1:5" x14ac:dyDescent="0.3">
      <c r="A245" s="1" t="s">
        <v>2171</v>
      </c>
      <c r="B245" s="1">
        <v>2001</v>
      </c>
      <c r="C245" s="1" t="s">
        <v>2245</v>
      </c>
      <c r="D245" s="1">
        <v>46</v>
      </c>
      <c r="E245" s="1">
        <v>47</v>
      </c>
    </row>
    <row r="246" spans="1:5" x14ac:dyDescent="0.3">
      <c r="A246" s="1" t="s">
        <v>2171</v>
      </c>
      <c r="B246" s="1">
        <v>2001</v>
      </c>
      <c r="C246" s="1" t="s">
        <v>2246</v>
      </c>
      <c r="D246" s="1">
        <v>48</v>
      </c>
      <c r="E246" s="1">
        <v>50</v>
      </c>
    </row>
    <row r="247" spans="1:5" x14ac:dyDescent="0.3">
      <c r="A247" s="1" t="s">
        <v>2171</v>
      </c>
      <c r="B247" s="1">
        <v>2001</v>
      </c>
      <c r="C247" s="1" t="s">
        <v>2247</v>
      </c>
      <c r="D247" s="1">
        <v>62</v>
      </c>
      <c r="E247" s="1">
        <v>65</v>
      </c>
    </row>
    <row r="248" spans="1:5" x14ac:dyDescent="0.3">
      <c r="A248" s="1" t="s">
        <v>2171</v>
      </c>
      <c r="B248" s="1">
        <v>2001</v>
      </c>
      <c r="C248" s="1" t="s">
        <v>2248</v>
      </c>
      <c r="D248" s="1">
        <v>57</v>
      </c>
      <c r="E248" s="1">
        <v>60</v>
      </c>
    </row>
    <row r="249" spans="1:5" x14ac:dyDescent="0.3">
      <c r="A249" s="1" t="s">
        <v>2171</v>
      </c>
      <c r="B249" s="1">
        <v>2001</v>
      </c>
      <c r="C249" s="1" t="s">
        <v>2249</v>
      </c>
    </row>
    <row r="250" spans="1:5" x14ac:dyDescent="0.3">
      <c r="A250" s="1" t="s">
        <v>2171</v>
      </c>
      <c r="B250" s="1">
        <v>2001</v>
      </c>
      <c r="C250" s="1" t="s">
        <v>2250</v>
      </c>
      <c r="D250" s="1">
        <v>38</v>
      </c>
      <c r="E250" s="1">
        <v>40</v>
      </c>
    </row>
    <row r="251" spans="1:5" x14ac:dyDescent="0.3">
      <c r="A251" s="1" t="s">
        <v>2171</v>
      </c>
      <c r="B251" s="1">
        <v>2001</v>
      </c>
      <c r="C251" s="1" t="s">
        <v>2251</v>
      </c>
      <c r="D251" s="1">
        <v>50</v>
      </c>
      <c r="E251" s="1">
        <v>53</v>
      </c>
    </row>
    <row r="252" spans="1:5" x14ac:dyDescent="0.3">
      <c r="A252" s="1" t="s">
        <v>2171</v>
      </c>
      <c r="B252" s="1">
        <v>2001</v>
      </c>
      <c r="C252" s="1" t="s">
        <v>2252</v>
      </c>
      <c r="D252" s="1">
        <v>53</v>
      </c>
      <c r="E252" s="1">
        <v>57</v>
      </c>
    </row>
    <row r="253" spans="1:5" x14ac:dyDescent="0.3">
      <c r="A253" s="1" t="s">
        <v>2171</v>
      </c>
      <c r="B253" s="1">
        <v>2001</v>
      </c>
      <c r="C253" s="1" t="s">
        <v>2253</v>
      </c>
      <c r="D253" s="1">
        <v>48</v>
      </c>
      <c r="E253" s="1">
        <v>51</v>
      </c>
    </row>
    <row r="254" spans="1:5" x14ac:dyDescent="0.3">
      <c r="A254" s="1" t="s">
        <v>2171</v>
      </c>
      <c r="B254" s="1">
        <v>2001</v>
      </c>
      <c r="C254" s="1" t="s">
        <v>2254</v>
      </c>
      <c r="D254" s="1">
        <v>57</v>
      </c>
      <c r="E254" s="1">
        <v>60</v>
      </c>
    </row>
    <row r="255" spans="1:5" x14ac:dyDescent="0.3">
      <c r="A255" s="1" t="s">
        <v>2171</v>
      </c>
      <c r="B255" s="1">
        <v>2001</v>
      </c>
      <c r="C255" s="1" t="s">
        <v>2255</v>
      </c>
      <c r="D255" s="1">
        <v>47</v>
      </c>
      <c r="E255" s="1">
        <v>48</v>
      </c>
    </row>
    <row r="256" spans="1:5" x14ac:dyDescent="0.3">
      <c r="A256" s="1" t="s">
        <v>2171</v>
      </c>
      <c r="B256" s="1">
        <v>2001</v>
      </c>
      <c r="C256" s="1" t="s">
        <v>2256</v>
      </c>
      <c r="D256" s="1">
        <v>50</v>
      </c>
      <c r="E256" s="1">
        <v>51</v>
      </c>
    </row>
    <row r="257" spans="1:5" x14ac:dyDescent="0.3">
      <c r="A257" s="1" t="s">
        <v>2171</v>
      </c>
      <c r="B257" s="1">
        <v>2001</v>
      </c>
      <c r="C257" s="1" t="s">
        <v>2257</v>
      </c>
      <c r="D257" s="1">
        <v>53</v>
      </c>
      <c r="E257" s="1">
        <v>54</v>
      </c>
    </row>
    <row r="258" spans="1:5" x14ac:dyDescent="0.3">
      <c r="A258" s="1" t="s">
        <v>2171</v>
      </c>
      <c r="B258" s="1">
        <v>2001</v>
      </c>
      <c r="C258" s="1" t="s">
        <v>2258</v>
      </c>
      <c r="D258" s="1">
        <v>71</v>
      </c>
      <c r="E258" s="1">
        <v>75</v>
      </c>
    </row>
    <row r="259" spans="1:5" x14ac:dyDescent="0.3">
      <c r="A259" s="1" t="s">
        <v>2171</v>
      </c>
      <c r="B259" s="1">
        <v>2001</v>
      </c>
      <c r="C259" s="1" t="s">
        <v>2259</v>
      </c>
      <c r="D259" s="1">
        <v>49</v>
      </c>
      <c r="E259" s="1">
        <v>49</v>
      </c>
    </row>
    <row r="260" spans="1:5" x14ac:dyDescent="0.3">
      <c r="A260" s="1" t="s">
        <v>2171</v>
      </c>
      <c r="B260" s="1">
        <v>2001</v>
      </c>
      <c r="C260" s="1" t="s">
        <v>2260</v>
      </c>
      <c r="D260" s="1">
        <v>42</v>
      </c>
      <c r="E260" s="1">
        <v>43</v>
      </c>
    </row>
    <row r="261" spans="1:5" x14ac:dyDescent="0.3">
      <c r="A261" s="1" t="s">
        <v>2171</v>
      </c>
      <c r="B261" s="1">
        <v>2001</v>
      </c>
      <c r="C261" s="1" t="s">
        <v>2261</v>
      </c>
      <c r="D261" s="1">
        <v>43</v>
      </c>
      <c r="E261" s="1">
        <v>43</v>
      </c>
    </row>
    <row r="262" spans="1:5" x14ac:dyDescent="0.3">
      <c r="A262" s="1" t="s">
        <v>2171</v>
      </c>
      <c r="B262" s="1">
        <v>2001</v>
      </c>
      <c r="C262" s="1" t="s">
        <v>2262</v>
      </c>
      <c r="D262" s="1">
        <v>54</v>
      </c>
      <c r="E262" s="1">
        <v>56</v>
      </c>
    </row>
    <row r="263" spans="1:5" x14ac:dyDescent="0.3">
      <c r="A263" s="1" t="s">
        <v>2171</v>
      </c>
      <c r="B263" s="1">
        <v>2001</v>
      </c>
      <c r="C263" s="1" t="s">
        <v>2263</v>
      </c>
      <c r="D263" s="1">
        <v>68</v>
      </c>
      <c r="E263" s="1">
        <v>75</v>
      </c>
    </row>
    <row r="264" spans="1:5" x14ac:dyDescent="0.3">
      <c r="A264" s="1" t="s">
        <v>2171</v>
      </c>
      <c r="B264" s="1">
        <v>2001</v>
      </c>
      <c r="C264" s="1" t="s">
        <v>2264</v>
      </c>
      <c r="D264" s="1">
        <v>64</v>
      </c>
      <c r="E264" s="1">
        <v>70</v>
      </c>
    </row>
    <row r="265" spans="1:5" x14ac:dyDescent="0.3">
      <c r="A265" s="1" t="s">
        <v>2171</v>
      </c>
      <c r="B265" s="1">
        <v>2001</v>
      </c>
      <c r="C265" s="1" t="s">
        <v>2265</v>
      </c>
      <c r="D265" s="1">
        <v>66</v>
      </c>
      <c r="E265" s="1">
        <v>66</v>
      </c>
    </row>
    <row r="266" spans="1:5" x14ac:dyDescent="0.3">
      <c r="A266" s="1" t="s">
        <v>2171</v>
      </c>
      <c r="B266" s="1">
        <v>2001</v>
      </c>
      <c r="C266" s="1" t="s">
        <v>2266</v>
      </c>
      <c r="D266" s="1">
        <v>61</v>
      </c>
      <c r="E266" s="1">
        <v>61</v>
      </c>
    </row>
    <row r="267" spans="1:5" x14ac:dyDescent="0.3">
      <c r="A267" s="1" t="s">
        <v>2171</v>
      </c>
      <c r="B267" s="1">
        <v>2001</v>
      </c>
      <c r="C267" s="1" t="s">
        <v>2267</v>
      </c>
      <c r="D267" s="1">
        <v>74</v>
      </c>
      <c r="E267" s="1">
        <v>78</v>
      </c>
    </row>
    <row r="268" spans="1:5" x14ac:dyDescent="0.3">
      <c r="A268" s="1" t="s">
        <v>2171</v>
      </c>
      <c r="B268" s="1">
        <v>2001</v>
      </c>
      <c r="C268" s="1" t="s">
        <v>2268</v>
      </c>
      <c r="D268" s="1">
        <v>60</v>
      </c>
      <c r="E268" s="1">
        <v>66</v>
      </c>
    </row>
    <row r="269" spans="1:5" x14ac:dyDescent="0.3">
      <c r="A269" s="1" t="s">
        <v>2171</v>
      </c>
      <c r="B269" s="1">
        <v>2001</v>
      </c>
      <c r="C269" s="1" t="s">
        <v>2269</v>
      </c>
      <c r="D269" s="1">
        <v>71</v>
      </c>
      <c r="E269" s="1">
        <v>74</v>
      </c>
    </row>
    <row r="270" spans="1:5" x14ac:dyDescent="0.3">
      <c r="A270" s="1" t="s">
        <v>2171</v>
      </c>
      <c r="B270" s="1">
        <v>2001</v>
      </c>
      <c r="C270" s="1" t="s">
        <v>2270</v>
      </c>
      <c r="D270" s="1">
        <v>68</v>
      </c>
      <c r="E270" s="1">
        <v>76</v>
      </c>
    </row>
    <row r="271" spans="1:5" x14ac:dyDescent="0.3">
      <c r="A271" s="1" t="s">
        <v>2171</v>
      </c>
      <c r="B271" s="1">
        <v>2001</v>
      </c>
      <c r="C271" s="1" t="s">
        <v>2271</v>
      </c>
      <c r="D271" s="1">
        <v>78</v>
      </c>
      <c r="E271" s="1">
        <v>85</v>
      </c>
    </row>
    <row r="272" spans="1:5" x14ac:dyDescent="0.3">
      <c r="A272" s="1" t="s">
        <v>2171</v>
      </c>
      <c r="B272" s="1">
        <v>2001</v>
      </c>
      <c r="C272" s="1" t="s">
        <v>2272</v>
      </c>
      <c r="D272" s="1">
        <v>61</v>
      </c>
      <c r="E272" s="1">
        <v>64</v>
      </c>
    </row>
    <row r="273" spans="1:5" x14ac:dyDescent="0.3">
      <c r="A273" s="1" t="s">
        <v>2171</v>
      </c>
      <c r="B273" s="1">
        <v>2001</v>
      </c>
      <c r="C273" s="1" t="s">
        <v>2273</v>
      </c>
      <c r="D273" s="1">
        <v>66</v>
      </c>
      <c r="E273" s="1">
        <v>70</v>
      </c>
    </row>
    <row r="274" spans="1:5" x14ac:dyDescent="0.3">
      <c r="A274" s="1" t="s">
        <v>2171</v>
      </c>
      <c r="B274" s="1">
        <v>2001</v>
      </c>
      <c r="C274" s="1" t="s">
        <v>2274</v>
      </c>
      <c r="D274" s="1">
        <v>78</v>
      </c>
      <c r="E274" s="1">
        <v>85</v>
      </c>
    </row>
    <row r="275" spans="1:5" x14ac:dyDescent="0.3">
      <c r="A275" s="1" t="s">
        <v>2171</v>
      </c>
      <c r="B275" s="1">
        <v>2001</v>
      </c>
      <c r="C275" s="1" t="s">
        <v>2275</v>
      </c>
      <c r="D275" s="1">
        <v>61</v>
      </c>
      <c r="E275" s="1">
        <v>71</v>
      </c>
    </row>
    <row r="276" spans="1:5" x14ac:dyDescent="0.3">
      <c r="A276" s="1" t="s">
        <v>2171</v>
      </c>
      <c r="B276" s="1">
        <v>2001</v>
      </c>
      <c r="C276" s="1" t="s">
        <v>2276</v>
      </c>
      <c r="D276" s="1">
        <v>62</v>
      </c>
      <c r="E276" s="1">
        <v>70</v>
      </c>
    </row>
    <row r="277" spans="1:5" x14ac:dyDescent="0.3">
      <c r="A277" s="1" t="s">
        <v>2063</v>
      </c>
      <c r="B277" s="1">
        <v>2001</v>
      </c>
      <c r="C277" s="1" t="s">
        <v>2277</v>
      </c>
      <c r="D277" s="1">
        <v>73</v>
      </c>
      <c r="E277" s="1">
        <v>80</v>
      </c>
    </row>
    <row r="278" spans="1:5" x14ac:dyDescent="0.3">
      <c r="A278" s="1" t="s">
        <v>2171</v>
      </c>
      <c r="B278" s="1">
        <v>2001</v>
      </c>
      <c r="C278" s="1" t="s">
        <v>2278</v>
      </c>
      <c r="D278" s="1">
        <v>65</v>
      </c>
      <c r="E278" s="1">
        <v>73</v>
      </c>
    </row>
    <row r="279" spans="1:5" x14ac:dyDescent="0.3">
      <c r="A279" s="1" t="s">
        <v>2171</v>
      </c>
      <c r="B279" s="1">
        <v>2001</v>
      </c>
      <c r="C279" s="1" t="s">
        <v>2279</v>
      </c>
      <c r="D279" s="1">
        <v>61</v>
      </c>
      <c r="E279" s="1">
        <v>64</v>
      </c>
    </row>
    <row r="280" spans="1:5" x14ac:dyDescent="0.3">
      <c r="A280" s="1" t="s">
        <v>2171</v>
      </c>
      <c r="B280" s="1">
        <v>2001</v>
      </c>
      <c r="C280" s="1" t="s">
        <v>2280</v>
      </c>
      <c r="D280" s="1">
        <v>76</v>
      </c>
      <c r="E280" s="1">
        <v>80</v>
      </c>
    </row>
    <row r="281" spans="1:5" x14ac:dyDescent="0.3">
      <c r="A281" s="1" t="s">
        <v>2171</v>
      </c>
      <c r="B281" s="1">
        <v>2001</v>
      </c>
      <c r="C281" s="1" t="s">
        <v>2281</v>
      </c>
      <c r="D281" s="1">
        <v>71</v>
      </c>
      <c r="E281" s="1">
        <v>75</v>
      </c>
    </row>
    <row r="282" spans="1:5" x14ac:dyDescent="0.3">
      <c r="A282" s="1" t="s">
        <v>2171</v>
      </c>
      <c r="B282" s="1">
        <v>2001</v>
      </c>
      <c r="C282" s="1" t="s">
        <v>2282</v>
      </c>
      <c r="D282" s="1">
        <v>70</v>
      </c>
      <c r="E282" s="1">
        <v>72</v>
      </c>
    </row>
    <row r="283" spans="1:5" x14ac:dyDescent="0.3">
      <c r="A283" s="1" t="s">
        <v>2171</v>
      </c>
      <c r="B283" s="1">
        <v>2001</v>
      </c>
      <c r="C283" s="1" t="s">
        <v>2283</v>
      </c>
      <c r="D283" s="1">
        <v>60</v>
      </c>
      <c r="E283" s="1">
        <v>67</v>
      </c>
    </row>
    <row r="284" spans="1:5" x14ac:dyDescent="0.3">
      <c r="A284" s="1" t="s">
        <v>2171</v>
      </c>
      <c r="B284" s="1">
        <v>2001</v>
      </c>
      <c r="C284" s="1" t="s">
        <v>2284</v>
      </c>
      <c r="D284" s="1">
        <v>60</v>
      </c>
      <c r="E284" s="1">
        <v>64</v>
      </c>
    </row>
    <row r="285" spans="1:5" x14ac:dyDescent="0.3">
      <c r="A285" s="1" t="s">
        <v>2171</v>
      </c>
      <c r="B285" s="1">
        <v>2001</v>
      </c>
      <c r="C285" s="1" t="s">
        <v>2285</v>
      </c>
      <c r="D285" s="1">
        <v>62</v>
      </c>
      <c r="E285" s="1">
        <v>64</v>
      </c>
    </row>
    <row r="286" spans="1:5" x14ac:dyDescent="0.3">
      <c r="A286" s="1" t="s">
        <v>2171</v>
      </c>
      <c r="B286" s="1">
        <v>2001</v>
      </c>
      <c r="C286" s="1" t="s">
        <v>2286</v>
      </c>
      <c r="D286" s="1">
        <v>63</v>
      </c>
      <c r="E286" s="1">
        <v>65</v>
      </c>
    </row>
    <row r="287" spans="1:5" x14ac:dyDescent="0.3">
      <c r="A287" s="1" t="s">
        <v>2171</v>
      </c>
      <c r="B287" s="1">
        <v>2001</v>
      </c>
      <c r="C287" s="1" t="s">
        <v>2287</v>
      </c>
      <c r="D287" s="1">
        <v>64</v>
      </c>
      <c r="E287" s="1">
        <v>70</v>
      </c>
    </row>
    <row r="288" spans="1:5" x14ac:dyDescent="0.3">
      <c r="A288" s="1" t="s">
        <v>2171</v>
      </c>
      <c r="B288" s="1">
        <v>2001</v>
      </c>
      <c r="C288" s="1" t="s">
        <v>2288</v>
      </c>
      <c r="D288" s="1">
        <v>76</v>
      </c>
      <c r="E288" s="1">
        <v>80</v>
      </c>
    </row>
    <row r="289" spans="1:5" x14ac:dyDescent="0.3">
      <c r="A289" s="1" t="s">
        <v>2171</v>
      </c>
      <c r="B289" s="1">
        <v>2001</v>
      </c>
      <c r="C289" s="1" t="s">
        <v>2289</v>
      </c>
      <c r="D289" s="1">
        <v>68</v>
      </c>
      <c r="E289" s="1">
        <v>76</v>
      </c>
    </row>
    <row r="290" spans="1:5" x14ac:dyDescent="0.3">
      <c r="A290" s="1" t="s">
        <v>2171</v>
      </c>
      <c r="B290" s="1">
        <v>2001</v>
      </c>
      <c r="C290" s="1" t="s">
        <v>2290</v>
      </c>
      <c r="D290" s="1">
        <v>60</v>
      </c>
      <c r="E290" s="1">
        <v>68</v>
      </c>
    </row>
    <row r="291" spans="1:5" x14ac:dyDescent="0.3">
      <c r="A291" s="1" t="s">
        <v>2171</v>
      </c>
      <c r="B291" s="1">
        <v>2001</v>
      </c>
      <c r="C291" s="1" t="s">
        <v>2291</v>
      </c>
      <c r="D291" s="1">
        <v>67</v>
      </c>
      <c r="E291" s="1">
        <v>75</v>
      </c>
    </row>
    <row r="292" spans="1:5" x14ac:dyDescent="0.3">
      <c r="A292" s="1" t="s">
        <v>2171</v>
      </c>
      <c r="B292" s="1">
        <v>2001</v>
      </c>
      <c r="C292" s="1" t="s">
        <v>2292</v>
      </c>
      <c r="D292" s="1">
        <v>59</v>
      </c>
      <c r="E292" s="1">
        <v>62</v>
      </c>
    </row>
    <row r="293" spans="1:5" x14ac:dyDescent="0.3">
      <c r="A293" s="1" t="s">
        <v>2171</v>
      </c>
      <c r="B293" s="1">
        <v>2001</v>
      </c>
      <c r="C293" s="1" t="s">
        <v>2293</v>
      </c>
      <c r="D293" s="1">
        <v>60</v>
      </c>
      <c r="E293" s="1">
        <v>68</v>
      </c>
    </row>
    <row r="294" spans="1:5" x14ac:dyDescent="0.3">
      <c r="A294" s="1" t="s">
        <v>2171</v>
      </c>
      <c r="B294" s="1">
        <v>2001</v>
      </c>
      <c r="C294" s="1" t="s">
        <v>2294</v>
      </c>
      <c r="D294" s="1">
        <v>64</v>
      </c>
      <c r="E294" s="1">
        <v>70</v>
      </c>
    </row>
    <row r="295" spans="1:5" x14ac:dyDescent="0.3">
      <c r="A295" s="1" t="s">
        <v>2171</v>
      </c>
      <c r="B295" s="1">
        <v>2001</v>
      </c>
      <c r="C295" s="1" t="s">
        <v>2295</v>
      </c>
      <c r="D295" s="1">
        <v>69</v>
      </c>
      <c r="E295" s="1">
        <v>79</v>
      </c>
    </row>
    <row r="296" spans="1:5" x14ac:dyDescent="0.3">
      <c r="A296" s="1" t="s">
        <v>2171</v>
      </c>
      <c r="B296" s="1">
        <v>2001</v>
      </c>
      <c r="C296" s="1" t="s">
        <v>2296</v>
      </c>
      <c r="D296" s="1">
        <v>72</v>
      </c>
      <c r="E296" s="1">
        <v>78</v>
      </c>
    </row>
    <row r="297" spans="1:5" x14ac:dyDescent="0.3">
      <c r="A297" s="1" t="s">
        <v>2171</v>
      </c>
      <c r="B297" s="1">
        <v>2001</v>
      </c>
      <c r="C297" s="1" t="s">
        <v>2297</v>
      </c>
    </row>
    <row r="298" spans="1:5" x14ac:dyDescent="0.3">
      <c r="A298" s="1" t="s">
        <v>2171</v>
      </c>
      <c r="B298" s="1">
        <v>2001</v>
      </c>
      <c r="C298" s="1" t="s">
        <v>2298</v>
      </c>
      <c r="D298" s="1">
        <v>76</v>
      </c>
      <c r="E298" s="1">
        <v>82</v>
      </c>
    </row>
    <row r="299" spans="1:5" x14ac:dyDescent="0.3">
      <c r="A299" s="1" t="s">
        <v>2171</v>
      </c>
      <c r="B299" s="1">
        <v>2001</v>
      </c>
      <c r="C299" s="1" t="s">
        <v>2299</v>
      </c>
      <c r="D299" s="1">
        <v>63</v>
      </c>
      <c r="E299" s="1">
        <v>75</v>
      </c>
    </row>
    <row r="300" spans="1:5" x14ac:dyDescent="0.3">
      <c r="A300" s="1" t="s">
        <v>2171</v>
      </c>
      <c r="B300" s="1">
        <v>2001</v>
      </c>
      <c r="C300" s="1" t="s">
        <v>2300</v>
      </c>
      <c r="D300" s="1">
        <v>75</v>
      </c>
      <c r="E300" s="1">
        <v>81</v>
      </c>
    </row>
    <row r="301" spans="1:5" x14ac:dyDescent="0.3">
      <c r="A301" s="1" t="s">
        <v>2171</v>
      </c>
      <c r="B301" s="1">
        <v>2001</v>
      </c>
      <c r="C301" s="1" t="s">
        <v>2301</v>
      </c>
      <c r="D301" s="1">
        <v>73</v>
      </c>
      <c r="E301" s="1">
        <v>77</v>
      </c>
    </row>
    <row r="302" spans="1:5" x14ac:dyDescent="0.3">
      <c r="A302" s="1" t="s">
        <v>2171</v>
      </c>
      <c r="B302" s="1">
        <v>2001</v>
      </c>
      <c r="C302" s="1" t="s">
        <v>2302</v>
      </c>
      <c r="D302" s="1">
        <v>69</v>
      </c>
      <c r="E302" s="1">
        <v>75</v>
      </c>
    </row>
    <row r="303" spans="1:5" x14ac:dyDescent="0.3">
      <c r="A303" s="1" t="s">
        <v>2171</v>
      </c>
      <c r="B303" s="1">
        <v>2001</v>
      </c>
      <c r="C303" s="1" t="s">
        <v>2303</v>
      </c>
      <c r="D303" s="1">
        <v>71</v>
      </c>
      <c r="E303" s="1">
        <v>78</v>
      </c>
    </row>
    <row r="304" spans="1:5" x14ac:dyDescent="0.3">
      <c r="A304" s="1" t="s">
        <v>2171</v>
      </c>
      <c r="B304" s="1">
        <v>2001</v>
      </c>
      <c r="C304" s="1" t="s">
        <v>2304</v>
      </c>
      <c r="D304" s="1">
        <v>76</v>
      </c>
      <c r="E304" s="1">
        <v>80</v>
      </c>
    </row>
    <row r="305" spans="1:5" x14ac:dyDescent="0.3">
      <c r="A305" s="1" t="s">
        <v>2171</v>
      </c>
      <c r="B305" s="1">
        <v>2001</v>
      </c>
      <c r="C305" s="1" t="s">
        <v>2305</v>
      </c>
      <c r="D305" s="1">
        <v>72</v>
      </c>
      <c r="E305" s="1">
        <v>78</v>
      </c>
    </row>
    <row r="306" spans="1:5" x14ac:dyDescent="0.3">
      <c r="A306" s="1" t="s">
        <v>2171</v>
      </c>
      <c r="B306" s="1">
        <v>2001</v>
      </c>
      <c r="C306" s="1" t="s">
        <v>2306</v>
      </c>
      <c r="D306" s="1">
        <v>75</v>
      </c>
      <c r="E306" s="1">
        <v>79</v>
      </c>
    </row>
    <row r="307" spans="1:5" x14ac:dyDescent="0.3">
      <c r="A307" s="1" t="s">
        <v>2171</v>
      </c>
      <c r="B307" s="1">
        <v>2001</v>
      </c>
      <c r="C307" s="1" t="s">
        <v>2307</v>
      </c>
      <c r="D307" s="1">
        <v>65</v>
      </c>
      <c r="E307" s="1">
        <v>76</v>
      </c>
    </row>
    <row r="308" spans="1:5" x14ac:dyDescent="0.3">
      <c r="A308" s="1" t="s">
        <v>2171</v>
      </c>
      <c r="B308" s="1">
        <v>2001</v>
      </c>
      <c r="C308" s="1" t="s">
        <v>2308</v>
      </c>
      <c r="D308" s="1">
        <v>77</v>
      </c>
      <c r="E308" s="1">
        <v>82</v>
      </c>
    </row>
    <row r="309" spans="1:5" x14ac:dyDescent="0.3">
      <c r="A309" s="1" t="s">
        <v>2171</v>
      </c>
      <c r="B309" s="1">
        <v>2001</v>
      </c>
      <c r="C309" s="1" t="s">
        <v>2309</v>
      </c>
      <c r="D309" s="1">
        <v>75</v>
      </c>
      <c r="E309" s="1">
        <v>82</v>
      </c>
    </row>
    <row r="310" spans="1:5" x14ac:dyDescent="0.3">
      <c r="A310" s="1" t="s">
        <v>2171</v>
      </c>
      <c r="B310" s="1">
        <v>2001</v>
      </c>
      <c r="C310" s="1" t="s">
        <v>2310</v>
      </c>
      <c r="D310" s="1">
        <v>76</v>
      </c>
      <c r="E310" s="1">
        <v>83</v>
      </c>
    </row>
    <row r="311" spans="1:5" x14ac:dyDescent="0.3">
      <c r="A311" s="1" t="s">
        <v>2171</v>
      </c>
      <c r="B311" s="1">
        <v>2001</v>
      </c>
      <c r="C311" s="1" t="s">
        <v>2311</v>
      </c>
      <c r="D311" s="1">
        <v>76</v>
      </c>
      <c r="E311" s="1">
        <v>81</v>
      </c>
    </row>
    <row r="312" spans="1:5" x14ac:dyDescent="0.3">
      <c r="A312" s="1" t="s">
        <v>2171</v>
      </c>
      <c r="B312" s="1">
        <v>2001</v>
      </c>
      <c r="C312" s="1" t="s">
        <v>2312</v>
      </c>
      <c r="D312" s="1">
        <v>76</v>
      </c>
      <c r="E312" s="1">
        <v>81</v>
      </c>
    </row>
    <row r="313" spans="1:5" x14ac:dyDescent="0.3">
      <c r="A313" s="1" t="s">
        <v>2171</v>
      </c>
      <c r="B313" s="1">
        <v>2001</v>
      </c>
      <c r="C313" s="1" t="s">
        <v>2313</v>
      </c>
      <c r="D313" s="1">
        <v>68</v>
      </c>
      <c r="E313" s="1">
        <v>77</v>
      </c>
    </row>
    <row r="314" spans="1:5" x14ac:dyDescent="0.3">
      <c r="A314" s="1" t="s">
        <v>2171</v>
      </c>
      <c r="B314" s="1">
        <v>2001</v>
      </c>
      <c r="C314" s="1" t="s">
        <v>2314</v>
      </c>
      <c r="D314" s="1">
        <v>78</v>
      </c>
      <c r="E314" s="1">
        <v>83</v>
      </c>
    </row>
    <row r="315" spans="1:5" x14ac:dyDescent="0.3">
      <c r="A315" s="1" t="s">
        <v>2171</v>
      </c>
      <c r="B315" s="1">
        <v>2001</v>
      </c>
      <c r="C315" s="1" t="s">
        <v>2315</v>
      </c>
      <c r="D315" s="1">
        <v>75</v>
      </c>
      <c r="E315" s="1">
        <v>80</v>
      </c>
    </row>
    <row r="316" spans="1:5" x14ac:dyDescent="0.3">
      <c r="A316" s="1" t="s">
        <v>2171</v>
      </c>
      <c r="B316" s="1">
        <v>2001</v>
      </c>
      <c r="C316" s="1" t="s">
        <v>2316</v>
      </c>
    </row>
    <row r="317" spans="1:5" x14ac:dyDescent="0.3">
      <c r="A317" s="1" t="s">
        <v>2171</v>
      </c>
      <c r="B317" s="1">
        <v>2001</v>
      </c>
      <c r="C317" s="1" t="s">
        <v>2317</v>
      </c>
      <c r="D317" s="1">
        <v>77</v>
      </c>
      <c r="E317" s="1">
        <v>83</v>
      </c>
    </row>
    <row r="318" spans="1:5" x14ac:dyDescent="0.3">
      <c r="A318" s="1" t="s">
        <v>2171</v>
      </c>
      <c r="B318" s="1">
        <v>2001</v>
      </c>
      <c r="C318" s="1" t="s">
        <v>2318</v>
      </c>
      <c r="D318" s="1">
        <v>66</v>
      </c>
      <c r="E318" s="1">
        <v>70</v>
      </c>
    </row>
    <row r="319" spans="1:5" x14ac:dyDescent="0.3">
      <c r="A319" s="1" t="s">
        <v>2171</v>
      </c>
      <c r="B319" s="1">
        <v>2001</v>
      </c>
      <c r="C319" s="1" t="s">
        <v>2319</v>
      </c>
      <c r="D319" s="1">
        <v>65</v>
      </c>
      <c r="E319" s="1">
        <v>77</v>
      </c>
    </row>
    <row r="320" spans="1:5" x14ac:dyDescent="0.3">
      <c r="A320" s="1" t="s">
        <v>2171</v>
      </c>
      <c r="B320" s="1">
        <v>2001</v>
      </c>
      <c r="C320" s="1" t="s">
        <v>2320</v>
      </c>
      <c r="D320" s="1">
        <v>76</v>
      </c>
      <c r="E320" s="1">
        <v>82</v>
      </c>
    </row>
    <row r="321" spans="1:5" x14ac:dyDescent="0.3">
      <c r="A321" s="1" t="s">
        <v>2171</v>
      </c>
      <c r="B321" s="1">
        <v>2001</v>
      </c>
      <c r="C321" s="1" t="s">
        <v>2321</v>
      </c>
      <c r="D321" s="1">
        <v>66</v>
      </c>
      <c r="E321" s="1">
        <v>78</v>
      </c>
    </row>
    <row r="322" spans="1:5" x14ac:dyDescent="0.3">
      <c r="A322" s="1" t="s">
        <v>2171</v>
      </c>
      <c r="B322" s="1">
        <v>2001</v>
      </c>
      <c r="C322" s="1" t="s">
        <v>2322</v>
      </c>
      <c r="D322" s="1">
        <v>75</v>
      </c>
      <c r="E322" s="1">
        <v>81</v>
      </c>
    </row>
    <row r="323" spans="1:5" x14ac:dyDescent="0.3">
      <c r="A323" s="1" t="s">
        <v>2171</v>
      </c>
      <c r="B323" s="1">
        <v>2001</v>
      </c>
      <c r="C323" s="1" t="s">
        <v>2323</v>
      </c>
      <c r="D323" s="1">
        <v>71</v>
      </c>
      <c r="E323" s="1">
        <v>76</v>
      </c>
    </row>
    <row r="324" spans="1:5" x14ac:dyDescent="0.3">
      <c r="A324" s="1" t="s">
        <v>2171</v>
      </c>
      <c r="B324" s="1">
        <v>2001</v>
      </c>
      <c r="C324" s="1" t="s">
        <v>2324</v>
      </c>
      <c r="D324" s="1">
        <v>77</v>
      </c>
      <c r="E324" s="1">
        <v>81</v>
      </c>
    </row>
    <row r="325" spans="1:5" x14ac:dyDescent="0.3">
      <c r="A325" s="1" t="s">
        <v>2171</v>
      </c>
      <c r="B325" s="1">
        <v>2001</v>
      </c>
      <c r="C325" s="1" t="s">
        <v>2325</v>
      </c>
      <c r="D325" s="1">
        <v>63</v>
      </c>
      <c r="E325" s="1">
        <v>71</v>
      </c>
    </row>
    <row r="326" spans="1:5" x14ac:dyDescent="0.3">
      <c r="A326" s="1" t="s">
        <v>2171</v>
      </c>
      <c r="B326" s="1">
        <v>2001</v>
      </c>
      <c r="C326" s="1" t="s">
        <v>2326</v>
      </c>
    </row>
    <row r="327" spans="1:5" x14ac:dyDescent="0.3">
      <c r="A327" s="1" t="s">
        <v>2171</v>
      </c>
      <c r="B327" s="1">
        <v>2001</v>
      </c>
      <c r="C327" s="1" t="s">
        <v>2327</v>
      </c>
      <c r="D327" s="1">
        <v>71</v>
      </c>
      <c r="E327" s="1">
        <v>77</v>
      </c>
    </row>
    <row r="328" spans="1:5" x14ac:dyDescent="0.3">
      <c r="A328" s="1" t="s">
        <v>2171</v>
      </c>
      <c r="B328" s="1">
        <v>2001</v>
      </c>
      <c r="C328" s="1" t="s">
        <v>2328</v>
      </c>
      <c r="D328" s="1">
        <v>76</v>
      </c>
      <c r="E328" s="1">
        <v>81</v>
      </c>
    </row>
    <row r="329" spans="1:5" x14ac:dyDescent="0.3">
      <c r="A329" s="1" t="s">
        <v>2171</v>
      </c>
      <c r="B329" s="1">
        <v>2001</v>
      </c>
      <c r="C329" s="1" t="s">
        <v>2329</v>
      </c>
      <c r="D329" s="1">
        <v>76</v>
      </c>
      <c r="E329" s="1">
        <v>82</v>
      </c>
    </row>
    <row r="330" spans="1:5" x14ac:dyDescent="0.3">
      <c r="A330" s="1" t="s">
        <v>2171</v>
      </c>
      <c r="B330" s="1">
        <v>2001</v>
      </c>
      <c r="C330" s="1" t="s">
        <v>2330</v>
      </c>
      <c r="D330" s="1">
        <v>70</v>
      </c>
      <c r="E330" s="1">
        <v>78</v>
      </c>
    </row>
    <row r="331" spans="1:5" x14ac:dyDescent="0.3">
      <c r="A331" s="1" t="s">
        <v>2171</v>
      </c>
      <c r="B331" s="1">
        <v>2001</v>
      </c>
      <c r="C331" s="1" t="s">
        <v>2331</v>
      </c>
      <c r="D331" s="1">
        <v>73</v>
      </c>
      <c r="E331" s="1">
        <v>80</v>
      </c>
    </row>
    <row r="332" spans="1:5" x14ac:dyDescent="0.3">
      <c r="A332" s="1" t="s">
        <v>2171</v>
      </c>
      <c r="B332" s="1">
        <v>2001</v>
      </c>
      <c r="C332" s="1" t="s">
        <v>2332</v>
      </c>
      <c r="D332" s="1">
        <v>68</v>
      </c>
      <c r="E332" s="1">
        <v>75</v>
      </c>
    </row>
    <row r="333" spans="1:5" x14ac:dyDescent="0.3">
      <c r="A333" s="1" t="s">
        <v>2171</v>
      </c>
      <c r="B333" s="1">
        <v>2001</v>
      </c>
      <c r="C333" s="1" t="s">
        <v>2333</v>
      </c>
      <c r="D333" s="1">
        <v>59</v>
      </c>
      <c r="E333" s="1">
        <v>72</v>
      </c>
    </row>
    <row r="334" spans="1:5" x14ac:dyDescent="0.3">
      <c r="A334" s="1" t="s">
        <v>2171</v>
      </c>
      <c r="B334" s="1">
        <v>2001</v>
      </c>
      <c r="C334" s="1" t="s">
        <v>2334</v>
      </c>
      <c r="D334" s="1">
        <v>78</v>
      </c>
      <c r="E334" s="1">
        <v>84</v>
      </c>
    </row>
    <row r="335" spans="1:5" x14ac:dyDescent="0.3">
      <c r="A335" s="1" t="s">
        <v>2171</v>
      </c>
      <c r="B335" s="1">
        <v>2001</v>
      </c>
      <c r="C335" s="1" t="s">
        <v>2335</v>
      </c>
      <c r="D335" s="1">
        <v>70</v>
      </c>
      <c r="E335" s="1">
        <v>75</v>
      </c>
    </row>
    <row r="336" spans="1:5" x14ac:dyDescent="0.3">
      <c r="A336" s="1" t="s">
        <v>2171</v>
      </c>
      <c r="B336" s="1">
        <v>2001</v>
      </c>
      <c r="C336" s="1" t="s">
        <v>2336</v>
      </c>
      <c r="D336" s="1">
        <v>70</v>
      </c>
      <c r="E336" s="1">
        <v>78</v>
      </c>
    </row>
    <row r="337" spans="1:5" x14ac:dyDescent="0.3">
      <c r="A337" s="1" t="s">
        <v>2171</v>
      </c>
      <c r="B337" s="1">
        <v>2001</v>
      </c>
      <c r="C337" s="1" t="s">
        <v>2337</v>
      </c>
      <c r="D337" s="1">
        <v>72</v>
      </c>
      <c r="E337" s="1">
        <v>80</v>
      </c>
    </row>
    <row r="338" spans="1:5" x14ac:dyDescent="0.3">
      <c r="A338" s="1" t="s">
        <v>2171</v>
      </c>
      <c r="B338" s="1">
        <v>2001</v>
      </c>
      <c r="C338" s="1" t="s">
        <v>2338</v>
      </c>
      <c r="D338" s="1">
        <v>76</v>
      </c>
      <c r="E338" s="1">
        <v>83</v>
      </c>
    </row>
    <row r="339" spans="1:5" x14ac:dyDescent="0.3">
      <c r="A339" s="1" t="s">
        <v>2171</v>
      </c>
      <c r="B339" s="1">
        <v>2001</v>
      </c>
      <c r="C339" s="1" t="s">
        <v>2339</v>
      </c>
      <c r="D339" s="1">
        <v>78</v>
      </c>
      <c r="E339" s="1">
        <v>82</v>
      </c>
    </row>
    <row r="340" spans="1:5" x14ac:dyDescent="0.3">
      <c r="A340" s="1" t="s">
        <v>2171</v>
      </c>
      <c r="B340" s="1">
        <v>2001</v>
      </c>
      <c r="C340" s="1" t="s">
        <v>2340</v>
      </c>
      <c r="D340" s="1">
        <v>77</v>
      </c>
      <c r="E340" s="1">
        <v>83</v>
      </c>
    </row>
    <row r="341" spans="1:5" x14ac:dyDescent="0.3">
      <c r="A341" s="1" t="s">
        <v>2171</v>
      </c>
      <c r="B341" s="1">
        <v>2001</v>
      </c>
      <c r="C341" s="1" t="s">
        <v>2341</v>
      </c>
      <c r="D341" s="1">
        <v>67</v>
      </c>
      <c r="E341" s="1">
        <v>74</v>
      </c>
    </row>
    <row r="342" spans="1:5" x14ac:dyDescent="0.3">
      <c r="A342" s="1" t="s">
        <v>2171</v>
      </c>
      <c r="B342" s="1">
        <v>2001</v>
      </c>
      <c r="C342" s="1" t="s">
        <v>2342</v>
      </c>
      <c r="D342" s="1">
        <v>63</v>
      </c>
      <c r="E342" s="1">
        <v>74</v>
      </c>
    </row>
    <row r="343" spans="1:5" x14ac:dyDescent="0.3">
      <c r="A343" s="1" t="s">
        <v>2171</v>
      </c>
      <c r="B343" s="1">
        <v>2001</v>
      </c>
      <c r="C343" s="1" t="s">
        <v>2343</v>
      </c>
      <c r="D343" s="1">
        <v>76</v>
      </c>
      <c r="E343" s="1">
        <v>80</v>
      </c>
    </row>
    <row r="344" spans="1:5" x14ac:dyDescent="0.3">
      <c r="A344" s="1" t="s">
        <v>2171</v>
      </c>
      <c r="B344" s="1">
        <v>2001</v>
      </c>
      <c r="C344" s="1" t="s">
        <v>2344</v>
      </c>
      <c r="D344" s="1">
        <v>74</v>
      </c>
      <c r="E344" s="1">
        <v>76</v>
      </c>
    </row>
    <row r="345" spans="1:5" x14ac:dyDescent="0.3">
      <c r="A345" s="1" t="s">
        <v>2171</v>
      </c>
      <c r="B345" s="1">
        <v>2001</v>
      </c>
      <c r="C345" s="1" t="s">
        <v>2345</v>
      </c>
      <c r="D345" s="1">
        <v>69</v>
      </c>
      <c r="E345" s="1">
        <v>71</v>
      </c>
    </row>
    <row r="346" spans="1:5" x14ac:dyDescent="0.3">
      <c r="A346" s="1" t="s">
        <v>2171</v>
      </c>
      <c r="B346" s="1">
        <v>2001</v>
      </c>
      <c r="C346" s="1" t="s">
        <v>2346</v>
      </c>
      <c r="D346" s="1">
        <v>69</v>
      </c>
      <c r="E346" s="1">
        <v>73</v>
      </c>
    </row>
    <row r="347" spans="1:5" x14ac:dyDescent="0.3">
      <c r="A347" s="1" t="s">
        <v>2171</v>
      </c>
      <c r="B347" s="1">
        <v>2001</v>
      </c>
      <c r="C347" s="1" t="s">
        <v>2347</v>
      </c>
      <c r="D347" s="1">
        <v>78</v>
      </c>
      <c r="E347" s="1">
        <v>81</v>
      </c>
    </row>
    <row r="348" spans="1:5" x14ac:dyDescent="0.3">
      <c r="A348" s="1" t="s">
        <v>2171</v>
      </c>
      <c r="B348" s="1">
        <v>2001</v>
      </c>
      <c r="C348" s="1" t="s">
        <v>2348</v>
      </c>
      <c r="D348" s="1">
        <v>71</v>
      </c>
      <c r="E348" s="1">
        <v>73</v>
      </c>
    </row>
    <row r="349" spans="1:5" x14ac:dyDescent="0.3">
      <c r="A349" s="1" t="s">
        <v>2171</v>
      </c>
      <c r="B349" s="1">
        <v>2001</v>
      </c>
      <c r="C349" s="1" t="s">
        <v>2349</v>
      </c>
      <c r="D349" s="1">
        <v>73</v>
      </c>
      <c r="E349" s="1">
        <v>74</v>
      </c>
    </row>
    <row r="350" spans="1:5" x14ac:dyDescent="0.3">
      <c r="A350" s="1" t="s">
        <v>2171</v>
      </c>
      <c r="B350" s="1">
        <v>2001</v>
      </c>
      <c r="C350" s="1" t="s">
        <v>2350</v>
      </c>
      <c r="D350" s="1">
        <v>73</v>
      </c>
      <c r="E350" s="1">
        <v>77</v>
      </c>
    </row>
    <row r="351" spans="1:5" x14ac:dyDescent="0.3">
      <c r="A351" s="1" t="s">
        <v>2171</v>
      </c>
      <c r="B351" s="1">
        <v>2001</v>
      </c>
      <c r="C351" s="1" t="s">
        <v>2351</v>
      </c>
      <c r="D351" s="1">
        <v>71</v>
      </c>
      <c r="E351" s="1">
        <v>75</v>
      </c>
    </row>
    <row r="352" spans="1:5" x14ac:dyDescent="0.3">
      <c r="A352" s="1" t="s">
        <v>2171</v>
      </c>
      <c r="B352" s="1">
        <v>2001</v>
      </c>
      <c r="C352" s="1" t="s">
        <v>2352</v>
      </c>
      <c r="D352" s="1">
        <v>76</v>
      </c>
      <c r="E352" s="1">
        <v>78</v>
      </c>
    </row>
    <row r="353" spans="1:5" x14ac:dyDescent="0.3">
      <c r="A353" s="1" t="s">
        <v>2171</v>
      </c>
      <c r="B353" s="1">
        <v>2001</v>
      </c>
      <c r="C353" s="1" t="s">
        <v>2353</v>
      </c>
      <c r="D353" s="1">
        <v>71</v>
      </c>
      <c r="E353" s="1">
        <v>75</v>
      </c>
    </row>
    <row r="354" spans="1:5" x14ac:dyDescent="0.3">
      <c r="A354" s="1" t="s">
        <v>2171</v>
      </c>
      <c r="B354" s="1">
        <v>2001</v>
      </c>
      <c r="C354" s="1" t="s">
        <v>2354</v>
      </c>
      <c r="D354" s="1">
        <v>72</v>
      </c>
      <c r="E354" s="1">
        <v>75</v>
      </c>
    </row>
    <row r="355" spans="1:5" x14ac:dyDescent="0.3">
      <c r="A355" s="1" t="s">
        <v>2171</v>
      </c>
      <c r="B355" s="1">
        <v>2001</v>
      </c>
      <c r="C355" s="1" t="s">
        <v>2355</v>
      </c>
      <c r="D355" s="1">
        <v>74</v>
      </c>
      <c r="E355" s="1">
        <v>76</v>
      </c>
    </row>
    <row r="356" spans="1:5" x14ac:dyDescent="0.3">
      <c r="A356" s="1" t="s">
        <v>2171</v>
      </c>
      <c r="B356" s="1">
        <v>2001</v>
      </c>
      <c r="C356" s="1" t="s">
        <v>2356</v>
      </c>
      <c r="D356" s="1">
        <v>59</v>
      </c>
      <c r="E356" s="1">
        <v>62</v>
      </c>
    </row>
    <row r="357" spans="1:5" x14ac:dyDescent="0.3">
      <c r="A357" s="1" t="s">
        <v>2171</v>
      </c>
      <c r="B357" s="1">
        <v>2001</v>
      </c>
      <c r="C357" s="1" t="s">
        <v>2357</v>
      </c>
    </row>
    <row r="358" spans="1:5" x14ac:dyDescent="0.3">
      <c r="A358" s="1" t="s">
        <v>2171</v>
      </c>
      <c r="B358" s="1">
        <v>2001</v>
      </c>
      <c r="C358" s="1" t="s">
        <v>2358</v>
      </c>
      <c r="D358" s="1">
        <v>77</v>
      </c>
      <c r="E358" s="1">
        <v>82</v>
      </c>
    </row>
    <row r="359" spans="1:5" x14ac:dyDescent="0.3">
      <c r="A359" s="1" t="s">
        <v>2171</v>
      </c>
      <c r="B359" s="1">
        <v>2001</v>
      </c>
      <c r="C359" s="1" t="s">
        <v>2359</v>
      </c>
      <c r="D359" s="1">
        <v>65</v>
      </c>
      <c r="E359" s="1">
        <v>70</v>
      </c>
    </row>
    <row r="360" spans="1:5" x14ac:dyDescent="0.3">
      <c r="A360" s="1" t="s">
        <v>2171</v>
      </c>
      <c r="B360" s="1">
        <v>2001</v>
      </c>
      <c r="C360" s="1" t="s">
        <v>2360</v>
      </c>
      <c r="D360" s="1">
        <v>70</v>
      </c>
      <c r="E360" s="1">
        <v>76</v>
      </c>
    </row>
    <row r="361" spans="1:5" x14ac:dyDescent="0.3">
      <c r="A361" s="1" t="s">
        <v>2171</v>
      </c>
      <c r="B361" s="1">
        <v>2001</v>
      </c>
      <c r="C361" s="1" t="s">
        <v>2361</v>
      </c>
      <c r="D361" s="1">
        <v>73</v>
      </c>
      <c r="E361" s="1">
        <v>78</v>
      </c>
    </row>
    <row r="362" spans="1:5" x14ac:dyDescent="0.3">
      <c r="A362" s="1" t="s">
        <v>2171</v>
      </c>
      <c r="B362" s="1">
        <v>2001</v>
      </c>
      <c r="C362" s="1" t="s">
        <v>2362</v>
      </c>
      <c r="D362" s="1">
        <v>62</v>
      </c>
      <c r="E362" s="1">
        <v>68</v>
      </c>
    </row>
    <row r="363" spans="1:5" x14ac:dyDescent="0.3">
      <c r="A363" s="1" t="s">
        <v>2171</v>
      </c>
      <c r="B363" s="1">
        <v>2001</v>
      </c>
      <c r="C363" s="1" t="s">
        <v>2363</v>
      </c>
    </row>
    <row r="364" spans="1:5" x14ac:dyDescent="0.3">
      <c r="A364" s="1" t="s">
        <v>2171</v>
      </c>
      <c r="B364" s="1">
        <v>2001</v>
      </c>
      <c r="C364" s="1" t="s">
        <v>2364</v>
      </c>
      <c r="D364" s="1">
        <v>67</v>
      </c>
      <c r="E364" s="1">
        <v>68</v>
      </c>
    </row>
    <row r="365" spans="1:5" x14ac:dyDescent="0.3">
      <c r="A365" s="1" t="s">
        <v>2171</v>
      </c>
      <c r="B365" s="1">
        <v>2001</v>
      </c>
      <c r="C365" s="1" t="s">
        <v>2365</v>
      </c>
      <c r="D365" s="1">
        <v>72</v>
      </c>
      <c r="E365" s="1">
        <v>78</v>
      </c>
    </row>
    <row r="366" spans="1:5" x14ac:dyDescent="0.3">
      <c r="A366" s="1" t="s">
        <v>2171</v>
      </c>
      <c r="B366" s="1">
        <v>2001</v>
      </c>
      <c r="C366" s="1" t="s">
        <v>2366</v>
      </c>
      <c r="D366" s="1">
        <v>76</v>
      </c>
      <c r="E366" s="1">
        <v>81</v>
      </c>
    </row>
    <row r="367" spans="1:5" x14ac:dyDescent="0.3">
      <c r="A367" s="1" t="s">
        <v>2171</v>
      </c>
      <c r="B367" s="1">
        <v>2001</v>
      </c>
      <c r="C367" s="1" t="s">
        <v>2367</v>
      </c>
      <c r="D367" s="1">
        <v>57</v>
      </c>
      <c r="E367" s="1">
        <v>61</v>
      </c>
    </row>
    <row r="368" spans="1:5" x14ac:dyDescent="0.3">
      <c r="A368" s="1" t="s">
        <v>2171</v>
      </c>
      <c r="B368" s="1">
        <v>2001</v>
      </c>
      <c r="C368" s="1" t="s">
        <v>2368</v>
      </c>
      <c r="D368" s="1">
        <v>67</v>
      </c>
      <c r="E368" s="1">
        <v>73</v>
      </c>
    </row>
    <row r="369" spans="1:5" x14ac:dyDescent="0.3">
      <c r="A369" s="1" t="s">
        <v>2171</v>
      </c>
      <c r="B369" s="1">
        <v>2001</v>
      </c>
      <c r="C369" s="1" t="s">
        <v>2369</v>
      </c>
      <c r="D369" s="1">
        <v>62</v>
      </c>
      <c r="E369" s="1">
        <v>65</v>
      </c>
    </row>
    <row r="370" spans="1:5" x14ac:dyDescent="0.3">
      <c r="A370" s="1" t="s">
        <v>2171</v>
      </c>
      <c r="B370" s="1">
        <v>2001</v>
      </c>
      <c r="C370" s="1" t="s">
        <v>2370</v>
      </c>
      <c r="D370" s="1">
        <v>69</v>
      </c>
      <c r="E370" s="1">
        <v>73</v>
      </c>
    </row>
    <row r="371" spans="1:5" x14ac:dyDescent="0.3">
      <c r="A371" s="1" t="s">
        <v>2171</v>
      </c>
      <c r="B371" s="1">
        <v>2001</v>
      </c>
      <c r="C371" s="1" t="s">
        <v>2371</v>
      </c>
      <c r="D371" s="1">
        <v>66</v>
      </c>
      <c r="E371" s="1">
        <v>70</v>
      </c>
    </row>
    <row r="372" spans="1:5" x14ac:dyDescent="0.3">
      <c r="A372" s="1" t="s">
        <v>2171</v>
      </c>
      <c r="B372" s="1">
        <v>2001</v>
      </c>
      <c r="C372" s="1" t="s">
        <v>2372</v>
      </c>
      <c r="D372" s="1">
        <v>71</v>
      </c>
      <c r="E372" s="1">
        <v>76</v>
      </c>
    </row>
    <row r="373" spans="1:5" x14ac:dyDescent="0.3">
      <c r="A373" s="1" t="s">
        <v>2171</v>
      </c>
      <c r="B373" s="1">
        <v>2001</v>
      </c>
      <c r="C373" s="1" t="s">
        <v>2373</v>
      </c>
      <c r="D373" s="1">
        <v>70</v>
      </c>
      <c r="E373" s="1">
        <v>78</v>
      </c>
    </row>
    <row r="374" spans="1:5" x14ac:dyDescent="0.3">
      <c r="A374" s="1" t="s">
        <v>2171</v>
      </c>
      <c r="B374" s="1">
        <v>2001</v>
      </c>
      <c r="C374" s="1" t="s">
        <v>2374</v>
      </c>
      <c r="D374" s="1">
        <v>71</v>
      </c>
      <c r="E374" s="1">
        <v>76</v>
      </c>
    </row>
    <row r="375" spans="1:5" x14ac:dyDescent="0.3">
      <c r="A375" s="1" t="s">
        <v>2171</v>
      </c>
      <c r="B375" s="1">
        <v>2001</v>
      </c>
      <c r="C375" s="1" t="s">
        <v>2375</v>
      </c>
      <c r="D375" s="1">
        <v>70</v>
      </c>
      <c r="E375" s="1">
        <v>76</v>
      </c>
    </row>
    <row r="376" spans="1:5" x14ac:dyDescent="0.3">
      <c r="A376" s="1" t="s">
        <v>2171</v>
      </c>
      <c r="B376" s="1">
        <v>2001</v>
      </c>
      <c r="C376" s="1" t="s">
        <v>2376</v>
      </c>
      <c r="D376" s="1">
        <v>71</v>
      </c>
      <c r="E376" s="1">
        <v>76</v>
      </c>
    </row>
    <row r="377" spans="1:5" x14ac:dyDescent="0.3">
      <c r="A377" s="1" t="s">
        <v>2171</v>
      </c>
      <c r="B377" s="1">
        <v>2001</v>
      </c>
      <c r="C377" s="1" t="s">
        <v>2377</v>
      </c>
      <c r="D377" s="1">
        <v>67</v>
      </c>
      <c r="E377" s="1">
        <v>74</v>
      </c>
    </row>
    <row r="378" spans="1:5" x14ac:dyDescent="0.3">
      <c r="A378" s="1" t="s">
        <v>2171</v>
      </c>
      <c r="B378" s="1">
        <v>2001</v>
      </c>
      <c r="C378" s="1" t="s">
        <v>2378</v>
      </c>
      <c r="D378" s="1">
        <v>75</v>
      </c>
      <c r="E378" s="1">
        <v>81</v>
      </c>
    </row>
    <row r="379" spans="1:5" x14ac:dyDescent="0.3">
      <c r="A379" s="1" t="s">
        <v>2171</v>
      </c>
      <c r="B379" s="1">
        <v>2001</v>
      </c>
      <c r="C379" s="1" t="s">
        <v>2379</v>
      </c>
      <c r="D379" s="1">
        <v>61</v>
      </c>
      <c r="E379" s="1">
        <v>65</v>
      </c>
    </row>
    <row r="380" spans="1:5" x14ac:dyDescent="0.3">
      <c r="A380" s="1" t="s">
        <v>2171</v>
      </c>
      <c r="B380" s="1">
        <v>2001</v>
      </c>
      <c r="C380" s="1" t="s">
        <v>2380</v>
      </c>
      <c r="D380" s="1">
        <v>67</v>
      </c>
      <c r="E380" s="1">
        <v>74</v>
      </c>
    </row>
    <row r="381" spans="1:5" x14ac:dyDescent="0.3">
      <c r="A381" s="1" t="s">
        <v>2171</v>
      </c>
      <c r="B381" s="1">
        <v>2001</v>
      </c>
      <c r="C381" s="1" t="s">
        <v>2381</v>
      </c>
      <c r="D381" s="1">
        <v>77</v>
      </c>
      <c r="E381" s="1">
        <v>82</v>
      </c>
    </row>
    <row r="382" spans="1:5" x14ac:dyDescent="0.3">
      <c r="A382" s="1" t="s">
        <v>2171</v>
      </c>
      <c r="B382" s="1">
        <v>2001</v>
      </c>
      <c r="C382" s="1" t="s">
        <v>2382</v>
      </c>
    </row>
    <row r="383" spans="1:5" x14ac:dyDescent="0.3">
      <c r="A383" s="1" t="s">
        <v>2171</v>
      </c>
      <c r="B383" s="1">
        <v>2001</v>
      </c>
      <c r="C383" s="1" t="s">
        <v>2383</v>
      </c>
      <c r="D383" s="1">
        <v>74</v>
      </c>
      <c r="E383" s="1">
        <v>80</v>
      </c>
    </row>
    <row r="384" spans="1:5" x14ac:dyDescent="0.3">
      <c r="A384" s="1" t="s">
        <v>2171</v>
      </c>
      <c r="B384" s="1">
        <v>2001</v>
      </c>
      <c r="C384" s="1" t="s">
        <v>2384</v>
      </c>
      <c r="D384" s="1">
        <v>68</v>
      </c>
      <c r="E384" s="1">
        <v>75</v>
      </c>
    </row>
    <row r="385" spans="1:5" x14ac:dyDescent="0.3">
      <c r="A385" s="1" t="s">
        <v>2171</v>
      </c>
      <c r="B385" s="1">
        <v>2001</v>
      </c>
      <c r="C385" s="1" t="s">
        <v>2385</v>
      </c>
      <c r="D385" s="1">
        <v>76</v>
      </c>
      <c r="E385" s="1">
        <v>80</v>
      </c>
    </row>
    <row r="386" spans="1:5" x14ac:dyDescent="0.3">
      <c r="A386" s="1" t="s">
        <v>2171</v>
      </c>
      <c r="B386" s="1">
        <v>2001</v>
      </c>
      <c r="C386" s="1" t="s">
        <v>2386</v>
      </c>
      <c r="D386" s="1">
        <v>75</v>
      </c>
      <c r="E386" s="1">
        <v>79</v>
      </c>
    </row>
    <row r="387" spans="1:5" x14ac:dyDescent="0.3">
      <c r="A387" s="1" t="s">
        <v>2171</v>
      </c>
      <c r="B387" s="1">
        <v>2001</v>
      </c>
      <c r="C387" s="1" t="s">
        <v>2387</v>
      </c>
    </row>
    <row r="388" spans="1:5" x14ac:dyDescent="0.3">
      <c r="A388" s="1" t="s">
        <v>2171</v>
      </c>
      <c r="B388" s="1">
        <v>2001</v>
      </c>
      <c r="C388" s="1" t="s">
        <v>2388</v>
      </c>
    </row>
    <row r="389" spans="1:5" x14ac:dyDescent="0.3">
      <c r="A389" s="1" t="s">
        <v>2171</v>
      </c>
      <c r="B389" s="1">
        <v>2001</v>
      </c>
      <c r="C389" s="1" t="s">
        <v>2389</v>
      </c>
      <c r="D389" s="1">
        <v>68</v>
      </c>
      <c r="E389" s="1">
        <v>74</v>
      </c>
    </row>
    <row r="390" spans="1:5" x14ac:dyDescent="0.3">
      <c r="A390" s="1" t="s">
        <v>2171</v>
      </c>
      <c r="B390" s="1">
        <v>2001</v>
      </c>
      <c r="C390" s="1" t="s">
        <v>2390</v>
      </c>
      <c r="D390" s="1">
        <v>71</v>
      </c>
      <c r="E390" s="1">
        <v>77</v>
      </c>
    </row>
    <row r="391" spans="1:5" x14ac:dyDescent="0.3">
      <c r="A391" s="1" t="s">
        <v>2171</v>
      </c>
      <c r="B391" s="1">
        <v>2001</v>
      </c>
      <c r="C391" s="1" t="s">
        <v>2391</v>
      </c>
      <c r="D391" s="1">
        <v>65</v>
      </c>
      <c r="E391" s="1">
        <v>75</v>
      </c>
    </row>
    <row r="392" spans="1:5" x14ac:dyDescent="0.3">
      <c r="A392" s="1" t="s">
        <v>2171</v>
      </c>
      <c r="B392" s="1">
        <v>2001</v>
      </c>
      <c r="C392" s="1" t="s">
        <v>2392</v>
      </c>
      <c r="D392" s="1">
        <v>65</v>
      </c>
      <c r="E392" s="1">
        <v>70</v>
      </c>
    </row>
    <row r="393" spans="1:5" x14ac:dyDescent="0.3">
      <c r="A393" s="1" t="s">
        <v>2171</v>
      </c>
      <c r="B393" s="1">
        <v>2001</v>
      </c>
      <c r="C393" s="1" t="s">
        <v>2393</v>
      </c>
      <c r="D393" s="1">
        <v>68</v>
      </c>
      <c r="E393" s="1">
        <v>73</v>
      </c>
    </row>
    <row r="394" spans="1:5" x14ac:dyDescent="0.3">
      <c r="A394" s="1" t="s">
        <v>2171</v>
      </c>
      <c r="B394" s="1">
        <v>2001</v>
      </c>
      <c r="C394" s="1" t="s">
        <v>2394</v>
      </c>
      <c r="D394" s="1">
        <v>65</v>
      </c>
      <c r="E394" s="1">
        <v>72</v>
      </c>
    </row>
    <row r="395" spans="1:5" x14ac:dyDescent="0.3">
      <c r="A395" s="1" t="s">
        <v>2171</v>
      </c>
      <c r="B395" s="1">
        <v>2001</v>
      </c>
      <c r="C395" s="1" t="s">
        <v>2395</v>
      </c>
      <c r="D395" s="1">
        <v>60</v>
      </c>
      <c r="E395" s="1">
        <v>67</v>
      </c>
    </row>
    <row r="396" spans="1:5" x14ac:dyDescent="0.3">
      <c r="A396" s="1" t="s">
        <v>2171</v>
      </c>
      <c r="B396" s="1">
        <v>2001</v>
      </c>
      <c r="C396" s="1" t="s">
        <v>2396</v>
      </c>
      <c r="D396" s="1">
        <v>56</v>
      </c>
      <c r="E396" s="1">
        <v>59</v>
      </c>
    </row>
    <row r="397" spans="1:5" x14ac:dyDescent="0.3">
      <c r="A397" s="1" t="s">
        <v>2171</v>
      </c>
      <c r="B397" s="1">
        <v>2001</v>
      </c>
      <c r="C397" s="1" t="s">
        <v>2397</v>
      </c>
      <c r="D397" s="1">
        <v>68</v>
      </c>
      <c r="E397" s="1">
        <v>73</v>
      </c>
    </row>
    <row r="398" spans="1:5" x14ac:dyDescent="0.3">
      <c r="A398" s="1" t="s">
        <v>2171</v>
      </c>
      <c r="B398" s="1">
        <v>2001</v>
      </c>
      <c r="C398" s="1" t="s">
        <v>2398</v>
      </c>
      <c r="D398" s="1">
        <v>68</v>
      </c>
      <c r="E398" s="1">
        <v>74</v>
      </c>
    </row>
    <row r="399" spans="1:5" x14ac:dyDescent="0.3">
      <c r="A399" s="1" t="s">
        <v>2171</v>
      </c>
      <c r="B399" s="1">
        <v>2001</v>
      </c>
      <c r="C399" s="1" t="s">
        <v>2399</v>
      </c>
      <c r="D399" s="1">
        <v>72</v>
      </c>
      <c r="E399" s="1">
        <v>77</v>
      </c>
    </row>
    <row r="400" spans="1:5" x14ac:dyDescent="0.3">
      <c r="A400" s="1" t="s">
        <v>2171</v>
      </c>
      <c r="B400" s="1">
        <v>2001</v>
      </c>
      <c r="C400" s="1" t="s">
        <v>2400</v>
      </c>
      <c r="D400" s="1">
        <v>67</v>
      </c>
      <c r="E400" s="1">
        <v>73</v>
      </c>
    </row>
    <row r="401" spans="1:5" x14ac:dyDescent="0.3">
      <c r="A401" s="1" t="s">
        <v>2171</v>
      </c>
      <c r="B401" s="1">
        <v>2001</v>
      </c>
      <c r="C401" s="1" t="s">
        <v>2401</v>
      </c>
      <c r="D401" s="1">
        <v>73</v>
      </c>
      <c r="E401" s="1">
        <v>78</v>
      </c>
    </row>
    <row r="402" spans="1:5" x14ac:dyDescent="0.3">
      <c r="A402" s="1" t="s">
        <v>2171</v>
      </c>
      <c r="B402" s="1">
        <v>2001</v>
      </c>
      <c r="C402" s="1" t="s">
        <v>2402</v>
      </c>
      <c r="D402" s="1">
        <v>68</v>
      </c>
      <c r="E402" s="1">
        <v>73</v>
      </c>
    </row>
    <row r="403" spans="1:5" x14ac:dyDescent="0.3">
      <c r="A403" s="1" t="s">
        <v>2171</v>
      </c>
      <c r="B403" s="1">
        <v>2001</v>
      </c>
      <c r="C403" s="1" t="s">
        <v>2403</v>
      </c>
      <c r="D403" s="1">
        <v>68</v>
      </c>
      <c r="E403" s="1">
        <v>74</v>
      </c>
    </row>
    <row r="404" spans="1:5" x14ac:dyDescent="0.3">
      <c r="A404" s="1" t="s">
        <v>2171</v>
      </c>
      <c r="B404" s="1">
        <v>2001</v>
      </c>
      <c r="C404" s="1" t="s">
        <v>2404</v>
      </c>
      <c r="D404" s="1">
        <v>73</v>
      </c>
      <c r="E404" s="1">
        <v>81</v>
      </c>
    </row>
    <row r="405" spans="1:5" x14ac:dyDescent="0.3">
      <c r="A405" s="1" t="s">
        <v>2171</v>
      </c>
      <c r="B405" s="1">
        <v>2001</v>
      </c>
      <c r="C405" s="1" t="s">
        <v>2405</v>
      </c>
    </row>
    <row r="406" spans="1:5" x14ac:dyDescent="0.3">
      <c r="A406" s="1" t="s">
        <v>2171</v>
      </c>
      <c r="B406" s="1">
        <v>2001</v>
      </c>
      <c r="C406" s="1" t="s">
        <v>2406</v>
      </c>
    </row>
    <row r="407" spans="1:5" x14ac:dyDescent="0.3">
      <c r="A407" s="1" t="s">
        <v>2171</v>
      </c>
      <c r="B407" s="1">
        <v>2001</v>
      </c>
      <c r="C407" s="1" t="s">
        <v>2407</v>
      </c>
      <c r="D407" s="1">
        <v>70</v>
      </c>
      <c r="E407" s="1">
        <v>74</v>
      </c>
    </row>
    <row r="408" spans="1:5" x14ac:dyDescent="0.3">
      <c r="A408" s="1" t="s">
        <v>2171</v>
      </c>
      <c r="B408" s="1">
        <v>2001</v>
      </c>
      <c r="C408" s="1" t="s">
        <v>2408</v>
      </c>
      <c r="D408" s="1">
        <v>74</v>
      </c>
      <c r="E408" s="1">
        <v>81</v>
      </c>
    </row>
    <row r="409" spans="1:5" x14ac:dyDescent="0.3">
      <c r="A409" s="1" t="s">
        <v>2171</v>
      </c>
      <c r="B409" s="1">
        <v>2001</v>
      </c>
      <c r="C409" s="1" t="s">
        <v>2409</v>
      </c>
      <c r="D409" s="1">
        <v>68</v>
      </c>
      <c r="E409" s="1">
        <v>73</v>
      </c>
    </row>
    <row r="410" spans="1:5" x14ac:dyDescent="0.3">
      <c r="A410" s="1" t="s">
        <v>2171</v>
      </c>
      <c r="B410" s="1">
        <v>2001</v>
      </c>
      <c r="C410" s="1" t="s">
        <v>2410</v>
      </c>
      <c r="D410" s="1">
        <v>65</v>
      </c>
      <c r="E410" s="1">
        <v>72</v>
      </c>
    </row>
    <row r="411" spans="1:5" x14ac:dyDescent="0.3">
      <c r="A411" s="1" t="s">
        <v>2171</v>
      </c>
      <c r="B411" s="1">
        <v>2001</v>
      </c>
      <c r="C411" s="1" t="s">
        <v>2411</v>
      </c>
      <c r="D411" s="1">
        <v>65</v>
      </c>
      <c r="E411" s="1">
        <v>72</v>
      </c>
    </row>
    <row r="412" spans="1:5" x14ac:dyDescent="0.3">
      <c r="A412" s="1" t="s">
        <v>2171</v>
      </c>
      <c r="B412" s="1">
        <v>2001</v>
      </c>
      <c r="C412" s="1" t="s">
        <v>2412</v>
      </c>
    </row>
    <row r="413" spans="1:5" x14ac:dyDescent="0.3">
      <c r="A413" s="1" t="s">
        <v>2171</v>
      </c>
      <c r="B413" s="1">
        <v>2001</v>
      </c>
      <c r="C413" s="1" t="s">
        <v>2413</v>
      </c>
      <c r="D413" s="1">
        <v>74</v>
      </c>
      <c r="E413" s="1">
        <v>79</v>
      </c>
    </row>
    <row r="414" spans="1:5" x14ac:dyDescent="0.3">
      <c r="A414" s="1" t="s">
        <v>2171</v>
      </c>
      <c r="B414" s="1">
        <v>2001</v>
      </c>
      <c r="C414" s="1" t="s">
        <v>2414</v>
      </c>
      <c r="D414" s="1">
        <v>71</v>
      </c>
      <c r="E414" s="1">
        <v>79</v>
      </c>
    </row>
    <row r="415" spans="1:5" x14ac:dyDescent="0.3">
      <c r="A415" s="1" t="s">
        <v>2171</v>
      </c>
      <c r="B415" s="1">
        <v>2001</v>
      </c>
      <c r="C415" s="1" t="s">
        <v>2415</v>
      </c>
      <c r="D415" s="1">
        <v>70</v>
      </c>
      <c r="E415" s="1">
        <v>76</v>
      </c>
    </row>
    <row r="416" spans="1:5" x14ac:dyDescent="0.3">
      <c r="A416" s="1" t="s">
        <v>2171</v>
      </c>
      <c r="B416" s="1">
        <v>2002</v>
      </c>
      <c r="C416" s="1" t="s">
        <v>2209</v>
      </c>
      <c r="D416" s="1">
        <v>68</v>
      </c>
      <c r="E416" s="1">
        <v>71</v>
      </c>
    </row>
    <row r="417" spans="1:5" x14ac:dyDescent="0.3">
      <c r="A417" s="1" t="s">
        <v>2171</v>
      </c>
      <c r="B417" s="1">
        <v>2002</v>
      </c>
      <c r="C417" s="1" t="s">
        <v>2210</v>
      </c>
      <c r="D417" s="1">
        <v>45</v>
      </c>
      <c r="E417" s="1">
        <v>48</v>
      </c>
    </row>
    <row r="418" spans="1:5" x14ac:dyDescent="0.3">
      <c r="A418" s="1" t="s">
        <v>2171</v>
      </c>
      <c r="B418" s="1">
        <v>2002</v>
      </c>
      <c r="C418" s="1" t="s">
        <v>2211</v>
      </c>
      <c r="D418" s="1">
        <v>54</v>
      </c>
      <c r="E418" s="1">
        <v>58</v>
      </c>
    </row>
    <row r="419" spans="1:5" x14ac:dyDescent="0.3">
      <c r="A419" s="1" t="s">
        <v>2171</v>
      </c>
      <c r="B419" s="1">
        <v>2002</v>
      </c>
      <c r="C419" s="1" t="s">
        <v>2212</v>
      </c>
      <c r="D419" s="1">
        <v>48</v>
      </c>
      <c r="E419" s="1">
        <v>49</v>
      </c>
    </row>
    <row r="420" spans="1:5" x14ac:dyDescent="0.3">
      <c r="A420" s="1" t="s">
        <v>2171</v>
      </c>
      <c r="B420" s="1">
        <v>2002</v>
      </c>
      <c r="C420" s="1" t="s">
        <v>2213</v>
      </c>
      <c r="D420" s="1">
        <v>50</v>
      </c>
      <c r="E420" s="1">
        <v>52</v>
      </c>
    </row>
    <row r="421" spans="1:5" x14ac:dyDescent="0.3">
      <c r="A421" s="1" t="s">
        <v>2171</v>
      </c>
      <c r="B421" s="1">
        <v>2002</v>
      </c>
      <c r="C421" s="1" t="s">
        <v>2214</v>
      </c>
      <c r="D421" s="1">
        <v>48</v>
      </c>
      <c r="E421" s="1">
        <v>50</v>
      </c>
    </row>
    <row r="422" spans="1:5" x14ac:dyDescent="0.3">
      <c r="A422" s="1" t="s">
        <v>2171</v>
      </c>
      <c r="B422" s="1">
        <v>2002</v>
      </c>
      <c r="C422" s="1" t="s">
        <v>2215</v>
      </c>
      <c r="D422" s="1">
        <v>51</v>
      </c>
      <c r="E422" s="1">
        <v>53</v>
      </c>
    </row>
    <row r="423" spans="1:5" x14ac:dyDescent="0.3">
      <c r="A423" s="1" t="s">
        <v>2171</v>
      </c>
      <c r="B423" s="1">
        <v>2002</v>
      </c>
      <c r="C423" s="1" t="s">
        <v>2216</v>
      </c>
      <c r="D423" s="1">
        <v>42</v>
      </c>
      <c r="E423" s="1">
        <v>46</v>
      </c>
    </row>
    <row r="424" spans="1:5" x14ac:dyDescent="0.3">
      <c r="A424" s="1" t="s">
        <v>2171</v>
      </c>
      <c r="B424" s="1">
        <v>2002</v>
      </c>
      <c r="C424" s="1" t="s">
        <v>2217</v>
      </c>
      <c r="D424" s="1">
        <v>46</v>
      </c>
      <c r="E424" s="1">
        <v>48</v>
      </c>
    </row>
    <row r="425" spans="1:5" x14ac:dyDescent="0.3">
      <c r="A425" s="1" t="s">
        <v>2171</v>
      </c>
      <c r="B425" s="1">
        <v>2002</v>
      </c>
      <c r="C425" s="1" t="s">
        <v>2218</v>
      </c>
      <c r="D425" s="1">
        <v>57</v>
      </c>
      <c r="E425" s="1">
        <v>60</v>
      </c>
    </row>
    <row r="426" spans="1:5" x14ac:dyDescent="0.3">
      <c r="A426" s="1" t="s">
        <v>2171</v>
      </c>
      <c r="B426" s="1">
        <v>2002</v>
      </c>
      <c r="C426" s="1" t="s">
        <v>2219</v>
      </c>
      <c r="D426" s="1">
        <v>46</v>
      </c>
      <c r="E426" s="1">
        <v>48</v>
      </c>
    </row>
    <row r="427" spans="1:5" x14ac:dyDescent="0.3">
      <c r="A427" s="1" t="s">
        <v>2171</v>
      </c>
      <c r="B427" s="1">
        <v>2002</v>
      </c>
      <c r="C427" s="1" t="s">
        <v>2220</v>
      </c>
      <c r="D427" s="1">
        <v>52</v>
      </c>
      <c r="E427" s="1">
        <v>54</v>
      </c>
    </row>
    <row r="428" spans="1:5" x14ac:dyDescent="0.3">
      <c r="A428" s="1" t="s">
        <v>2171</v>
      </c>
      <c r="B428" s="1">
        <v>2002</v>
      </c>
      <c r="C428" s="1" t="s">
        <v>2221</v>
      </c>
      <c r="D428" s="1">
        <v>46</v>
      </c>
      <c r="E428" s="1">
        <v>47</v>
      </c>
    </row>
    <row r="429" spans="1:5" x14ac:dyDescent="0.3">
      <c r="A429" s="1" t="s">
        <v>2171</v>
      </c>
      <c r="B429" s="1">
        <v>2002</v>
      </c>
      <c r="C429" s="1" t="s">
        <v>2222</v>
      </c>
      <c r="D429" s="1">
        <v>56</v>
      </c>
      <c r="E429" s="1">
        <v>59</v>
      </c>
    </row>
    <row r="430" spans="1:5" x14ac:dyDescent="0.3">
      <c r="A430" s="1" t="s">
        <v>2171</v>
      </c>
      <c r="B430" s="1">
        <v>2002</v>
      </c>
      <c r="C430" s="1" t="s">
        <v>2223</v>
      </c>
      <c r="D430" s="1">
        <v>67</v>
      </c>
      <c r="E430" s="1">
        <v>71</v>
      </c>
    </row>
    <row r="431" spans="1:5" x14ac:dyDescent="0.3">
      <c r="A431" s="1" t="s">
        <v>2171</v>
      </c>
      <c r="B431" s="1">
        <v>2002</v>
      </c>
      <c r="C431" s="1" t="s">
        <v>2224</v>
      </c>
      <c r="D431" s="1">
        <v>47</v>
      </c>
      <c r="E431" s="1">
        <v>49</v>
      </c>
    </row>
    <row r="432" spans="1:5" x14ac:dyDescent="0.3">
      <c r="A432" s="1" t="s">
        <v>2171</v>
      </c>
      <c r="B432" s="1">
        <v>2002</v>
      </c>
      <c r="C432" s="1" t="s">
        <v>2225</v>
      </c>
      <c r="D432" s="1">
        <v>55</v>
      </c>
      <c r="E432" s="1">
        <v>59</v>
      </c>
    </row>
    <row r="433" spans="1:5" x14ac:dyDescent="0.3">
      <c r="A433" s="1" t="s">
        <v>2171</v>
      </c>
      <c r="B433" s="1">
        <v>2002</v>
      </c>
      <c r="C433" s="1" t="s">
        <v>2226</v>
      </c>
      <c r="D433" s="1">
        <v>53</v>
      </c>
      <c r="E433" s="1">
        <v>55</v>
      </c>
    </row>
    <row r="434" spans="1:5" x14ac:dyDescent="0.3">
      <c r="A434" s="1" t="s">
        <v>2171</v>
      </c>
      <c r="B434" s="1">
        <v>2002</v>
      </c>
      <c r="C434" s="1" t="s">
        <v>2227</v>
      </c>
      <c r="D434" s="1">
        <v>58</v>
      </c>
      <c r="E434" s="1">
        <v>61</v>
      </c>
    </row>
    <row r="435" spans="1:5" x14ac:dyDescent="0.3">
      <c r="A435" s="1" t="s">
        <v>2171</v>
      </c>
      <c r="B435" s="1">
        <v>2002</v>
      </c>
      <c r="C435" s="1" t="s">
        <v>2228</v>
      </c>
      <c r="D435" s="1">
        <v>55</v>
      </c>
      <c r="E435" s="1">
        <v>57</v>
      </c>
    </row>
    <row r="436" spans="1:5" x14ac:dyDescent="0.3">
      <c r="A436" s="1" t="s">
        <v>2171</v>
      </c>
      <c r="B436" s="1">
        <v>2002</v>
      </c>
      <c r="C436" s="1" t="s">
        <v>2229</v>
      </c>
      <c r="D436" s="1">
        <v>57</v>
      </c>
      <c r="E436" s="1">
        <v>58</v>
      </c>
    </row>
    <row r="437" spans="1:5" x14ac:dyDescent="0.3">
      <c r="A437" s="1" t="s">
        <v>2171</v>
      </c>
      <c r="B437" s="1">
        <v>2002</v>
      </c>
      <c r="C437" s="1" t="s">
        <v>2230</v>
      </c>
      <c r="D437" s="1">
        <v>51</v>
      </c>
      <c r="E437" s="1">
        <v>51</v>
      </c>
    </row>
    <row r="438" spans="1:5" x14ac:dyDescent="0.3">
      <c r="A438" s="1" t="s">
        <v>2171</v>
      </c>
      <c r="B438" s="1">
        <v>2002</v>
      </c>
      <c r="C438" s="1" t="s">
        <v>2231</v>
      </c>
      <c r="D438" s="1">
        <v>51</v>
      </c>
      <c r="E438" s="1">
        <v>53</v>
      </c>
    </row>
    <row r="439" spans="1:5" x14ac:dyDescent="0.3">
      <c r="A439" s="1" t="s">
        <v>2171</v>
      </c>
      <c r="B439" s="1">
        <v>2002</v>
      </c>
      <c r="C439" s="1" t="s">
        <v>2232</v>
      </c>
      <c r="D439" s="1">
        <v>52</v>
      </c>
      <c r="E439" s="1">
        <v>54</v>
      </c>
    </row>
    <row r="440" spans="1:5" x14ac:dyDescent="0.3">
      <c r="A440" s="1" t="s">
        <v>2171</v>
      </c>
      <c r="B440" s="1">
        <v>2002</v>
      </c>
      <c r="C440" s="1" t="s">
        <v>2233</v>
      </c>
      <c r="D440" s="1">
        <v>44</v>
      </c>
      <c r="E440" s="1">
        <v>45</v>
      </c>
    </row>
    <row r="441" spans="1:5" x14ac:dyDescent="0.3">
      <c r="A441" s="1" t="s">
        <v>2171</v>
      </c>
      <c r="B441" s="1">
        <v>2002</v>
      </c>
      <c r="C441" s="1" t="s">
        <v>2234</v>
      </c>
      <c r="D441" s="1">
        <v>52</v>
      </c>
      <c r="E441" s="1">
        <v>54</v>
      </c>
    </row>
    <row r="442" spans="1:5" x14ac:dyDescent="0.3">
      <c r="A442" s="1" t="s">
        <v>2171</v>
      </c>
      <c r="B442" s="1">
        <v>2002</v>
      </c>
      <c r="C442" s="1" t="s">
        <v>2235</v>
      </c>
      <c r="D442" s="1">
        <v>71</v>
      </c>
      <c r="E442" s="1">
        <v>74</v>
      </c>
    </row>
    <row r="443" spans="1:5" x14ac:dyDescent="0.3">
      <c r="A443" s="1" t="s">
        <v>2171</v>
      </c>
      <c r="B443" s="1">
        <v>2002</v>
      </c>
      <c r="C443" s="1" t="s">
        <v>2236</v>
      </c>
      <c r="D443" s="1">
        <v>59</v>
      </c>
      <c r="E443" s="1">
        <v>61</v>
      </c>
    </row>
    <row r="444" spans="1:5" x14ac:dyDescent="0.3">
      <c r="A444" s="1" t="s">
        <v>2171</v>
      </c>
      <c r="B444" s="1">
        <v>2002</v>
      </c>
      <c r="C444" s="1" t="s">
        <v>2237</v>
      </c>
      <c r="D444" s="1">
        <v>47</v>
      </c>
      <c r="E444" s="1">
        <v>47</v>
      </c>
    </row>
    <row r="445" spans="1:5" x14ac:dyDescent="0.3">
      <c r="A445" s="1" t="s">
        <v>2171</v>
      </c>
      <c r="B445" s="1">
        <v>2002</v>
      </c>
      <c r="C445" s="1" t="s">
        <v>2238</v>
      </c>
      <c r="D445" s="1">
        <v>50</v>
      </c>
      <c r="E445" s="1">
        <v>50</v>
      </c>
    </row>
    <row r="446" spans="1:5" x14ac:dyDescent="0.3">
      <c r="A446" s="1" t="s">
        <v>2171</v>
      </c>
      <c r="B446" s="1">
        <v>2002</v>
      </c>
      <c r="C446" s="1" t="s">
        <v>2239</v>
      </c>
      <c r="D446" s="1">
        <v>58</v>
      </c>
      <c r="E446" s="1">
        <v>61</v>
      </c>
    </row>
    <row r="447" spans="1:5" x14ac:dyDescent="0.3">
      <c r="A447" s="1" t="s">
        <v>2171</v>
      </c>
      <c r="B447" s="1">
        <v>2002</v>
      </c>
      <c r="C447" s="1" t="s">
        <v>2240</v>
      </c>
      <c r="D447" s="1">
        <v>69</v>
      </c>
      <c r="E447" s="1">
        <v>76</v>
      </c>
    </row>
    <row r="448" spans="1:5" x14ac:dyDescent="0.3">
      <c r="A448" s="1" t="s">
        <v>2171</v>
      </c>
      <c r="B448" s="1">
        <v>2002</v>
      </c>
      <c r="C448" s="1" t="s">
        <v>2241</v>
      </c>
      <c r="D448" s="1">
        <v>67</v>
      </c>
      <c r="E448" s="1">
        <v>70</v>
      </c>
    </row>
    <row r="449" spans="1:5" x14ac:dyDescent="0.3">
      <c r="A449" s="1" t="s">
        <v>2171</v>
      </c>
      <c r="B449" s="1">
        <v>2002</v>
      </c>
      <c r="C449" s="1" t="s">
        <v>2242</v>
      </c>
      <c r="D449" s="1">
        <v>46</v>
      </c>
      <c r="E449" s="1">
        <v>49</v>
      </c>
    </row>
    <row r="450" spans="1:5" x14ac:dyDescent="0.3">
      <c r="A450" s="1" t="s">
        <v>2171</v>
      </c>
      <c r="B450" s="1">
        <v>2002</v>
      </c>
      <c r="C450" s="1" t="s">
        <v>2243</v>
      </c>
      <c r="D450" s="1">
        <v>52</v>
      </c>
      <c r="E450" s="1">
        <v>56</v>
      </c>
    </row>
    <row r="451" spans="1:5" x14ac:dyDescent="0.3">
      <c r="A451" s="1" t="s">
        <v>2171</v>
      </c>
      <c r="B451" s="1">
        <v>2002</v>
      </c>
      <c r="C451" s="1" t="s">
        <v>2244</v>
      </c>
      <c r="D451" s="1">
        <v>52</v>
      </c>
      <c r="E451" s="1">
        <v>52</v>
      </c>
    </row>
    <row r="452" spans="1:5" x14ac:dyDescent="0.3">
      <c r="A452" s="1" t="s">
        <v>2171</v>
      </c>
      <c r="B452" s="1">
        <v>2002</v>
      </c>
      <c r="C452" s="1" t="s">
        <v>2245</v>
      </c>
      <c r="D452" s="1">
        <v>47</v>
      </c>
      <c r="E452" s="1">
        <v>48</v>
      </c>
    </row>
    <row r="453" spans="1:5" x14ac:dyDescent="0.3">
      <c r="A453" s="1" t="s">
        <v>2171</v>
      </c>
      <c r="B453" s="1">
        <v>2002</v>
      </c>
      <c r="C453" s="1" t="s">
        <v>2246</v>
      </c>
      <c r="D453" s="1">
        <v>50</v>
      </c>
      <c r="E453" s="1">
        <v>51</v>
      </c>
    </row>
    <row r="454" spans="1:5" x14ac:dyDescent="0.3">
      <c r="A454" s="1" t="s">
        <v>2171</v>
      </c>
      <c r="B454" s="1">
        <v>2002</v>
      </c>
      <c r="C454" s="1" t="s">
        <v>2247</v>
      </c>
      <c r="D454" s="1">
        <v>62</v>
      </c>
      <c r="E454" s="1">
        <v>66</v>
      </c>
    </row>
    <row r="455" spans="1:5" x14ac:dyDescent="0.3">
      <c r="A455" s="1" t="s">
        <v>2171</v>
      </c>
      <c r="B455" s="1">
        <v>2002</v>
      </c>
      <c r="C455" s="1" t="s">
        <v>2248</v>
      </c>
      <c r="D455" s="1">
        <v>57</v>
      </c>
      <c r="E455" s="1">
        <v>60</v>
      </c>
    </row>
    <row r="456" spans="1:5" x14ac:dyDescent="0.3">
      <c r="A456" s="1" t="s">
        <v>2171</v>
      </c>
      <c r="B456" s="1">
        <v>2002</v>
      </c>
      <c r="C456" s="1" t="s">
        <v>2249</v>
      </c>
      <c r="D456" s="1">
        <v>69</v>
      </c>
      <c r="E456" s="1">
        <v>77</v>
      </c>
    </row>
    <row r="457" spans="1:5" x14ac:dyDescent="0.3">
      <c r="A457" s="1" t="s">
        <v>2171</v>
      </c>
      <c r="B457" s="1">
        <v>2002</v>
      </c>
      <c r="C457" s="1" t="s">
        <v>2250</v>
      </c>
      <c r="D457" s="1">
        <v>39</v>
      </c>
      <c r="E457" s="1">
        <v>40</v>
      </c>
    </row>
    <row r="458" spans="1:5" x14ac:dyDescent="0.3">
      <c r="A458" s="1" t="s">
        <v>2171</v>
      </c>
      <c r="B458" s="1">
        <v>2002</v>
      </c>
      <c r="C458" s="1" t="s">
        <v>2251</v>
      </c>
      <c r="D458" s="1">
        <v>50</v>
      </c>
      <c r="E458" s="1">
        <v>53</v>
      </c>
    </row>
    <row r="459" spans="1:5" x14ac:dyDescent="0.3">
      <c r="A459" s="1" t="s">
        <v>2171</v>
      </c>
      <c r="B459" s="1">
        <v>2002</v>
      </c>
      <c r="C459" s="1" t="s">
        <v>2252</v>
      </c>
      <c r="D459" s="1">
        <v>52</v>
      </c>
      <c r="E459" s="1">
        <v>55</v>
      </c>
    </row>
    <row r="460" spans="1:5" x14ac:dyDescent="0.3">
      <c r="A460" s="1" t="s">
        <v>2171</v>
      </c>
      <c r="B460" s="1">
        <v>2002</v>
      </c>
      <c r="C460" s="1" t="s">
        <v>2253</v>
      </c>
      <c r="D460" s="1">
        <v>49</v>
      </c>
      <c r="E460" s="1">
        <v>51</v>
      </c>
    </row>
    <row r="461" spans="1:5" x14ac:dyDescent="0.3">
      <c r="A461" s="1" t="s">
        <v>2171</v>
      </c>
      <c r="B461" s="1">
        <v>2002</v>
      </c>
      <c r="C461" s="1" t="s">
        <v>2254</v>
      </c>
      <c r="D461" s="1">
        <v>57</v>
      </c>
      <c r="E461" s="1">
        <v>61</v>
      </c>
    </row>
    <row r="462" spans="1:5" x14ac:dyDescent="0.3">
      <c r="A462" s="1" t="s">
        <v>2171</v>
      </c>
      <c r="B462" s="1">
        <v>2002</v>
      </c>
      <c r="C462" s="1" t="s">
        <v>2255</v>
      </c>
      <c r="D462" s="1">
        <v>46</v>
      </c>
      <c r="E462" s="1">
        <v>47</v>
      </c>
    </row>
    <row r="463" spans="1:5" x14ac:dyDescent="0.3">
      <c r="A463" s="1" t="s">
        <v>2171</v>
      </c>
      <c r="B463" s="1">
        <v>2002</v>
      </c>
      <c r="C463" s="1" t="s">
        <v>2256</v>
      </c>
      <c r="D463" s="1">
        <v>51</v>
      </c>
      <c r="E463" s="1">
        <v>52</v>
      </c>
    </row>
    <row r="464" spans="1:5" x14ac:dyDescent="0.3">
      <c r="A464" s="1" t="s">
        <v>2171</v>
      </c>
      <c r="B464" s="1">
        <v>2002</v>
      </c>
      <c r="C464" s="1" t="s">
        <v>2257</v>
      </c>
      <c r="D464" s="1">
        <v>53</v>
      </c>
      <c r="E464" s="1">
        <v>55</v>
      </c>
    </row>
    <row r="465" spans="1:5" x14ac:dyDescent="0.3">
      <c r="A465" s="1" t="s">
        <v>2171</v>
      </c>
      <c r="B465" s="1">
        <v>2002</v>
      </c>
      <c r="C465" s="1" t="s">
        <v>2258</v>
      </c>
      <c r="D465" s="1">
        <v>71</v>
      </c>
      <c r="E465" s="1">
        <v>75</v>
      </c>
    </row>
    <row r="466" spans="1:5" x14ac:dyDescent="0.3">
      <c r="A466" s="1" t="s">
        <v>2171</v>
      </c>
      <c r="B466" s="1">
        <v>2002</v>
      </c>
      <c r="C466" s="1" t="s">
        <v>2259</v>
      </c>
      <c r="D466" s="1">
        <v>50</v>
      </c>
      <c r="E466" s="1">
        <v>50</v>
      </c>
    </row>
    <row r="467" spans="1:5" x14ac:dyDescent="0.3">
      <c r="A467" s="1" t="s">
        <v>2171</v>
      </c>
      <c r="B467" s="1">
        <v>2002</v>
      </c>
      <c r="C467" s="1" t="s">
        <v>2260</v>
      </c>
      <c r="D467" s="1">
        <v>43</v>
      </c>
      <c r="E467" s="1">
        <v>44</v>
      </c>
    </row>
    <row r="468" spans="1:5" x14ac:dyDescent="0.3">
      <c r="A468" s="1" t="s">
        <v>2171</v>
      </c>
      <c r="B468" s="1">
        <v>2002</v>
      </c>
      <c r="C468" s="1" t="s">
        <v>2261</v>
      </c>
      <c r="D468" s="1">
        <v>43</v>
      </c>
      <c r="E468" s="1">
        <v>43</v>
      </c>
    </row>
    <row r="469" spans="1:5" x14ac:dyDescent="0.3">
      <c r="A469" s="1" t="s">
        <v>2171</v>
      </c>
      <c r="B469" s="1">
        <v>2002</v>
      </c>
      <c r="C469" s="1" t="s">
        <v>2262</v>
      </c>
      <c r="D469" s="1">
        <v>55</v>
      </c>
      <c r="E469" s="1">
        <v>57</v>
      </c>
    </row>
    <row r="470" spans="1:5" x14ac:dyDescent="0.3">
      <c r="A470" s="1" t="s">
        <v>2171</v>
      </c>
      <c r="B470" s="1">
        <v>2002</v>
      </c>
      <c r="C470" s="1" t="s">
        <v>2263</v>
      </c>
      <c r="D470" s="1">
        <v>69</v>
      </c>
      <c r="E470" s="1">
        <v>76</v>
      </c>
    </row>
    <row r="471" spans="1:5" x14ac:dyDescent="0.3">
      <c r="A471" s="1" t="s">
        <v>2171</v>
      </c>
      <c r="B471" s="1">
        <v>2002</v>
      </c>
      <c r="C471" s="1" t="s">
        <v>2264</v>
      </c>
      <c r="D471" s="1">
        <v>65</v>
      </c>
      <c r="E471" s="1">
        <v>70</v>
      </c>
    </row>
    <row r="472" spans="1:5" x14ac:dyDescent="0.3">
      <c r="A472" s="1" t="s">
        <v>2171</v>
      </c>
      <c r="B472" s="1">
        <v>2002</v>
      </c>
      <c r="C472" s="1" t="s">
        <v>2265</v>
      </c>
      <c r="D472" s="1">
        <v>66</v>
      </c>
      <c r="E472" s="1">
        <v>67</v>
      </c>
    </row>
    <row r="473" spans="1:5" x14ac:dyDescent="0.3">
      <c r="A473" s="1" t="s">
        <v>2171</v>
      </c>
      <c r="B473" s="1">
        <v>2002</v>
      </c>
      <c r="C473" s="1" t="s">
        <v>2266</v>
      </c>
      <c r="D473" s="1">
        <v>62</v>
      </c>
      <c r="E473" s="1">
        <v>62</v>
      </c>
    </row>
    <row r="474" spans="1:5" x14ac:dyDescent="0.3">
      <c r="A474" s="1" t="s">
        <v>2171</v>
      </c>
      <c r="B474" s="1">
        <v>2002</v>
      </c>
      <c r="C474" s="1" t="s">
        <v>2267</v>
      </c>
      <c r="D474" s="1">
        <v>75</v>
      </c>
      <c r="E474" s="1">
        <v>78</v>
      </c>
    </row>
    <row r="475" spans="1:5" x14ac:dyDescent="0.3">
      <c r="A475" s="1" t="s">
        <v>2171</v>
      </c>
      <c r="B475" s="1">
        <v>2002</v>
      </c>
      <c r="C475" s="1" t="s">
        <v>2268</v>
      </c>
      <c r="D475" s="1">
        <v>61</v>
      </c>
      <c r="E475" s="1">
        <v>67</v>
      </c>
    </row>
    <row r="476" spans="1:5" x14ac:dyDescent="0.3">
      <c r="A476" s="1" t="s">
        <v>2171</v>
      </c>
      <c r="B476" s="1">
        <v>2002</v>
      </c>
      <c r="C476" s="1" t="s">
        <v>2269</v>
      </c>
      <c r="D476" s="1">
        <v>72</v>
      </c>
      <c r="E476" s="1">
        <v>74</v>
      </c>
    </row>
    <row r="477" spans="1:5" x14ac:dyDescent="0.3">
      <c r="A477" s="1" t="s">
        <v>2171</v>
      </c>
      <c r="B477" s="1">
        <v>2002</v>
      </c>
      <c r="C477" s="1" t="s">
        <v>2270</v>
      </c>
      <c r="D477" s="1">
        <v>69</v>
      </c>
      <c r="E477" s="1">
        <v>76</v>
      </c>
    </row>
    <row r="478" spans="1:5" x14ac:dyDescent="0.3">
      <c r="A478" s="1" t="s">
        <v>2171</v>
      </c>
      <c r="B478" s="1">
        <v>2002</v>
      </c>
      <c r="C478" s="1" t="s">
        <v>2271</v>
      </c>
      <c r="D478" s="1">
        <v>79</v>
      </c>
      <c r="E478" s="1">
        <v>85</v>
      </c>
    </row>
    <row r="479" spans="1:5" x14ac:dyDescent="0.3">
      <c r="A479" s="1" t="s">
        <v>2171</v>
      </c>
      <c r="B479" s="1">
        <v>2002</v>
      </c>
      <c r="C479" s="1" t="s">
        <v>2272</v>
      </c>
      <c r="D479" s="1">
        <v>62</v>
      </c>
      <c r="E479" s="1">
        <v>64</v>
      </c>
    </row>
    <row r="480" spans="1:5" x14ac:dyDescent="0.3">
      <c r="A480" s="1" t="s">
        <v>2171</v>
      </c>
      <c r="B480" s="1">
        <v>2002</v>
      </c>
      <c r="C480" s="1" t="s">
        <v>2273</v>
      </c>
      <c r="D480" s="1">
        <v>66</v>
      </c>
      <c r="E480" s="1">
        <v>70</v>
      </c>
    </row>
    <row r="481" spans="1:5" x14ac:dyDescent="0.3">
      <c r="A481" s="1" t="s">
        <v>2171</v>
      </c>
      <c r="B481" s="1">
        <v>2002</v>
      </c>
      <c r="C481" s="1" t="s">
        <v>2274</v>
      </c>
      <c r="D481" s="1">
        <v>78</v>
      </c>
      <c r="E481" s="1">
        <v>85</v>
      </c>
    </row>
    <row r="482" spans="1:5" x14ac:dyDescent="0.3">
      <c r="A482" s="1" t="s">
        <v>2171</v>
      </c>
      <c r="B482" s="1">
        <v>2002</v>
      </c>
      <c r="C482" s="1" t="s">
        <v>2275</v>
      </c>
      <c r="D482" s="1">
        <v>61</v>
      </c>
      <c r="E482" s="1">
        <v>72</v>
      </c>
    </row>
    <row r="483" spans="1:5" x14ac:dyDescent="0.3">
      <c r="A483" s="1" t="s">
        <v>2171</v>
      </c>
      <c r="B483" s="1">
        <v>2002</v>
      </c>
      <c r="C483" s="1" t="s">
        <v>2276</v>
      </c>
      <c r="D483" s="1">
        <v>63</v>
      </c>
      <c r="E483" s="1">
        <v>70</v>
      </c>
    </row>
    <row r="484" spans="1:5" x14ac:dyDescent="0.3">
      <c r="A484" s="1" t="s">
        <v>2063</v>
      </c>
      <c r="B484" s="1">
        <v>2002</v>
      </c>
      <c r="C484" s="1" t="s">
        <v>2277</v>
      </c>
      <c r="D484" s="1">
        <v>73</v>
      </c>
      <c r="E484" s="1">
        <v>80</v>
      </c>
    </row>
    <row r="485" spans="1:5" x14ac:dyDescent="0.3">
      <c r="A485" s="1" t="s">
        <v>2171</v>
      </c>
      <c r="B485" s="1">
        <v>2002</v>
      </c>
      <c r="C485" s="1" t="s">
        <v>2278</v>
      </c>
      <c r="D485" s="1">
        <v>64</v>
      </c>
      <c r="E485" s="1">
        <v>72</v>
      </c>
    </row>
    <row r="486" spans="1:5" x14ac:dyDescent="0.3">
      <c r="A486" s="1" t="s">
        <v>2171</v>
      </c>
      <c r="B486" s="1">
        <v>2002</v>
      </c>
      <c r="C486" s="1" t="s">
        <v>2279</v>
      </c>
      <c r="D486" s="1">
        <v>62</v>
      </c>
      <c r="E486" s="1">
        <v>64</v>
      </c>
    </row>
    <row r="487" spans="1:5" x14ac:dyDescent="0.3">
      <c r="A487" s="1" t="s">
        <v>2171</v>
      </c>
      <c r="B487" s="1">
        <v>2002</v>
      </c>
      <c r="C487" s="1" t="s">
        <v>2280</v>
      </c>
      <c r="D487" s="1">
        <v>76</v>
      </c>
      <c r="E487" s="1">
        <v>80</v>
      </c>
    </row>
    <row r="488" spans="1:5" x14ac:dyDescent="0.3">
      <c r="A488" s="1" t="s">
        <v>2171</v>
      </c>
      <c r="B488" s="1">
        <v>2002</v>
      </c>
      <c r="C488" s="1" t="s">
        <v>2281</v>
      </c>
      <c r="D488" s="1">
        <v>71</v>
      </c>
      <c r="E488" s="1">
        <v>75</v>
      </c>
    </row>
    <row r="489" spans="1:5" x14ac:dyDescent="0.3">
      <c r="A489" s="1" t="s">
        <v>2171</v>
      </c>
      <c r="B489" s="1">
        <v>2002</v>
      </c>
      <c r="C489" s="1" t="s">
        <v>2282</v>
      </c>
      <c r="D489" s="1">
        <v>70</v>
      </c>
      <c r="E489" s="1">
        <v>73</v>
      </c>
    </row>
    <row r="490" spans="1:5" x14ac:dyDescent="0.3">
      <c r="A490" s="1" t="s">
        <v>2171</v>
      </c>
      <c r="B490" s="1">
        <v>2002</v>
      </c>
      <c r="C490" s="1" t="s">
        <v>2283</v>
      </c>
      <c r="D490" s="1">
        <v>61</v>
      </c>
      <c r="E490" s="1">
        <v>67</v>
      </c>
    </row>
    <row r="491" spans="1:5" x14ac:dyDescent="0.3">
      <c r="A491" s="1" t="s">
        <v>2171</v>
      </c>
      <c r="B491" s="1">
        <v>2002</v>
      </c>
      <c r="C491" s="1" t="s">
        <v>2284</v>
      </c>
      <c r="D491" s="1">
        <v>61</v>
      </c>
      <c r="E491" s="1">
        <v>65</v>
      </c>
    </row>
    <row r="492" spans="1:5" x14ac:dyDescent="0.3">
      <c r="A492" s="1" t="s">
        <v>2171</v>
      </c>
      <c r="B492" s="1">
        <v>2002</v>
      </c>
      <c r="C492" s="1" t="s">
        <v>2285</v>
      </c>
      <c r="D492" s="1">
        <v>62</v>
      </c>
      <c r="E492" s="1">
        <v>64</v>
      </c>
    </row>
    <row r="493" spans="1:5" x14ac:dyDescent="0.3">
      <c r="A493" s="1" t="s">
        <v>2171</v>
      </c>
      <c r="B493" s="1">
        <v>2002</v>
      </c>
      <c r="C493" s="1" t="s">
        <v>2286</v>
      </c>
      <c r="D493" s="1">
        <v>64</v>
      </c>
      <c r="E493" s="1">
        <v>65</v>
      </c>
    </row>
    <row r="494" spans="1:5" x14ac:dyDescent="0.3">
      <c r="A494" s="1" t="s">
        <v>2171</v>
      </c>
      <c r="B494" s="1">
        <v>2002</v>
      </c>
      <c r="C494" s="1" t="s">
        <v>2287</v>
      </c>
      <c r="D494" s="1">
        <v>64</v>
      </c>
      <c r="E494" s="1">
        <v>70</v>
      </c>
    </row>
    <row r="495" spans="1:5" x14ac:dyDescent="0.3">
      <c r="A495" s="1" t="s">
        <v>2171</v>
      </c>
      <c r="B495" s="1">
        <v>2002</v>
      </c>
      <c r="C495" s="1" t="s">
        <v>2288</v>
      </c>
      <c r="D495" s="1">
        <v>77</v>
      </c>
      <c r="E495" s="1">
        <v>81</v>
      </c>
    </row>
    <row r="496" spans="1:5" x14ac:dyDescent="0.3">
      <c r="A496" s="1" t="s">
        <v>2171</v>
      </c>
      <c r="B496" s="1">
        <v>2002</v>
      </c>
      <c r="C496" s="1" t="s">
        <v>2289</v>
      </c>
      <c r="D496" s="1">
        <v>69</v>
      </c>
      <c r="E496" s="1">
        <v>76</v>
      </c>
    </row>
    <row r="497" spans="1:5" x14ac:dyDescent="0.3">
      <c r="A497" s="1" t="s">
        <v>2171</v>
      </c>
      <c r="B497" s="1">
        <v>2002</v>
      </c>
      <c r="C497" s="1" t="s">
        <v>2290</v>
      </c>
      <c r="D497" s="1">
        <v>61</v>
      </c>
      <c r="E497" s="1">
        <v>68</v>
      </c>
    </row>
    <row r="498" spans="1:5" x14ac:dyDescent="0.3">
      <c r="A498" s="1" t="s">
        <v>2171</v>
      </c>
      <c r="B498" s="1">
        <v>2002</v>
      </c>
      <c r="C498" s="1" t="s">
        <v>2291</v>
      </c>
      <c r="D498" s="1">
        <v>68</v>
      </c>
      <c r="E498" s="1">
        <v>75</v>
      </c>
    </row>
    <row r="499" spans="1:5" x14ac:dyDescent="0.3">
      <c r="A499" s="1" t="s">
        <v>2171</v>
      </c>
      <c r="B499" s="1">
        <v>2002</v>
      </c>
      <c r="C499" s="1" t="s">
        <v>2292</v>
      </c>
      <c r="D499" s="1">
        <v>60</v>
      </c>
      <c r="E499" s="1">
        <v>63</v>
      </c>
    </row>
    <row r="500" spans="1:5" x14ac:dyDescent="0.3">
      <c r="A500" s="1" t="s">
        <v>2171</v>
      </c>
      <c r="B500" s="1">
        <v>2002</v>
      </c>
      <c r="C500" s="1" t="s">
        <v>2293</v>
      </c>
      <c r="D500" s="1">
        <v>60</v>
      </c>
      <c r="E500" s="1">
        <v>68</v>
      </c>
    </row>
    <row r="501" spans="1:5" x14ac:dyDescent="0.3">
      <c r="A501" s="1" t="s">
        <v>2171</v>
      </c>
      <c r="B501" s="1">
        <v>2002</v>
      </c>
      <c r="C501" s="1" t="s">
        <v>2294</v>
      </c>
      <c r="D501" s="1">
        <v>64</v>
      </c>
      <c r="E501" s="1">
        <v>70</v>
      </c>
    </row>
    <row r="502" spans="1:5" x14ac:dyDescent="0.3">
      <c r="A502" s="1" t="s">
        <v>2171</v>
      </c>
      <c r="B502" s="1">
        <v>2002</v>
      </c>
      <c r="C502" s="1" t="s">
        <v>2295</v>
      </c>
      <c r="D502" s="1">
        <v>69</v>
      </c>
      <c r="E502" s="1">
        <v>79</v>
      </c>
    </row>
    <row r="503" spans="1:5" x14ac:dyDescent="0.3">
      <c r="A503" s="1" t="s">
        <v>2171</v>
      </c>
      <c r="B503" s="1">
        <v>2002</v>
      </c>
      <c r="C503" s="1" t="s">
        <v>2296</v>
      </c>
      <c r="D503" s="1">
        <v>72</v>
      </c>
      <c r="E503" s="1">
        <v>78</v>
      </c>
    </row>
    <row r="504" spans="1:5" x14ac:dyDescent="0.3">
      <c r="A504" s="1" t="s">
        <v>2171</v>
      </c>
      <c r="B504" s="1">
        <v>2002</v>
      </c>
      <c r="C504" s="1" t="s">
        <v>2297</v>
      </c>
    </row>
    <row r="505" spans="1:5" x14ac:dyDescent="0.3">
      <c r="A505" s="1" t="s">
        <v>2171</v>
      </c>
      <c r="B505" s="1">
        <v>2002</v>
      </c>
      <c r="C505" s="1" t="s">
        <v>2298</v>
      </c>
      <c r="D505" s="1">
        <v>76</v>
      </c>
      <c r="E505" s="1">
        <v>82</v>
      </c>
    </row>
    <row r="506" spans="1:5" x14ac:dyDescent="0.3">
      <c r="A506" s="1" t="s">
        <v>2171</v>
      </c>
      <c r="B506" s="1">
        <v>2002</v>
      </c>
      <c r="C506" s="1" t="s">
        <v>2299</v>
      </c>
      <c r="D506" s="1">
        <v>62</v>
      </c>
      <c r="E506" s="1">
        <v>74</v>
      </c>
    </row>
    <row r="507" spans="1:5" x14ac:dyDescent="0.3">
      <c r="A507" s="1" t="s">
        <v>2171</v>
      </c>
      <c r="B507" s="1">
        <v>2002</v>
      </c>
      <c r="C507" s="1" t="s">
        <v>2300</v>
      </c>
      <c r="D507" s="1">
        <v>75</v>
      </c>
      <c r="E507" s="1">
        <v>81</v>
      </c>
    </row>
    <row r="508" spans="1:5" x14ac:dyDescent="0.3">
      <c r="A508" s="1" t="s">
        <v>2171</v>
      </c>
      <c r="B508" s="1">
        <v>2002</v>
      </c>
      <c r="C508" s="1" t="s">
        <v>2301</v>
      </c>
      <c r="D508" s="1">
        <v>73</v>
      </c>
      <c r="E508" s="1">
        <v>77</v>
      </c>
    </row>
    <row r="509" spans="1:5" x14ac:dyDescent="0.3">
      <c r="A509" s="1" t="s">
        <v>2171</v>
      </c>
      <c r="B509" s="1">
        <v>2002</v>
      </c>
      <c r="C509" s="1" t="s">
        <v>2302</v>
      </c>
      <c r="D509" s="1">
        <v>69</v>
      </c>
      <c r="E509" s="1">
        <v>75</v>
      </c>
    </row>
    <row r="510" spans="1:5" x14ac:dyDescent="0.3">
      <c r="A510" s="1" t="s">
        <v>2171</v>
      </c>
      <c r="B510" s="1">
        <v>2002</v>
      </c>
      <c r="C510" s="1" t="s">
        <v>2303</v>
      </c>
      <c r="D510" s="1">
        <v>71</v>
      </c>
      <c r="E510" s="1">
        <v>78</v>
      </c>
    </row>
    <row r="511" spans="1:5" x14ac:dyDescent="0.3">
      <c r="A511" s="1" t="s">
        <v>2171</v>
      </c>
      <c r="B511" s="1">
        <v>2002</v>
      </c>
      <c r="C511" s="1" t="s">
        <v>2304</v>
      </c>
      <c r="D511" s="1">
        <v>76</v>
      </c>
      <c r="E511" s="1">
        <v>80</v>
      </c>
    </row>
    <row r="512" spans="1:5" x14ac:dyDescent="0.3">
      <c r="A512" s="1" t="s">
        <v>2171</v>
      </c>
      <c r="B512" s="1">
        <v>2002</v>
      </c>
      <c r="C512" s="1" t="s">
        <v>2305</v>
      </c>
      <c r="D512" s="1">
        <v>72</v>
      </c>
      <c r="E512" s="1">
        <v>79</v>
      </c>
    </row>
    <row r="513" spans="1:5" x14ac:dyDescent="0.3">
      <c r="A513" s="1" t="s">
        <v>2171</v>
      </c>
      <c r="B513" s="1">
        <v>2002</v>
      </c>
      <c r="C513" s="1" t="s">
        <v>2306</v>
      </c>
      <c r="D513" s="1">
        <v>75</v>
      </c>
      <c r="E513" s="1">
        <v>79</v>
      </c>
    </row>
    <row r="514" spans="1:5" x14ac:dyDescent="0.3">
      <c r="A514" s="1" t="s">
        <v>2171</v>
      </c>
      <c r="B514" s="1">
        <v>2002</v>
      </c>
      <c r="C514" s="1" t="s">
        <v>2307</v>
      </c>
      <c r="D514" s="1">
        <v>65</v>
      </c>
      <c r="E514" s="1">
        <v>77</v>
      </c>
    </row>
    <row r="515" spans="1:5" x14ac:dyDescent="0.3">
      <c r="A515" s="1" t="s">
        <v>2171</v>
      </c>
      <c r="B515" s="1">
        <v>2002</v>
      </c>
      <c r="C515" s="1" t="s">
        <v>2308</v>
      </c>
      <c r="D515" s="1">
        <v>77</v>
      </c>
      <c r="E515" s="1">
        <v>82</v>
      </c>
    </row>
    <row r="516" spans="1:5" x14ac:dyDescent="0.3">
      <c r="A516" s="1" t="s">
        <v>2171</v>
      </c>
      <c r="B516" s="1">
        <v>2002</v>
      </c>
      <c r="C516" s="1" t="s">
        <v>2309</v>
      </c>
      <c r="D516" s="1">
        <v>75</v>
      </c>
      <c r="E516" s="1">
        <v>82</v>
      </c>
    </row>
    <row r="517" spans="1:5" x14ac:dyDescent="0.3">
      <c r="A517" s="1" t="s">
        <v>2171</v>
      </c>
      <c r="B517" s="1">
        <v>2002</v>
      </c>
      <c r="C517" s="1" t="s">
        <v>2310</v>
      </c>
      <c r="D517" s="1">
        <v>76</v>
      </c>
      <c r="E517" s="1">
        <v>83</v>
      </c>
    </row>
    <row r="518" spans="1:5" x14ac:dyDescent="0.3">
      <c r="A518" s="1" t="s">
        <v>2171</v>
      </c>
      <c r="B518" s="1">
        <v>2002</v>
      </c>
      <c r="C518" s="1" t="s">
        <v>2311</v>
      </c>
      <c r="D518" s="1">
        <v>75</v>
      </c>
      <c r="E518" s="1">
        <v>81</v>
      </c>
    </row>
    <row r="519" spans="1:5" x14ac:dyDescent="0.3">
      <c r="A519" s="1" t="s">
        <v>2171</v>
      </c>
      <c r="B519" s="1">
        <v>2002</v>
      </c>
      <c r="C519" s="1" t="s">
        <v>2312</v>
      </c>
      <c r="D519" s="1">
        <v>76</v>
      </c>
      <c r="E519" s="1">
        <v>81</v>
      </c>
    </row>
    <row r="520" spans="1:5" x14ac:dyDescent="0.3">
      <c r="A520" s="1" t="s">
        <v>2171</v>
      </c>
      <c r="B520" s="1">
        <v>2002</v>
      </c>
      <c r="C520" s="1" t="s">
        <v>2313</v>
      </c>
      <c r="D520" s="1">
        <v>68</v>
      </c>
      <c r="E520" s="1">
        <v>77</v>
      </c>
    </row>
    <row r="521" spans="1:5" x14ac:dyDescent="0.3">
      <c r="A521" s="1" t="s">
        <v>2171</v>
      </c>
      <c r="B521" s="1">
        <v>2002</v>
      </c>
      <c r="C521" s="1" t="s">
        <v>2314</v>
      </c>
      <c r="D521" s="1">
        <v>79</v>
      </c>
      <c r="E521" s="1">
        <v>83</v>
      </c>
    </row>
    <row r="522" spans="1:5" x14ac:dyDescent="0.3">
      <c r="A522" s="1" t="s">
        <v>2171</v>
      </c>
      <c r="B522" s="1">
        <v>2002</v>
      </c>
      <c r="C522" s="1" t="s">
        <v>2315</v>
      </c>
      <c r="D522" s="1">
        <v>75</v>
      </c>
      <c r="E522" s="1">
        <v>80</v>
      </c>
    </row>
    <row r="523" spans="1:5" x14ac:dyDescent="0.3">
      <c r="A523" s="1" t="s">
        <v>2171</v>
      </c>
      <c r="B523" s="1">
        <v>2002</v>
      </c>
      <c r="C523" s="1" t="s">
        <v>2316</v>
      </c>
      <c r="D523" s="1">
        <v>75</v>
      </c>
      <c r="E523" s="1">
        <v>82</v>
      </c>
    </row>
    <row r="524" spans="1:5" x14ac:dyDescent="0.3">
      <c r="A524" s="1" t="s">
        <v>2171</v>
      </c>
      <c r="B524" s="1">
        <v>2002</v>
      </c>
      <c r="C524" s="1" t="s">
        <v>2317</v>
      </c>
      <c r="D524" s="1">
        <v>77</v>
      </c>
      <c r="E524" s="1">
        <v>83</v>
      </c>
    </row>
    <row r="525" spans="1:5" x14ac:dyDescent="0.3">
      <c r="A525" s="1" t="s">
        <v>2171</v>
      </c>
      <c r="B525" s="1">
        <v>2002</v>
      </c>
      <c r="C525" s="1" t="s">
        <v>2318</v>
      </c>
      <c r="D525" s="1">
        <v>66</v>
      </c>
      <c r="E525" s="1">
        <v>70</v>
      </c>
    </row>
    <row r="526" spans="1:5" x14ac:dyDescent="0.3">
      <c r="A526" s="1" t="s">
        <v>2171</v>
      </c>
      <c r="B526" s="1">
        <v>2002</v>
      </c>
      <c r="C526" s="1" t="s">
        <v>2319</v>
      </c>
      <c r="D526" s="1">
        <v>65</v>
      </c>
      <c r="E526" s="1">
        <v>77</v>
      </c>
    </row>
    <row r="527" spans="1:5" x14ac:dyDescent="0.3">
      <c r="A527" s="1" t="s">
        <v>2171</v>
      </c>
      <c r="B527" s="1">
        <v>2002</v>
      </c>
      <c r="C527" s="1" t="s">
        <v>2320</v>
      </c>
      <c r="D527" s="1">
        <v>77</v>
      </c>
      <c r="E527" s="1">
        <v>82</v>
      </c>
    </row>
    <row r="528" spans="1:5" x14ac:dyDescent="0.3">
      <c r="A528" s="1" t="s">
        <v>2171</v>
      </c>
      <c r="B528" s="1">
        <v>2002</v>
      </c>
      <c r="C528" s="1" t="s">
        <v>2321</v>
      </c>
      <c r="D528" s="1">
        <v>66</v>
      </c>
      <c r="E528" s="1">
        <v>78</v>
      </c>
    </row>
    <row r="529" spans="1:5" x14ac:dyDescent="0.3">
      <c r="A529" s="1" t="s">
        <v>2171</v>
      </c>
      <c r="B529" s="1">
        <v>2002</v>
      </c>
      <c r="C529" s="1" t="s">
        <v>2322</v>
      </c>
      <c r="D529" s="1">
        <v>75</v>
      </c>
      <c r="E529" s="1">
        <v>82</v>
      </c>
    </row>
    <row r="530" spans="1:5" x14ac:dyDescent="0.3">
      <c r="A530" s="1" t="s">
        <v>2171</v>
      </c>
      <c r="B530" s="1">
        <v>2002</v>
      </c>
      <c r="C530" s="1" t="s">
        <v>2323</v>
      </c>
      <c r="D530" s="1">
        <v>71</v>
      </c>
      <c r="E530" s="1">
        <v>76</v>
      </c>
    </row>
    <row r="531" spans="1:5" x14ac:dyDescent="0.3">
      <c r="A531" s="1" t="s">
        <v>2171</v>
      </c>
      <c r="B531" s="1">
        <v>2002</v>
      </c>
      <c r="C531" s="1" t="s">
        <v>2324</v>
      </c>
      <c r="D531" s="1">
        <v>76</v>
      </c>
      <c r="E531" s="1">
        <v>81</v>
      </c>
    </row>
    <row r="532" spans="1:5" x14ac:dyDescent="0.3">
      <c r="A532" s="1" t="s">
        <v>2171</v>
      </c>
      <c r="B532" s="1">
        <v>2002</v>
      </c>
      <c r="C532" s="1" t="s">
        <v>2325</v>
      </c>
      <c r="D532" s="1">
        <v>63</v>
      </c>
      <c r="E532" s="1">
        <v>71</v>
      </c>
    </row>
    <row r="533" spans="1:5" x14ac:dyDescent="0.3">
      <c r="A533" s="1" t="s">
        <v>2171</v>
      </c>
      <c r="B533" s="1">
        <v>2002</v>
      </c>
      <c r="C533" s="1" t="s">
        <v>2326</v>
      </c>
    </row>
    <row r="534" spans="1:5" x14ac:dyDescent="0.3">
      <c r="A534" s="1" t="s">
        <v>2171</v>
      </c>
      <c r="B534" s="1">
        <v>2002</v>
      </c>
      <c r="C534" s="1" t="s">
        <v>2327</v>
      </c>
      <c r="D534" s="1">
        <v>71</v>
      </c>
      <c r="E534" s="1">
        <v>77</v>
      </c>
    </row>
    <row r="535" spans="1:5" x14ac:dyDescent="0.3">
      <c r="A535" s="1" t="s">
        <v>2171</v>
      </c>
      <c r="B535" s="1">
        <v>2002</v>
      </c>
      <c r="C535" s="1" t="s">
        <v>2328</v>
      </c>
      <c r="D535" s="1">
        <v>76</v>
      </c>
      <c r="E535" s="1">
        <v>81</v>
      </c>
    </row>
    <row r="536" spans="1:5" x14ac:dyDescent="0.3">
      <c r="A536" s="1" t="s">
        <v>2171</v>
      </c>
      <c r="B536" s="1">
        <v>2002</v>
      </c>
      <c r="C536" s="1" t="s">
        <v>2329</v>
      </c>
      <c r="D536" s="1">
        <v>77</v>
      </c>
      <c r="E536" s="1">
        <v>82</v>
      </c>
    </row>
    <row r="537" spans="1:5" x14ac:dyDescent="0.3">
      <c r="A537" s="1" t="s">
        <v>2171</v>
      </c>
      <c r="B537" s="1">
        <v>2002</v>
      </c>
      <c r="C537" s="1" t="s">
        <v>2330</v>
      </c>
      <c r="D537" s="1">
        <v>70</v>
      </c>
      <c r="E537" s="1">
        <v>79</v>
      </c>
    </row>
    <row r="538" spans="1:5" x14ac:dyDescent="0.3">
      <c r="A538" s="1" t="s">
        <v>2171</v>
      </c>
      <c r="B538" s="1">
        <v>2002</v>
      </c>
      <c r="C538" s="1" t="s">
        <v>2331</v>
      </c>
      <c r="D538" s="1">
        <v>74</v>
      </c>
      <c r="E538" s="1">
        <v>81</v>
      </c>
    </row>
    <row r="539" spans="1:5" x14ac:dyDescent="0.3">
      <c r="A539" s="1" t="s">
        <v>2171</v>
      </c>
      <c r="B539" s="1">
        <v>2002</v>
      </c>
      <c r="C539" s="1" t="s">
        <v>2332</v>
      </c>
      <c r="D539" s="1">
        <v>67</v>
      </c>
      <c r="E539" s="1">
        <v>75</v>
      </c>
    </row>
    <row r="540" spans="1:5" x14ac:dyDescent="0.3">
      <c r="A540" s="1" t="s">
        <v>2171</v>
      </c>
      <c r="B540" s="1">
        <v>2002</v>
      </c>
      <c r="C540" s="1" t="s">
        <v>2333</v>
      </c>
      <c r="D540" s="1">
        <v>59</v>
      </c>
      <c r="E540" s="1">
        <v>72</v>
      </c>
    </row>
    <row r="541" spans="1:5" x14ac:dyDescent="0.3">
      <c r="A541" s="1" t="s">
        <v>2171</v>
      </c>
      <c r="B541" s="1">
        <v>2002</v>
      </c>
      <c r="C541" s="1" t="s">
        <v>2334</v>
      </c>
      <c r="D541" s="1">
        <v>78</v>
      </c>
      <c r="E541" s="1">
        <v>85</v>
      </c>
    </row>
    <row r="542" spans="1:5" x14ac:dyDescent="0.3">
      <c r="A542" s="1" t="s">
        <v>2171</v>
      </c>
      <c r="B542" s="1">
        <v>2002</v>
      </c>
      <c r="C542" s="1" t="s">
        <v>2335</v>
      </c>
      <c r="D542" s="1">
        <v>70</v>
      </c>
      <c r="E542" s="1">
        <v>75</v>
      </c>
    </row>
    <row r="543" spans="1:5" x14ac:dyDescent="0.3">
      <c r="A543" s="1" t="s">
        <v>2171</v>
      </c>
      <c r="B543" s="1">
        <v>2002</v>
      </c>
      <c r="C543" s="1" t="s">
        <v>2336</v>
      </c>
      <c r="D543" s="1">
        <v>70</v>
      </c>
      <c r="E543" s="1">
        <v>78</v>
      </c>
    </row>
    <row r="544" spans="1:5" x14ac:dyDescent="0.3">
      <c r="A544" s="1" t="s">
        <v>2171</v>
      </c>
      <c r="B544" s="1">
        <v>2002</v>
      </c>
      <c r="C544" s="1" t="s">
        <v>2337</v>
      </c>
      <c r="D544" s="1">
        <v>72</v>
      </c>
      <c r="E544" s="1">
        <v>80</v>
      </c>
    </row>
    <row r="545" spans="1:5" x14ac:dyDescent="0.3">
      <c r="A545" s="1" t="s">
        <v>2171</v>
      </c>
      <c r="B545" s="1">
        <v>2002</v>
      </c>
      <c r="C545" s="1" t="s">
        <v>2338</v>
      </c>
      <c r="D545" s="1">
        <v>76</v>
      </c>
      <c r="E545" s="1">
        <v>83</v>
      </c>
    </row>
    <row r="546" spans="1:5" x14ac:dyDescent="0.3">
      <c r="A546" s="1" t="s">
        <v>2171</v>
      </c>
      <c r="B546" s="1">
        <v>2002</v>
      </c>
      <c r="C546" s="1" t="s">
        <v>2339</v>
      </c>
      <c r="D546" s="1">
        <v>78</v>
      </c>
      <c r="E546" s="1">
        <v>82</v>
      </c>
    </row>
    <row r="547" spans="1:5" x14ac:dyDescent="0.3">
      <c r="A547" s="1" t="s">
        <v>2171</v>
      </c>
      <c r="B547" s="1">
        <v>2002</v>
      </c>
      <c r="C547" s="1" t="s">
        <v>2340</v>
      </c>
      <c r="D547" s="1">
        <v>78</v>
      </c>
      <c r="E547" s="1">
        <v>83</v>
      </c>
    </row>
    <row r="548" spans="1:5" x14ac:dyDescent="0.3">
      <c r="A548" s="1" t="s">
        <v>2171</v>
      </c>
      <c r="B548" s="1">
        <v>2002</v>
      </c>
      <c r="C548" s="1" t="s">
        <v>2341</v>
      </c>
      <c r="D548" s="1">
        <v>68</v>
      </c>
      <c r="E548" s="1">
        <v>75</v>
      </c>
    </row>
    <row r="549" spans="1:5" x14ac:dyDescent="0.3">
      <c r="A549" s="1" t="s">
        <v>2171</v>
      </c>
      <c r="B549" s="1">
        <v>2002</v>
      </c>
      <c r="C549" s="1" t="s">
        <v>2342</v>
      </c>
      <c r="D549" s="1">
        <v>63</v>
      </c>
      <c r="E549" s="1">
        <v>74</v>
      </c>
    </row>
    <row r="550" spans="1:5" x14ac:dyDescent="0.3">
      <c r="A550" s="1" t="s">
        <v>2171</v>
      </c>
      <c r="B550" s="1">
        <v>2002</v>
      </c>
      <c r="C550" s="1" t="s">
        <v>2343</v>
      </c>
      <c r="D550" s="1">
        <v>76</v>
      </c>
      <c r="E550" s="1">
        <v>81</v>
      </c>
    </row>
    <row r="551" spans="1:5" x14ac:dyDescent="0.3">
      <c r="A551" s="1" t="s">
        <v>2171</v>
      </c>
      <c r="B551" s="1">
        <v>2002</v>
      </c>
      <c r="C551" s="1" t="s">
        <v>2344</v>
      </c>
      <c r="D551" s="1">
        <v>74</v>
      </c>
      <c r="E551" s="1">
        <v>76</v>
      </c>
    </row>
    <row r="552" spans="1:5" x14ac:dyDescent="0.3">
      <c r="A552" s="1" t="s">
        <v>2171</v>
      </c>
      <c r="B552" s="1">
        <v>2002</v>
      </c>
      <c r="C552" s="1" t="s">
        <v>2345</v>
      </c>
      <c r="D552" s="1">
        <v>69</v>
      </c>
      <c r="E552" s="1">
        <v>72</v>
      </c>
    </row>
    <row r="553" spans="1:5" x14ac:dyDescent="0.3">
      <c r="A553" s="1" t="s">
        <v>2171</v>
      </c>
      <c r="B553" s="1">
        <v>2002</v>
      </c>
      <c r="C553" s="1" t="s">
        <v>2346</v>
      </c>
      <c r="D553" s="1">
        <v>68</v>
      </c>
      <c r="E553" s="1">
        <v>73</v>
      </c>
    </row>
    <row r="554" spans="1:5" x14ac:dyDescent="0.3">
      <c r="A554" s="1" t="s">
        <v>2171</v>
      </c>
      <c r="B554" s="1">
        <v>2002</v>
      </c>
      <c r="C554" s="1" t="s">
        <v>2347</v>
      </c>
      <c r="D554" s="1">
        <v>78</v>
      </c>
      <c r="E554" s="1">
        <v>82</v>
      </c>
    </row>
    <row r="555" spans="1:5" x14ac:dyDescent="0.3">
      <c r="A555" s="1" t="s">
        <v>2171</v>
      </c>
      <c r="B555" s="1">
        <v>2002</v>
      </c>
      <c r="C555" s="1" t="s">
        <v>2348</v>
      </c>
      <c r="D555" s="1">
        <v>71</v>
      </c>
      <c r="E555" s="1">
        <v>74</v>
      </c>
    </row>
    <row r="556" spans="1:5" x14ac:dyDescent="0.3">
      <c r="A556" s="1" t="s">
        <v>2171</v>
      </c>
      <c r="B556" s="1">
        <v>2002</v>
      </c>
      <c r="C556" s="1" t="s">
        <v>2349</v>
      </c>
      <c r="D556" s="1">
        <v>73</v>
      </c>
      <c r="E556" s="1">
        <v>74</v>
      </c>
    </row>
    <row r="557" spans="1:5" x14ac:dyDescent="0.3">
      <c r="A557" s="1" t="s">
        <v>2171</v>
      </c>
      <c r="B557" s="1">
        <v>2002</v>
      </c>
      <c r="C557" s="1" t="s">
        <v>2350</v>
      </c>
      <c r="D557" s="1">
        <v>74</v>
      </c>
      <c r="E557" s="1">
        <v>77</v>
      </c>
    </row>
    <row r="558" spans="1:5" x14ac:dyDescent="0.3">
      <c r="A558" s="1" t="s">
        <v>2171</v>
      </c>
      <c r="B558" s="1">
        <v>2002</v>
      </c>
      <c r="C558" s="1" t="s">
        <v>2351</v>
      </c>
      <c r="D558" s="1">
        <v>71</v>
      </c>
      <c r="E558" s="1">
        <v>75</v>
      </c>
    </row>
    <row r="559" spans="1:5" x14ac:dyDescent="0.3">
      <c r="A559" s="1" t="s">
        <v>2171</v>
      </c>
      <c r="B559" s="1">
        <v>2002</v>
      </c>
      <c r="C559" s="1" t="s">
        <v>2352</v>
      </c>
      <c r="D559" s="1">
        <v>76</v>
      </c>
      <c r="E559" s="1">
        <v>78</v>
      </c>
    </row>
    <row r="560" spans="1:5" x14ac:dyDescent="0.3">
      <c r="A560" s="1" t="s">
        <v>2171</v>
      </c>
      <c r="B560" s="1">
        <v>2002</v>
      </c>
      <c r="C560" s="1" t="s">
        <v>2353</v>
      </c>
      <c r="D560" s="1">
        <v>71</v>
      </c>
      <c r="E560" s="1">
        <v>75</v>
      </c>
    </row>
    <row r="561" spans="1:5" x14ac:dyDescent="0.3">
      <c r="A561" s="1" t="s">
        <v>2171</v>
      </c>
      <c r="B561" s="1">
        <v>2002</v>
      </c>
      <c r="C561" s="1" t="s">
        <v>2354</v>
      </c>
      <c r="D561" s="1">
        <v>72</v>
      </c>
      <c r="E561" s="1">
        <v>76</v>
      </c>
    </row>
    <row r="562" spans="1:5" x14ac:dyDescent="0.3">
      <c r="A562" s="1" t="s">
        <v>2171</v>
      </c>
      <c r="B562" s="1">
        <v>2002</v>
      </c>
      <c r="C562" s="1" t="s">
        <v>2355</v>
      </c>
      <c r="D562" s="1">
        <v>74</v>
      </c>
      <c r="E562" s="1">
        <v>76</v>
      </c>
    </row>
    <row r="563" spans="1:5" x14ac:dyDescent="0.3">
      <c r="A563" s="1" t="s">
        <v>2171</v>
      </c>
      <c r="B563" s="1">
        <v>2002</v>
      </c>
      <c r="C563" s="1" t="s">
        <v>2356</v>
      </c>
      <c r="D563" s="1">
        <v>60</v>
      </c>
      <c r="E563" s="1">
        <v>62</v>
      </c>
    </row>
    <row r="564" spans="1:5" x14ac:dyDescent="0.3">
      <c r="A564" s="1" t="s">
        <v>2171</v>
      </c>
      <c r="B564" s="1">
        <v>2002</v>
      </c>
      <c r="C564" s="1" t="s">
        <v>2357</v>
      </c>
    </row>
    <row r="565" spans="1:5" x14ac:dyDescent="0.3">
      <c r="A565" s="1" t="s">
        <v>2171</v>
      </c>
      <c r="B565" s="1">
        <v>2002</v>
      </c>
      <c r="C565" s="1" t="s">
        <v>2358</v>
      </c>
      <c r="D565" s="1">
        <v>77</v>
      </c>
      <c r="E565" s="1">
        <v>83</v>
      </c>
    </row>
    <row r="566" spans="1:5" x14ac:dyDescent="0.3">
      <c r="A566" s="1" t="s">
        <v>2171</v>
      </c>
      <c r="B566" s="1">
        <v>2002</v>
      </c>
      <c r="C566" s="1" t="s">
        <v>2359</v>
      </c>
      <c r="D566" s="1">
        <v>65</v>
      </c>
      <c r="E566" s="1">
        <v>71</v>
      </c>
    </row>
    <row r="567" spans="1:5" x14ac:dyDescent="0.3">
      <c r="A567" s="1" t="s">
        <v>2171</v>
      </c>
      <c r="B567" s="1">
        <v>2002</v>
      </c>
      <c r="C567" s="1" t="s">
        <v>2360</v>
      </c>
      <c r="D567" s="1">
        <v>70</v>
      </c>
      <c r="E567" s="1">
        <v>76</v>
      </c>
    </row>
    <row r="568" spans="1:5" x14ac:dyDescent="0.3">
      <c r="A568" s="1" t="s">
        <v>2171</v>
      </c>
      <c r="B568" s="1">
        <v>2002</v>
      </c>
      <c r="C568" s="1" t="s">
        <v>2361</v>
      </c>
      <c r="D568" s="1">
        <v>73</v>
      </c>
      <c r="E568" s="1">
        <v>78</v>
      </c>
    </row>
    <row r="569" spans="1:5" x14ac:dyDescent="0.3">
      <c r="A569" s="1" t="s">
        <v>2171</v>
      </c>
      <c r="B569" s="1">
        <v>2002</v>
      </c>
      <c r="C569" s="1" t="s">
        <v>2362</v>
      </c>
      <c r="D569" s="1">
        <v>63</v>
      </c>
      <c r="E569" s="1">
        <v>68</v>
      </c>
    </row>
    <row r="570" spans="1:5" x14ac:dyDescent="0.3">
      <c r="A570" s="1" t="s">
        <v>2171</v>
      </c>
      <c r="B570" s="1">
        <v>2002</v>
      </c>
      <c r="C570" s="1" t="s">
        <v>2363</v>
      </c>
    </row>
    <row r="571" spans="1:5" x14ac:dyDescent="0.3">
      <c r="A571" s="1" t="s">
        <v>2171</v>
      </c>
      <c r="B571" s="1">
        <v>2002</v>
      </c>
      <c r="C571" s="1" t="s">
        <v>2364</v>
      </c>
      <c r="D571" s="1">
        <v>67</v>
      </c>
      <c r="E571" s="1">
        <v>68</v>
      </c>
    </row>
    <row r="572" spans="1:5" x14ac:dyDescent="0.3">
      <c r="A572" s="1" t="s">
        <v>2171</v>
      </c>
      <c r="B572" s="1">
        <v>2002</v>
      </c>
      <c r="C572" s="1" t="s">
        <v>2365</v>
      </c>
      <c r="D572" s="1">
        <v>71</v>
      </c>
      <c r="E572" s="1">
        <v>79</v>
      </c>
    </row>
    <row r="573" spans="1:5" x14ac:dyDescent="0.3">
      <c r="A573" s="1" t="s">
        <v>2171</v>
      </c>
      <c r="B573" s="1">
        <v>2002</v>
      </c>
      <c r="C573" s="1" t="s">
        <v>2366</v>
      </c>
      <c r="D573" s="1">
        <v>77</v>
      </c>
      <c r="E573" s="1">
        <v>81</v>
      </c>
    </row>
    <row r="574" spans="1:5" x14ac:dyDescent="0.3">
      <c r="A574" s="1" t="s">
        <v>2171</v>
      </c>
      <c r="B574" s="1">
        <v>2002</v>
      </c>
      <c r="C574" s="1" t="s">
        <v>2367</v>
      </c>
      <c r="D574" s="1">
        <v>57</v>
      </c>
      <c r="E574" s="1">
        <v>62</v>
      </c>
    </row>
    <row r="575" spans="1:5" x14ac:dyDescent="0.3">
      <c r="A575" s="1" t="s">
        <v>2171</v>
      </c>
      <c r="B575" s="1">
        <v>2002</v>
      </c>
      <c r="C575" s="1" t="s">
        <v>2368</v>
      </c>
      <c r="D575" s="1">
        <v>67</v>
      </c>
      <c r="E575" s="1">
        <v>73</v>
      </c>
    </row>
    <row r="576" spans="1:5" x14ac:dyDescent="0.3">
      <c r="A576" s="1" t="s">
        <v>2171</v>
      </c>
      <c r="B576" s="1">
        <v>2002</v>
      </c>
      <c r="C576" s="1" t="s">
        <v>2369</v>
      </c>
      <c r="D576" s="1">
        <v>63</v>
      </c>
      <c r="E576" s="1">
        <v>66</v>
      </c>
    </row>
    <row r="577" spans="1:5" x14ac:dyDescent="0.3">
      <c r="A577" s="1" t="s">
        <v>2171</v>
      </c>
      <c r="B577" s="1">
        <v>2002</v>
      </c>
      <c r="C577" s="1" t="s">
        <v>2370</v>
      </c>
      <c r="D577" s="1">
        <v>69</v>
      </c>
      <c r="E577" s="1">
        <v>73</v>
      </c>
    </row>
    <row r="578" spans="1:5" x14ac:dyDescent="0.3">
      <c r="A578" s="1" t="s">
        <v>2171</v>
      </c>
      <c r="B578" s="1">
        <v>2002</v>
      </c>
      <c r="C578" s="1" t="s">
        <v>2371</v>
      </c>
      <c r="D578" s="1">
        <v>67</v>
      </c>
      <c r="E578" s="1">
        <v>70</v>
      </c>
    </row>
    <row r="579" spans="1:5" x14ac:dyDescent="0.3">
      <c r="A579" s="1" t="s">
        <v>2171</v>
      </c>
      <c r="B579" s="1">
        <v>2002</v>
      </c>
      <c r="C579" s="1" t="s">
        <v>2372</v>
      </c>
      <c r="D579" s="1">
        <v>71</v>
      </c>
      <c r="E579" s="1">
        <v>76</v>
      </c>
    </row>
    <row r="580" spans="1:5" x14ac:dyDescent="0.3">
      <c r="A580" s="1" t="s">
        <v>2171</v>
      </c>
      <c r="B580" s="1">
        <v>2002</v>
      </c>
      <c r="C580" s="1" t="s">
        <v>2373</v>
      </c>
      <c r="D580" s="1">
        <v>71</v>
      </c>
      <c r="E580" s="1">
        <v>78</v>
      </c>
    </row>
    <row r="581" spans="1:5" x14ac:dyDescent="0.3">
      <c r="A581" s="1" t="s">
        <v>2171</v>
      </c>
      <c r="B581" s="1">
        <v>2002</v>
      </c>
      <c r="C581" s="1" t="s">
        <v>2374</v>
      </c>
      <c r="D581" s="1">
        <v>71</v>
      </c>
      <c r="E581" s="1">
        <v>76</v>
      </c>
    </row>
    <row r="582" spans="1:5" x14ac:dyDescent="0.3">
      <c r="A582" s="1" t="s">
        <v>2171</v>
      </c>
      <c r="B582" s="1">
        <v>2002</v>
      </c>
      <c r="C582" s="1" t="s">
        <v>2375</v>
      </c>
      <c r="D582" s="1">
        <v>70</v>
      </c>
      <c r="E582" s="1">
        <v>76</v>
      </c>
    </row>
    <row r="583" spans="1:5" x14ac:dyDescent="0.3">
      <c r="A583" s="1" t="s">
        <v>2171</v>
      </c>
      <c r="B583" s="1">
        <v>2002</v>
      </c>
      <c r="C583" s="1" t="s">
        <v>2376</v>
      </c>
      <c r="D583" s="1">
        <v>71</v>
      </c>
      <c r="E583" s="1">
        <v>76</v>
      </c>
    </row>
    <row r="584" spans="1:5" x14ac:dyDescent="0.3">
      <c r="A584" s="1" t="s">
        <v>2171</v>
      </c>
      <c r="B584" s="1">
        <v>2002</v>
      </c>
      <c r="C584" s="1" t="s">
        <v>2377</v>
      </c>
      <c r="D584" s="1">
        <v>68</v>
      </c>
      <c r="E584" s="1">
        <v>75</v>
      </c>
    </row>
    <row r="585" spans="1:5" x14ac:dyDescent="0.3">
      <c r="A585" s="1" t="s">
        <v>2171</v>
      </c>
      <c r="B585" s="1">
        <v>2002</v>
      </c>
      <c r="C585" s="1" t="s">
        <v>2378</v>
      </c>
      <c r="D585" s="1">
        <v>76</v>
      </c>
      <c r="E585" s="1">
        <v>81</v>
      </c>
    </row>
    <row r="586" spans="1:5" x14ac:dyDescent="0.3">
      <c r="A586" s="1" t="s">
        <v>2171</v>
      </c>
      <c r="B586" s="1">
        <v>2002</v>
      </c>
      <c r="C586" s="1" t="s">
        <v>2379</v>
      </c>
      <c r="D586" s="1">
        <v>62</v>
      </c>
      <c r="E586" s="1">
        <v>66</v>
      </c>
    </row>
    <row r="587" spans="1:5" x14ac:dyDescent="0.3">
      <c r="A587" s="1" t="s">
        <v>2171</v>
      </c>
      <c r="B587" s="1">
        <v>2002</v>
      </c>
      <c r="C587" s="1" t="s">
        <v>2380</v>
      </c>
      <c r="D587" s="1">
        <v>67</v>
      </c>
      <c r="E587" s="1">
        <v>75</v>
      </c>
    </row>
    <row r="588" spans="1:5" x14ac:dyDescent="0.3">
      <c r="A588" s="1" t="s">
        <v>2171</v>
      </c>
      <c r="B588" s="1">
        <v>2002</v>
      </c>
      <c r="C588" s="1" t="s">
        <v>2381</v>
      </c>
      <c r="D588" s="1">
        <v>77</v>
      </c>
      <c r="E588" s="1">
        <v>82</v>
      </c>
    </row>
    <row r="589" spans="1:5" x14ac:dyDescent="0.3">
      <c r="A589" s="1" t="s">
        <v>2171</v>
      </c>
      <c r="B589" s="1">
        <v>2002</v>
      </c>
      <c r="C589" s="1" t="s">
        <v>2382</v>
      </c>
    </row>
    <row r="590" spans="1:5" x14ac:dyDescent="0.3">
      <c r="A590" s="1" t="s">
        <v>2171</v>
      </c>
      <c r="B590" s="1">
        <v>2002</v>
      </c>
      <c r="C590" s="1" t="s">
        <v>2383</v>
      </c>
      <c r="D590" s="1">
        <v>75</v>
      </c>
      <c r="E590" s="1">
        <v>81</v>
      </c>
    </row>
    <row r="591" spans="1:5" x14ac:dyDescent="0.3">
      <c r="A591" s="1" t="s">
        <v>2171</v>
      </c>
      <c r="B591" s="1">
        <v>2002</v>
      </c>
      <c r="C591" s="1" t="s">
        <v>2384</v>
      </c>
      <c r="D591" s="1">
        <v>68</v>
      </c>
      <c r="E591" s="1">
        <v>75</v>
      </c>
    </row>
    <row r="592" spans="1:5" x14ac:dyDescent="0.3">
      <c r="A592" s="1" t="s">
        <v>2171</v>
      </c>
      <c r="B592" s="1">
        <v>2002</v>
      </c>
      <c r="C592" s="1" t="s">
        <v>2385</v>
      </c>
      <c r="D592" s="1">
        <v>76</v>
      </c>
      <c r="E592" s="1">
        <v>80</v>
      </c>
    </row>
    <row r="593" spans="1:5" x14ac:dyDescent="0.3">
      <c r="A593" s="1" t="s">
        <v>2171</v>
      </c>
      <c r="B593" s="1">
        <v>2002</v>
      </c>
      <c r="C593" s="1" t="s">
        <v>2386</v>
      </c>
      <c r="D593" s="1">
        <v>75</v>
      </c>
      <c r="E593" s="1">
        <v>79</v>
      </c>
    </row>
    <row r="594" spans="1:5" x14ac:dyDescent="0.3">
      <c r="A594" s="1" t="s">
        <v>2171</v>
      </c>
      <c r="B594" s="1">
        <v>2002</v>
      </c>
      <c r="C594" s="1" t="s">
        <v>2387</v>
      </c>
    </row>
    <row r="595" spans="1:5" x14ac:dyDescent="0.3">
      <c r="A595" s="1" t="s">
        <v>2171</v>
      </c>
      <c r="B595" s="1">
        <v>2002</v>
      </c>
      <c r="C595" s="1" t="s">
        <v>2388</v>
      </c>
      <c r="D595" s="1">
        <v>75</v>
      </c>
      <c r="E595" s="1">
        <v>79</v>
      </c>
    </row>
    <row r="596" spans="1:5" x14ac:dyDescent="0.3">
      <c r="A596" s="1" t="s">
        <v>2171</v>
      </c>
      <c r="B596" s="1">
        <v>2002</v>
      </c>
      <c r="C596" s="1" t="s">
        <v>2389</v>
      </c>
      <c r="D596" s="1">
        <v>68</v>
      </c>
      <c r="E596" s="1">
        <v>74</v>
      </c>
    </row>
    <row r="597" spans="1:5" x14ac:dyDescent="0.3">
      <c r="A597" s="1" t="s">
        <v>2171</v>
      </c>
      <c r="B597" s="1">
        <v>2002</v>
      </c>
      <c r="C597" s="1" t="s">
        <v>2390</v>
      </c>
      <c r="D597" s="1">
        <v>71</v>
      </c>
      <c r="E597" s="1">
        <v>77</v>
      </c>
    </row>
    <row r="598" spans="1:5" x14ac:dyDescent="0.3">
      <c r="A598" s="1" t="s">
        <v>2171</v>
      </c>
      <c r="B598" s="1">
        <v>2002</v>
      </c>
      <c r="C598" s="1" t="s">
        <v>2391</v>
      </c>
      <c r="D598" s="1">
        <v>65</v>
      </c>
      <c r="E598" s="1">
        <v>75</v>
      </c>
    </row>
    <row r="599" spans="1:5" x14ac:dyDescent="0.3">
      <c r="A599" s="1" t="s">
        <v>2171</v>
      </c>
      <c r="B599" s="1">
        <v>2002</v>
      </c>
      <c r="C599" s="1" t="s">
        <v>2392</v>
      </c>
      <c r="D599" s="1">
        <v>65</v>
      </c>
      <c r="E599" s="1">
        <v>71</v>
      </c>
    </row>
    <row r="600" spans="1:5" x14ac:dyDescent="0.3">
      <c r="A600" s="1" t="s">
        <v>2171</v>
      </c>
      <c r="B600" s="1">
        <v>2002</v>
      </c>
      <c r="C600" s="1" t="s">
        <v>2393</v>
      </c>
      <c r="D600" s="1">
        <v>68</v>
      </c>
      <c r="E600" s="1">
        <v>73</v>
      </c>
    </row>
    <row r="601" spans="1:5" x14ac:dyDescent="0.3">
      <c r="A601" s="1" t="s">
        <v>2171</v>
      </c>
      <c r="B601" s="1">
        <v>2002</v>
      </c>
      <c r="C601" s="1" t="s">
        <v>2394</v>
      </c>
      <c r="D601" s="1">
        <v>65</v>
      </c>
      <c r="E601" s="1">
        <v>72</v>
      </c>
    </row>
    <row r="602" spans="1:5" x14ac:dyDescent="0.3">
      <c r="A602" s="1" t="s">
        <v>2171</v>
      </c>
      <c r="B602" s="1">
        <v>2002</v>
      </c>
      <c r="C602" s="1" t="s">
        <v>2395</v>
      </c>
      <c r="D602" s="1">
        <v>60</v>
      </c>
      <c r="E602" s="1">
        <v>67</v>
      </c>
    </row>
    <row r="603" spans="1:5" x14ac:dyDescent="0.3">
      <c r="A603" s="1" t="s">
        <v>2171</v>
      </c>
      <c r="B603" s="1">
        <v>2002</v>
      </c>
      <c r="C603" s="1" t="s">
        <v>2396</v>
      </c>
      <c r="D603" s="1">
        <v>56</v>
      </c>
      <c r="E603" s="1">
        <v>60</v>
      </c>
    </row>
    <row r="604" spans="1:5" x14ac:dyDescent="0.3">
      <c r="A604" s="1" t="s">
        <v>2171</v>
      </c>
      <c r="B604" s="1">
        <v>2002</v>
      </c>
      <c r="C604" s="1" t="s">
        <v>2397</v>
      </c>
      <c r="D604" s="1">
        <v>69</v>
      </c>
      <c r="E604" s="1">
        <v>73</v>
      </c>
    </row>
    <row r="605" spans="1:5" x14ac:dyDescent="0.3">
      <c r="A605" s="1" t="s">
        <v>2171</v>
      </c>
      <c r="B605" s="1">
        <v>2002</v>
      </c>
      <c r="C605" s="1" t="s">
        <v>2398</v>
      </c>
      <c r="D605" s="1">
        <v>68</v>
      </c>
      <c r="E605" s="1">
        <v>74</v>
      </c>
    </row>
    <row r="606" spans="1:5" x14ac:dyDescent="0.3">
      <c r="A606" s="1" t="s">
        <v>2171</v>
      </c>
      <c r="B606" s="1">
        <v>2002</v>
      </c>
      <c r="C606" s="1" t="s">
        <v>2399</v>
      </c>
      <c r="D606" s="1">
        <v>72</v>
      </c>
      <c r="E606" s="1">
        <v>77</v>
      </c>
    </row>
    <row r="607" spans="1:5" x14ac:dyDescent="0.3">
      <c r="A607" s="1" t="s">
        <v>2171</v>
      </c>
      <c r="B607" s="1">
        <v>2002</v>
      </c>
      <c r="C607" s="1" t="s">
        <v>2400</v>
      </c>
      <c r="D607" s="1">
        <v>68</v>
      </c>
      <c r="E607" s="1">
        <v>74</v>
      </c>
    </row>
    <row r="608" spans="1:5" x14ac:dyDescent="0.3">
      <c r="A608" s="1" t="s">
        <v>2171</v>
      </c>
      <c r="B608" s="1">
        <v>2002</v>
      </c>
      <c r="C608" s="1" t="s">
        <v>2401</v>
      </c>
      <c r="D608" s="1">
        <v>73</v>
      </c>
      <c r="E608" s="1">
        <v>78</v>
      </c>
    </row>
    <row r="609" spans="1:5" x14ac:dyDescent="0.3">
      <c r="A609" s="1" t="s">
        <v>2171</v>
      </c>
      <c r="B609" s="1">
        <v>2002</v>
      </c>
      <c r="C609" s="1" t="s">
        <v>2402</v>
      </c>
      <c r="D609" s="1">
        <v>69</v>
      </c>
      <c r="E609" s="1">
        <v>73</v>
      </c>
    </row>
    <row r="610" spans="1:5" x14ac:dyDescent="0.3">
      <c r="A610" s="1" t="s">
        <v>2171</v>
      </c>
      <c r="B610" s="1">
        <v>2002</v>
      </c>
      <c r="C610" s="1" t="s">
        <v>2403</v>
      </c>
      <c r="D610" s="1">
        <v>69</v>
      </c>
      <c r="E610" s="1">
        <v>74</v>
      </c>
    </row>
    <row r="611" spans="1:5" x14ac:dyDescent="0.3">
      <c r="A611" s="1" t="s">
        <v>2171</v>
      </c>
      <c r="B611" s="1">
        <v>2002</v>
      </c>
      <c r="C611" s="1" t="s">
        <v>2404</v>
      </c>
      <c r="D611" s="1">
        <v>74</v>
      </c>
      <c r="E611" s="1">
        <v>82</v>
      </c>
    </row>
    <row r="612" spans="1:5" x14ac:dyDescent="0.3">
      <c r="A612" s="1" t="s">
        <v>2171</v>
      </c>
      <c r="B612" s="1">
        <v>2002</v>
      </c>
      <c r="C612" s="1" t="s">
        <v>2405</v>
      </c>
    </row>
    <row r="613" spans="1:5" x14ac:dyDescent="0.3">
      <c r="A613" s="1" t="s">
        <v>2171</v>
      </c>
      <c r="B613" s="1">
        <v>2002</v>
      </c>
      <c r="C613" s="1" t="s">
        <v>2406</v>
      </c>
      <c r="D613" s="1">
        <v>69</v>
      </c>
      <c r="E613" s="1">
        <v>74</v>
      </c>
    </row>
    <row r="614" spans="1:5" x14ac:dyDescent="0.3">
      <c r="A614" s="1" t="s">
        <v>2171</v>
      </c>
      <c r="B614" s="1">
        <v>2002</v>
      </c>
      <c r="C614" s="1" t="s">
        <v>2407</v>
      </c>
      <c r="D614" s="1">
        <v>70</v>
      </c>
      <c r="E614" s="1">
        <v>74</v>
      </c>
    </row>
    <row r="615" spans="1:5" x14ac:dyDescent="0.3">
      <c r="A615" s="1" t="s">
        <v>2171</v>
      </c>
      <c r="B615" s="1">
        <v>2002</v>
      </c>
      <c r="C615" s="1" t="s">
        <v>2408</v>
      </c>
      <c r="D615" s="1">
        <v>74</v>
      </c>
      <c r="E615" s="1">
        <v>81</v>
      </c>
    </row>
    <row r="616" spans="1:5" x14ac:dyDescent="0.3">
      <c r="A616" s="1" t="s">
        <v>2171</v>
      </c>
      <c r="B616" s="1">
        <v>2002</v>
      </c>
      <c r="C616" s="1" t="s">
        <v>2409</v>
      </c>
      <c r="D616" s="1">
        <v>68</v>
      </c>
      <c r="E616" s="1">
        <v>73</v>
      </c>
    </row>
    <row r="617" spans="1:5" x14ac:dyDescent="0.3">
      <c r="A617" s="1" t="s">
        <v>2171</v>
      </c>
      <c r="B617" s="1">
        <v>2002</v>
      </c>
      <c r="C617" s="1" t="s">
        <v>2410</v>
      </c>
      <c r="D617" s="1">
        <v>65</v>
      </c>
      <c r="E617" s="1">
        <v>72</v>
      </c>
    </row>
    <row r="618" spans="1:5" x14ac:dyDescent="0.3">
      <c r="A618" s="1" t="s">
        <v>2171</v>
      </c>
      <c r="B618" s="1">
        <v>2002</v>
      </c>
      <c r="C618" s="1" t="s">
        <v>2411</v>
      </c>
      <c r="D618" s="1">
        <v>65</v>
      </c>
      <c r="E618" s="1">
        <v>73</v>
      </c>
    </row>
    <row r="619" spans="1:5" x14ac:dyDescent="0.3">
      <c r="A619" s="1" t="s">
        <v>2171</v>
      </c>
      <c r="B619" s="1">
        <v>2002</v>
      </c>
      <c r="C619" s="1" t="s">
        <v>2412</v>
      </c>
    </row>
    <row r="620" spans="1:5" x14ac:dyDescent="0.3">
      <c r="A620" s="1" t="s">
        <v>2171</v>
      </c>
      <c r="B620" s="1">
        <v>2002</v>
      </c>
      <c r="C620" s="1" t="s">
        <v>2413</v>
      </c>
      <c r="D620" s="1">
        <v>74</v>
      </c>
      <c r="E620" s="1">
        <v>80</v>
      </c>
    </row>
    <row r="621" spans="1:5" x14ac:dyDescent="0.3">
      <c r="A621" s="1" t="s">
        <v>2171</v>
      </c>
      <c r="B621" s="1">
        <v>2002</v>
      </c>
      <c r="C621" s="1" t="s">
        <v>2414</v>
      </c>
      <c r="D621" s="1">
        <v>71</v>
      </c>
      <c r="E621" s="1">
        <v>79</v>
      </c>
    </row>
    <row r="622" spans="1:5" x14ac:dyDescent="0.3">
      <c r="A622" s="1" t="s">
        <v>2171</v>
      </c>
      <c r="B622" s="1">
        <v>2002</v>
      </c>
      <c r="C622" s="1" t="s">
        <v>2415</v>
      </c>
      <c r="D622" s="1">
        <v>70</v>
      </c>
      <c r="E622" s="1">
        <v>76</v>
      </c>
    </row>
    <row r="623" spans="1:5" x14ac:dyDescent="0.3">
      <c r="A623" s="1" t="s">
        <v>2171</v>
      </c>
      <c r="B623" s="1">
        <v>2003</v>
      </c>
      <c r="C623" s="1" t="s">
        <v>2209</v>
      </c>
      <c r="D623" s="1">
        <v>68</v>
      </c>
      <c r="E623" s="1">
        <v>71</v>
      </c>
    </row>
    <row r="624" spans="1:5" x14ac:dyDescent="0.3">
      <c r="A624" s="1" t="s">
        <v>2171</v>
      </c>
      <c r="B624" s="1">
        <v>2003</v>
      </c>
      <c r="C624" s="1" t="s">
        <v>2210</v>
      </c>
      <c r="D624" s="1">
        <v>46</v>
      </c>
      <c r="E624" s="1">
        <v>49</v>
      </c>
    </row>
    <row r="625" spans="1:5" x14ac:dyDescent="0.3">
      <c r="A625" s="1" t="s">
        <v>2171</v>
      </c>
      <c r="B625" s="1">
        <v>2003</v>
      </c>
      <c r="C625" s="1" t="s">
        <v>2211</v>
      </c>
      <c r="D625" s="1">
        <v>55</v>
      </c>
      <c r="E625" s="1">
        <v>58</v>
      </c>
    </row>
    <row r="626" spans="1:5" x14ac:dyDescent="0.3">
      <c r="A626" s="1" t="s">
        <v>2171</v>
      </c>
      <c r="B626" s="1">
        <v>2003</v>
      </c>
      <c r="C626" s="1" t="s">
        <v>2212</v>
      </c>
      <c r="D626" s="1">
        <v>47</v>
      </c>
      <c r="E626" s="1">
        <v>48</v>
      </c>
    </row>
    <row r="627" spans="1:5" x14ac:dyDescent="0.3">
      <c r="A627" s="1" t="s">
        <v>2171</v>
      </c>
      <c r="B627" s="1">
        <v>2003</v>
      </c>
      <c r="C627" s="1" t="s">
        <v>2213</v>
      </c>
      <c r="D627" s="1">
        <v>51</v>
      </c>
      <c r="E627" s="1">
        <v>53</v>
      </c>
    </row>
    <row r="628" spans="1:5" x14ac:dyDescent="0.3">
      <c r="A628" s="1" t="s">
        <v>2171</v>
      </c>
      <c r="B628" s="1">
        <v>2003</v>
      </c>
      <c r="C628" s="1" t="s">
        <v>2214</v>
      </c>
      <c r="D628" s="1">
        <v>48</v>
      </c>
      <c r="E628" s="1">
        <v>50</v>
      </c>
    </row>
    <row r="629" spans="1:5" x14ac:dyDescent="0.3">
      <c r="A629" s="1" t="s">
        <v>2171</v>
      </c>
      <c r="B629" s="1">
        <v>2003</v>
      </c>
      <c r="C629" s="1" t="s">
        <v>2215</v>
      </c>
      <c r="D629" s="1">
        <v>51</v>
      </c>
      <c r="E629" s="1">
        <v>53</v>
      </c>
    </row>
    <row r="630" spans="1:5" x14ac:dyDescent="0.3">
      <c r="A630" s="1" t="s">
        <v>2171</v>
      </c>
      <c r="B630" s="1">
        <v>2003</v>
      </c>
      <c r="C630" s="1" t="s">
        <v>2216</v>
      </c>
      <c r="D630" s="1">
        <v>43</v>
      </c>
      <c r="E630" s="1">
        <v>46</v>
      </c>
    </row>
    <row r="631" spans="1:5" x14ac:dyDescent="0.3">
      <c r="A631" s="1" t="s">
        <v>2171</v>
      </c>
      <c r="B631" s="1">
        <v>2003</v>
      </c>
      <c r="C631" s="1" t="s">
        <v>2217</v>
      </c>
      <c r="D631" s="1">
        <v>46</v>
      </c>
      <c r="E631" s="1">
        <v>48</v>
      </c>
    </row>
    <row r="632" spans="1:5" x14ac:dyDescent="0.3">
      <c r="A632" s="1" t="s">
        <v>2171</v>
      </c>
      <c r="B632" s="1">
        <v>2003</v>
      </c>
      <c r="C632" s="1" t="s">
        <v>2218</v>
      </c>
      <c r="D632" s="1">
        <v>57</v>
      </c>
      <c r="E632" s="1">
        <v>60</v>
      </c>
    </row>
    <row r="633" spans="1:5" x14ac:dyDescent="0.3">
      <c r="A633" s="1" t="s">
        <v>2171</v>
      </c>
      <c r="B633" s="1">
        <v>2003</v>
      </c>
      <c r="C633" s="1" t="s">
        <v>2219</v>
      </c>
      <c r="D633" s="1">
        <v>46</v>
      </c>
      <c r="E633" s="1">
        <v>49</v>
      </c>
    </row>
    <row r="634" spans="1:5" x14ac:dyDescent="0.3">
      <c r="A634" s="1" t="s">
        <v>2171</v>
      </c>
      <c r="B634" s="1">
        <v>2003</v>
      </c>
      <c r="C634" s="1" t="s">
        <v>2220</v>
      </c>
      <c r="D634" s="1">
        <v>52</v>
      </c>
      <c r="E634" s="1">
        <v>54</v>
      </c>
    </row>
    <row r="635" spans="1:5" x14ac:dyDescent="0.3">
      <c r="A635" s="1" t="s">
        <v>2171</v>
      </c>
      <c r="B635" s="1">
        <v>2003</v>
      </c>
      <c r="C635" s="1" t="s">
        <v>2221</v>
      </c>
      <c r="D635" s="1">
        <v>46</v>
      </c>
      <c r="E635" s="1">
        <v>47</v>
      </c>
    </row>
    <row r="636" spans="1:5" x14ac:dyDescent="0.3">
      <c r="A636" s="1" t="s">
        <v>2171</v>
      </c>
      <c r="B636" s="1">
        <v>2003</v>
      </c>
      <c r="C636" s="1" t="s">
        <v>2222</v>
      </c>
      <c r="D636" s="1">
        <v>56</v>
      </c>
      <c r="E636" s="1">
        <v>59</v>
      </c>
    </row>
    <row r="637" spans="1:5" x14ac:dyDescent="0.3">
      <c r="A637" s="1" t="s">
        <v>2171</v>
      </c>
      <c r="B637" s="1">
        <v>2003</v>
      </c>
      <c r="C637" s="1" t="s">
        <v>2223</v>
      </c>
      <c r="D637" s="1">
        <v>67</v>
      </c>
      <c r="E637" s="1">
        <v>72</v>
      </c>
    </row>
    <row r="638" spans="1:5" x14ac:dyDescent="0.3">
      <c r="A638" s="1" t="s">
        <v>2171</v>
      </c>
      <c r="B638" s="1">
        <v>2003</v>
      </c>
      <c r="C638" s="1" t="s">
        <v>2224</v>
      </c>
      <c r="D638" s="1">
        <v>47</v>
      </c>
      <c r="E638" s="1">
        <v>49</v>
      </c>
    </row>
    <row r="639" spans="1:5" x14ac:dyDescent="0.3">
      <c r="A639" s="1" t="s">
        <v>2171</v>
      </c>
      <c r="B639" s="1">
        <v>2003</v>
      </c>
      <c r="C639" s="1" t="s">
        <v>2225</v>
      </c>
      <c r="D639" s="1">
        <v>55</v>
      </c>
      <c r="E639" s="1">
        <v>60</v>
      </c>
    </row>
    <row r="640" spans="1:5" x14ac:dyDescent="0.3">
      <c r="A640" s="1" t="s">
        <v>2171</v>
      </c>
      <c r="B640" s="1">
        <v>2003</v>
      </c>
      <c r="C640" s="1" t="s">
        <v>2226</v>
      </c>
      <c r="D640" s="1">
        <v>54</v>
      </c>
      <c r="E640" s="1">
        <v>55</v>
      </c>
    </row>
    <row r="641" spans="1:5" x14ac:dyDescent="0.3">
      <c r="A641" s="1" t="s">
        <v>2171</v>
      </c>
      <c r="B641" s="1">
        <v>2003</v>
      </c>
      <c r="C641" s="1" t="s">
        <v>2227</v>
      </c>
      <c r="D641" s="1">
        <v>58</v>
      </c>
      <c r="E641" s="1">
        <v>61</v>
      </c>
    </row>
    <row r="642" spans="1:5" x14ac:dyDescent="0.3">
      <c r="A642" s="1" t="s">
        <v>2171</v>
      </c>
      <c r="B642" s="1">
        <v>2003</v>
      </c>
      <c r="C642" s="1" t="s">
        <v>2228</v>
      </c>
      <c r="D642" s="1">
        <v>55</v>
      </c>
      <c r="E642" s="1">
        <v>57</v>
      </c>
    </row>
    <row r="643" spans="1:5" x14ac:dyDescent="0.3">
      <c r="A643" s="1" t="s">
        <v>2171</v>
      </c>
      <c r="B643" s="1">
        <v>2003</v>
      </c>
      <c r="C643" s="1" t="s">
        <v>2229</v>
      </c>
      <c r="D643" s="1">
        <v>57</v>
      </c>
      <c r="E643" s="1">
        <v>59</v>
      </c>
    </row>
    <row r="644" spans="1:5" x14ac:dyDescent="0.3">
      <c r="A644" s="1" t="s">
        <v>2171</v>
      </c>
      <c r="B644" s="1">
        <v>2003</v>
      </c>
      <c r="C644" s="1" t="s">
        <v>2230</v>
      </c>
      <c r="D644" s="1">
        <v>52</v>
      </c>
      <c r="E644" s="1">
        <v>52</v>
      </c>
    </row>
    <row r="645" spans="1:5" x14ac:dyDescent="0.3">
      <c r="A645" s="1" t="s">
        <v>2171</v>
      </c>
      <c r="B645" s="1">
        <v>2003</v>
      </c>
      <c r="C645" s="1" t="s">
        <v>2231</v>
      </c>
      <c r="D645" s="1">
        <v>51</v>
      </c>
      <c r="E645" s="1">
        <v>53</v>
      </c>
    </row>
    <row r="646" spans="1:5" x14ac:dyDescent="0.3">
      <c r="A646" s="1" t="s">
        <v>2171</v>
      </c>
      <c r="B646" s="1">
        <v>2003</v>
      </c>
      <c r="C646" s="1" t="s">
        <v>2232</v>
      </c>
      <c r="D646" s="1">
        <v>52</v>
      </c>
      <c r="E646" s="1">
        <v>54</v>
      </c>
    </row>
    <row r="647" spans="1:5" x14ac:dyDescent="0.3">
      <c r="A647" s="1" t="s">
        <v>2171</v>
      </c>
      <c r="B647" s="1">
        <v>2003</v>
      </c>
      <c r="C647" s="1" t="s">
        <v>2233</v>
      </c>
      <c r="D647" s="1">
        <v>44</v>
      </c>
      <c r="E647" s="1">
        <v>44</v>
      </c>
    </row>
    <row r="648" spans="1:5" x14ac:dyDescent="0.3">
      <c r="A648" s="1" t="s">
        <v>2171</v>
      </c>
      <c r="B648" s="1">
        <v>2003</v>
      </c>
      <c r="C648" s="1" t="s">
        <v>2234</v>
      </c>
      <c r="D648" s="1">
        <v>53</v>
      </c>
      <c r="E648" s="1">
        <v>54</v>
      </c>
    </row>
    <row r="649" spans="1:5" x14ac:dyDescent="0.3">
      <c r="A649" s="1" t="s">
        <v>2171</v>
      </c>
      <c r="B649" s="1">
        <v>2003</v>
      </c>
      <c r="C649" s="1" t="s">
        <v>2235</v>
      </c>
      <c r="D649" s="1">
        <v>71</v>
      </c>
      <c r="E649" s="1">
        <v>75</v>
      </c>
    </row>
    <row r="650" spans="1:5" x14ac:dyDescent="0.3">
      <c r="A650" s="1" t="s">
        <v>2171</v>
      </c>
      <c r="B650" s="1">
        <v>2003</v>
      </c>
      <c r="C650" s="1" t="s">
        <v>2236</v>
      </c>
      <c r="D650" s="1">
        <v>59</v>
      </c>
      <c r="E650" s="1">
        <v>62</v>
      </c>
    </row>
    <row r="651" spans="1:5" x14ac:dyDescent="0.3">
      <c r="A651" s="1" t="s">
        <v>2171</v>
      </c>
      <c r="B651" s="1">
        <v>2003</v>
      </c>
      <c r="C651" s="1" t="s">
        <v>2237</v>
      </c>
      <c r="D651" s="1">
        <v>47</v>
      </c>
      <c r="E651" s="1">
        <v>47</v>
      </c>
    </row>
    <row r="652" spans="1:5" x14ac:dyDescent="0.3">
      <c r="A652" s="1" t="s">
        <v>2171</v>
      </c>
      <c r="B652" s="1">
        <v>2003</v>
      </c>
      <c r="C652" s="1" t="s">
        <v>2238</v>
      </c>
      <c r="D652" s="1">
        <v>51</v>
      </c>
      <c r="E652" s="1">
        <v>50</v>
      </c>
    </row>
    <row r="653" spans="1:5" x14ac:dyDescent="0.3">
      <c r="A653" s="1" t="s">
        <v>2171</v>
      </c>
      <c r="B653" s="1">
        <v>2003</v>
      </c>
      <c r="C653" s="1" t="s">
        <v>2239</v>
      </c>
      <c r="D653" s="1">
        <v>59</v>
      </c>
      <c r="E653" s="1">
        <v>62</v>
      </c>
    </row>
    <row r="654" spans="1:5" x14ac:dyDescent="0.3">
      <c r="A654" s="1" t="s">
        <v>2171</v>
      </c>
      <c r="B654" s="1">
        <v>2003</v>
      </c>
      <c r="C654" s="1" t="s">
        <v>2240</v>
      </c>
      <c r="D654" s="1">
        <v>69</v>
      </c>
      <c r="E654" s="1">
        <v>76</v>
      </c>
    </row>
    <row r="655" spans="1:5" x14ac:dyDescent="0.3">
      <c r="A655" s="1" t="s">
        <v>2171</v>
      </c>
      <c r="B655" s="1">
        <v>2003</v>
      </c>
      <c r="C655" s="1" t="s">
        <v>2241</v>
      </c>
      <c r="D655" s="1">
        <v>67</v>
      </c>
      <c r="E655" s="1">
        <v>70</v>
      </c>
    </row>
    <row r="656" spans="1:5" x14ac:dyDescent="0.3">
      <c r="A656" s="1" t="s">
        <v>2171</v>
      </c>
      <c r="B656" s="1">
        <v>2003</v>
      </c>
      <c r="C656" s="1" t="s">
        <v>2242</v>
      </c>
      <c r="D656" s="1">
        <v>46</v>
      </c>
      <c r="E656" s="1">
        <v>49</v>
      </c>
    </row>
    <row r="657" spans="1:5" x14ac:dyDescent="0.3">
      <c r="A657" s="1" t="s">
        <v>2171</v>
      </c>
      <c r="B657" s="1">
        <v>2003</v>
      </c>
      <c r="C657" s="1" t="s">
        <v>2243</v>
      </c>
      <c r="D657" s="1">
        <v>52</v>
      </c>
      <c r="E657" s="1">
        <v>56</v>
      </c>
    </row>
    <row r="658" spans="1:5" x14ac:dyDescent="0.3">
      <c r="A658" s="1" t="s">
        <v>2171</v>
      </c>
      <c r="B658" s="1">
        <v>2003</v>
      </c>
      <c r="C658" s="1" t="s">
        <v>2244</v>
      </c>
      <c r="D658" s="1">
        <v>53</v>
      </c>
      <c r="E658" s="1">
        <v>53</v>
      </c>
    </row>
    <row r="659" spans="1:5" x14ac:dyDescent="0.3">
      <c r="A659" s="1" t="s">
        <v>2171</v>
      </c>
      <c r="B659" s="1">
        <v>2003</v>
      </c>
      <c r="C659" s="1" t="s">
        <v>2245</v>
      </c>
      <c r="D659" s="1">
        <v>47</v>
      </c>
      <c r="E659" s="1">
        <v>48</v>
      </c>
    </row>
    <row r="660" spans="1:5" x14ac:dyDescent="0.3">
      <c r="A660" s="1" t="s">
        <v>2171</v>
      </c>
      <c r="B660" s="1">
        <v>2003</v>
      </c>
      <c r="C660" s="1" t="s">
        <v>2246</v>
      </c>
      <c r="D660" s="1">
        <v>51</v>
      </c>
      <c r="E660" s="1">
        <v>53</v>
      </c>
    </row>
    <row r="661" spans="1:5" x14ac:dyDescent="0.3">
      <c r="A661" s="1" t="s">
        <v>2171</v>
      </c>
      <c r="B661" s="1">
        <v>2003</v>
      </c>
      <c r="C661" s="1" t="s">
        <v>2247</v>
      </c>
      <c r="D661" s="1">
        <v>62</v>
      </c>
      <c r="E661" s="1">
        <v>66</v>
      </c>
    </row>
    <row r="662" spans="1:5" x14ac:dyDescent="0.3">
      <c r="A662" s="1" t="s">
        <v>2171</v>
      </c>
      <c r="B662" s="1">
        <v>2003</v>
      </c>
      <c r="C662" s="1" t="s">
        <v>2248</v>
      </c>
      <c r="D662" s="1">
        <v>58</v>
      </c>
      <c r="E662" s="1">
        <v>61</v>
      </c>
    </row>
    <row r="663" spans="1:5" x14ac:dyDescent="0.3">
      <c r="A663" s="1" t="s">
        <v>2171</v>
      </c>
      <c r="B663" s="1">
        <v>2003</v>
      </c>
      <c r="C663" s="1" t="s">
        <v>2249</v>
      </c>
      <c r="D663" s="1">
        <v>66</v>
      </c>
      <c r="E663" s="1">
        <v>76</v>
      </c>
    </row>
    <row r="664" spans="1:5" x14ac:dyDescent="0.3">
      <c r="A664" s="1" t="s">
        <v>2171</v>
      </c>
      <c r="B664" s="1">
        <v>2003</v>
      </c>
      <c r="C664" s="1" t="s">
        <v>2250</v>
      </c>
      <c r="D664" s="1">
        <v>40</v>
      </c>
      <c r="E664" s="1">
        <v>41</v>
      </c>
    </row>
    <row r="665" spans="1:5" x14ac:dyDescent="0.3">
      <c r="A665" s="1" t="s">
        <v>2171</v>
      </c>
      <c r="B665" s="1">
        <v>2003</v>
      </c>
      <c r="C665" s="1" t="s">
        <v>2251</v>
      </c>
      <c r="D665" s="1">
        <v>50</v>
      </c>
      <c r="E665" s="1">
        <v>53</v>
      </c>
    </row>
    <row r="666" spans="1:5" x14ac:dyDescent="0.3">
      <c r="A666" s="1" t="s">
        <v>2171</v>
      </c>
      <c r="B666" s="1">
        <v>2003</v>
      </c>
      <c r="C666" s="1" t="s">
        <v>2252</v>
      </c>
      <c r="D666" s="1">
        <v>51</v>
      </c>
      <c r="E666" s="1">
        <v>54</v>
      </c>
    </row>
    <row r="667" spans="1:5" x14ac:dyDescent="0.3">
      <c r="A667" s="1" t="s">
        <v>2171</v>
      </c>
      <c r="B667" s="1">
        <v>2003</v>
      </c>
      <c r="C667" s="1" t="s">
        <v>2253</v>
      </c>
      <c r="D667" s="1">
        <v>49</v>
      </c>
      <c r="E667" s="1">
        <v>51</v>
      </c>
    </row>
    <row r="668" spans="1:5" x14ac:dyDescent="0.3">
      <c r="A668" s="1" t="s">
        <v>2171</v>
      </c>
      <c r="B668" s="1">
        <v>2003</v>
      </c>
      <c r="C668" s="1" t="s">
        <v>2254</v>
      </c>
      <c r="D668" s="1">
        <v>57</v>
      </c>
      <c r="E668" s="1">
        <v>61</v>
      </c>
    </row>
    <row r="669" spans="1:5" x14ac:dyDescent="0.3">
      <c r="A669" s="1" t="s">
        <v>2171</v>
      </c>
      <c r="B669" s="1">
        <v>2003</v>
      </c>
      <c r="C669" s="1" t="s">
        <v>2255</v>
      </c>
      <c r="D669" s="1">
        <v>46</v>
      </c>
      <c r="E669" s="1">
        <v>46</v>
      </c>
    </row>
    <row r="670" spans="1:5" x14ac:dyDescent="0.3">
      <c r="A670" s="1" t="s">
        <v>2171</v>
      </c>
      <c r="B670" s="1">
        <v>2003</v>
      </c>
      <c r="C670" s="1" t="s">
        <v>2256</v>
      </c>
      <c r="D670" s="1">
        <v>51</v>
      </c>
      <c r="E670" s="1">
        <v>53</v>
      </c>
    </row>
    <row r="671" spans="1:5" x14ac:dyDescent="0.3">
      <c r="A671" s="1" t="s">
        <v>2171</v>
      </c>
      <c r="B671" s="1">
        <v>2003</v>
      </c>
      <c r="C671" s="1" t="s">
        <v>2257</v>
      </c>
      <c r="D671" s="1">
        <v>53</v>
      </c>
      <c r="E671" s="1">
        <v>55</v>
      </c>
    </row>
    <row r="672" spans="1:5" x14ac:dyDescent="0.3">
      <c r="A672" s="1" t="s">
        <v>2171</v>
      </c>
      <c r="B672" s="1">
        <v>2003</v>
      </c>
      <c r="C672" s="1" t="s">
        <v>2258</v>
      </c>
      <c r="D672" s="1">
        <v>71</v>
      </c>
      <c r="E672" s="1">
        <v>75</v>
      </c>
    </row>
    <row r="673" spans="1:5" x14ac:dyDescent="0.3">
      <c r="A673" s="1" t="s">
        <v>2171</v>
      </c>
      <c r="B673" s="1">
        <v>2003</v>
      </c>
      <c r="C673" s="1" t="s">
        <v>2259</v>
      </c>
      <c r="D673" s="1">
        <v>51</v>
      </c>
      <c r="E673" s="1">
        <v>51</v>
      </c>
    </row>
    <row r="674" spans="1:5" x14ac:dyDescent="0.3">
      <c r="A674" s="1" t="s">
        <v>2171</v>
      </c>
      <c r="B674" s="1">
        <v>2003</v>
      </c>
      <c r="C674" s="1" t="s">
        <v>2260</v>
      </c>
      <c r="D674" s="1">
        <v>44</v>
      </c>
      <c r="E674" s="1">
        <v>45</v>
      </c>
    </row>
    <row r="675" spans="1:5" x14ac:dyDescent="0.3">
      <c r="A675" s="1" t="s">
        <v>2171</v>
      </c>
      <c r="B675" s="1">
        <v>2003</v>
      </c>
      <c r="C675" s="1" t="s">
        <v>2261</v>
      </c>
      <c r="D675" s="1">
        <v>43</v>
      </c>
      <c r="E675" s="1">
        <v>42</v>
      </c>
    </row>
    <row r="676" spans="1:5" x14ac:dyDescent="0.3">
      <c r="A676" s="1" t="s">
        <v>2171</v>
      </c>
      <c r="B676" s="1">
        <v>2003</v>
      </c>
      <c r="C676" s="1" t="s">
        <v>2262</v>
      </c>
      <c r="D676" s="1">
        <v>55</v>
      </c>
      <c r="E676" s="1">
        <v>57</v>
      </c>
    </row>
    <row r="677" spans="1:5" x14ac:dyDescent="0.3">
      <c r="A677" s="1" t="s">
        <v>2171</v>
      </c>
      <c r="B677" s="1">
        <v>2003</v>
      </c>
      <c r="C677" s="1" t="s">
        <v>2263</v>
      </c>
      <c r="D677" s="1">
        <v>69</v>
      </c>
      <c r="E677" s="1">
        <v>76</v>
      </c>
    </row>
    <row r="678" spans="1:5" x14ac:dyDescent="0.3">
      <c r="A678" s="1" t="s">
        <v>2171</v>
      </c>
      <c r="B678" s="1">
        <v>2003</v>
      </c>
      <c r="C678" s="1" t="s">
        <v>2264</v>
      </c>
      <c r="D678" s="1">
        <v>65</v>
      </c>
      <c r="E678" s="1">
        <v>71</v>
      </c>
    </row>
    <row r="679" spans="1:5" x14ac:dyDescent="0.3">
      <c r="A679" s="1" t="s">
        <v>2171</v>
      </c>
      <c r="B679" s="1">
        <v>2003</v>
      </c>
      <c r="C679" s="1" t="s">
        <v>2265</v>
      </c>
      <c r="D679" s="1">
        <v>66</v>
      </c>
      <c r="E679" s="1">
        <v>67</v>
      </c>
    </row>
    <row r="680" spans="1:5" x14ac:dyDescent="0.3">
      <c r="A680" s="1" t="s">
        <v>2171</v>
      </c>
      <c r="B680" s="1">
        <v>2003</v>
      </c>
      <c r="C680" s="1" t="s">
        <v>2266</v>
      </c>
      <c r="D680" s="1">
        <v>62</v>
      </c>
      <c r="E680" s="1">
        <v>63</v>
      </c>
    </row>
    <row r="681" spans="1:5" x14ac:dyDescent="0.3">
      <c r="A681" s="1" t="s">
        <v>2171</v>
      </c>
      <c r="B681" s="1">
        <v>2003</v>
      </c>
      <c r="C681" s="1" t="s">
        <v>2267</v>
      </c>
      <c r="D681" s="1">
        <v>75</v>
      </c>
      <c r="E681" s="1">
        <v>79</v>
      </c>
    </row>
    <row r="682" spans="1:5" x14ac:dyDescent="0.3">
      <c r="A682" s="1" t="s">
        <v>2171</v>
      </c>
      <c r="B682" s="1">
        <v>2003</v>
      </c>
      <c r="C682" s="1" t="s">
        <v>2268</v>
      </c>
      <c r="D682" s="1">
        <v>62</v>
      </c>
      <c r="E682" s="1">
        <v>68</v>
      </c>
    </row>
    <row r="683" spans="1:5" x14ac:dyDescent="0.3">
      <c r="A683" s="1" t="s">
        <v>2171</v>
      </c>
      <c r="B683" s="1">
        <v>2003</v>
      </c>
      <c r="C683" s="1" t="s">
        <v>2269</v>
      </c>
      <c r="D683" s="1">
        <v>72</v>
      </c>
      <c r="E683" s="1">
        <v>75</v>
      </c>
    </row>
    <row r="684" spans="1:5" x14ac:dyDescent="0.3">
      <c r="A684" s="1" t="s">
        <v>2171</v>
      </c>
      <c r="B684" s="1">
        <v>2003</v>
      </c>
      <c r="C684" s="1" t="s">
        <v>2270</v>
      </c>
      <c r="D684" s="1">
        <v>69</v>
      </c>
      <c r="E684" s="1">
        <v>76</v>
      </c>
    </row>
    <row r="685" spans="1:5" x14ac:dyDescent="0.3">
      <c r="A685" s="1" t="s">
        <v>2171</v>
      </c>
      <c r="B685" s="1">
        <v>2003</v>
      </c>
      <c r="C685" s="1" t="s">
        <v>2271</v>
      </c>
      <c r="D685" s="1">
        <v>79</v>
      </c>
      <c r="E685" s="1">
        <v>84</v>
      </c>
    </row>
    <row r="686" spans="1:5" x14ac:dyDescent="0.3">
      <c r="A686" s="1" t="s">
        <v>2171</v>
      </c>
      <c r="B686" s="1">
        <v>2003</v>
      </c>
      <c r="C686" s="1" t="s">
        <v>2272</v>
      </c>
      <c r="D686" s="1">
        <v>62</v>
      </c>
      <c r="E686" s="1">
        <v>65</v>
      </c>
    </row>
    <row r="687" spans="1:5" x14ac:dyDescent="0.3">
      <c r="A687" s="1" t="s">
        <v>2171</v>
      </c>
      <c r="B687" s="1">
        <v>2003</v>
      </c>
      <c r="C687" s="1" t="s">
        <v>2273</v>
      </c>
      <c r="D687" s="1">
        <v>66</v>
      </c>
      <c r="E687" s="1">
        <v>70</v>
      </c>
    </row>
    <row r="688" spans="1:5" x14ac:dyDescent="0.3">
      <c r="A688" s="1" t="s">
        <v>2171</v>
      </c>
      <c r="B688" s="1">
        <v>2003</v>
      </c>
      <c r="C688" s="1" t="s">
        <v>2274</v>
      </c>
      <c r="D688" s="1">
        <v>78</v>
      </c>
      <c r="E688" s="1">
        <v>85</v>
      </c>
    </row>
    <row r="689" spans="1:5" x14ac:dyDescent="0.3">
      <c r="A689" s="1" t="s">
        <v>2171</v>
      </c>
      <c r="B689" s="1">
        <v>2003</v>
      </c>
      <c r="C689" s="1" t="s">
        <v>2275</v>
      </c>
      <c r="D689" s="1">
        <v>61</v>
      </c>
      <c r="E689" s="1">
        <v>72</v>
      </c>
    </row>
    <row r="690" spans="1:5" x14ac:dyDescent="0.3">
      <c r="A690" s="1" t="s">
        <v>2171</v>
      </c>
      <c r="B690" s="1">
        <v>2003</v>
      </c>
      <c r="C690" s="1" t="s">
        <v>2276</v>
      </c>
      <c r="D690" s="1">
        <v>64</v>
      </c>
      <c r="E690" s="1">
        <v>71</v>
      </c>
    </row>
    <row r="691" spans="1:5" x14ac:dyDescent="0.3">
      <c r="A691" s="1" t="s">
        <v>2063</v>
      </c>
      <c r="B691" s="1">
        <v>2003</v>
      </c>
      <c r="C691" s="1" t="s">
        <v>2277</v>
      </c>
      <c r="D691" s="1">
        <v>74</v>
      </c>
      <c r="E691" s="1">
        <v>81</v>
      </c>
    </row>
    <row r="692" spans="1:5" x14ac:dyDescent="0.3">
      <c r="A692" s="1" t="s">
        <v>2171</v>
      </c>
      <c r="B692" s="1">
        <v>2003</v>
      </c>
      <c r="C692" s="1" t="s">
        <v>2278</v>
      </c>
      <c r="D692" s="1">
        <v>65</v>
      </c>
      <c r="E692" s="1">
        <v>72</v>
      </c>
    </row>
    <row r="693" spans="1:5" x14ac:dyDescent="0.3">
      <c r="A693" s="1" t="s">
        <v>2171</v>
      </c>
      <c r="B693" s="1">
        <v>2003</v>
      </c>
      <c r="C693" s="1" t="s">
        <v>2279</v>
      </c>
      <c r="D693" s="1">
        <v>62</v>
      </c>
      <c r="E693" s="1">
        <v>65</v>
      </c>
    </row>
    <row r="694" spans="1:5" x14ac:dyDescent="0.3">
      <c r="A694" s="1" t="s">
        <v>2171</v>
      </c>
      <c r="B694" s="1">
        <v>2003</v>
      </c>
      <c r="C694" s="1" t="s">
        <v>2280</v>
      </c>
      <c r="D694" s="1">
        <v>76</v>
      </c>
      <c r="E694" s="1">
        <v>81</v>
      </c>
    </row>
    <row r="695" spans="1:5" x14ac:dyDescent="0.3">
      <c r="A695" s="1" t="s">
        <v>2171</v>
      </c>
      <c r="B695" s="1">
        <v>2003</v>
      </c>
      <c r="C695" s="1" t="s">
        <v>2281</v>
      </c>
      <c r="D695" s="1">
        <v>71</v>
      </c>
      <c r="E695" s="1">
        <v>76</v>
      </c>
    </row>
    <row r="696" spans="1:5" x14ac:dyDescent="0.3">
      <c r="A696" s="1" t="s">
        <v>2171</v>
      </c>
      <c r="B696" s="1">
        <v>2003</v>
      </c>
      <c r="C696" s="1" t="s">
        <v>2282</v>
      </c>
      <c r="D696" s="1">
        <v>71</v>
      </c>
      <c r="E696" s="1">
        <v>74</v>
      </c>
    </row>
    <row r="697" spans="1:5" x14ac:dyDescent="0.3">
      <c r="A697" s="1" t="s">
        <v>2171</v>
      </c>
      <c r="B697" s="1">
        <v>2003</v>
      </c>
      <c r="C697" s="1" t="s">
        <v>2283</v>
      </c>
      <c r="D697" s="1">
        <v>61</v>
      </c>
      <c r="E697" s="1">
        <v>68</v>
      </c>
    </row>
    <row r="698" spans="1:5" x14ac:dyDescent="0.3">
      <c r="A698" s="1" t="s">
        <v>2171</v>
      </c>
      <c r="B698" s="1">
        <v>2003</v>
      </c>
      <c r="C698" s="1" t="s">
        <v>2284</v>
      </c>
      <c r="D698" s="1">
        <v>61</v>
      </c>
      <c r="E698" s="1">
        <v>65</v>
      </c>
    </row>
    <row r="699" spans="1:5" x14ac:dyDescent="0.3">
      <c r="A699" s="1" t="s">
        <v>2171</v>
      </c>
      <c r="B699" s="1">
        <v>2003</v>
      </c>
      <c r="C699" s="1" t="s">
        <v>2285</v>
      </c>
      <c r="D699" s="1">
        <v>63</v>
      </c>
      <c r="E699" s="1">
        <v>65</v>
      </c>
    </row>
    <row r="700" spans="1:5" x14ac:dyDescent="0.3">
      <c r="A700" s="1" t="s">
        <v>2171</v>
      </c>
      <c r="B700" s="1">
        <v>2003</v>
      </c>
      <c r="C700" s="1" t="s">
        <v>2286</v>
      </c>
      <c r="D700" s="1">
        <v>64</v>
      </c>
      <c r="E700" s="1">
        <v>65</v>
      </c>
    </row>
    <row r="701" spans="1:5" x14ac:dyDescent="0.3">
      <c r="A701" s="1" t="s">
        <v>2171</v>
      </c>
      <c r="B701" s="1">
        <v>2003</v>
      </c>
      <c r="C701" s="1" t="s">
        <v>2287</v>
      </c>
      <c r="D701" s="1">
        <v>64</v>
      </c>
      <c r="E701" s="1">
        <v>71</v>
      </c>
    </row>
    <row r="702" spans="1:5" x14ac:dyDescent="0.3">
      <c r="A702" s="1" t="s">
        <v>2171</v>
      </c>
      <c r="B702" s="1">
        <v>2003</v>
      </c>
      <c r="C702" s="1" t="s">
        <v>2288</v>
      </c>
      <c r="D702" s="1">
        <v>77</v>
      </c>
      <c r="E702" s="1">
        <v>82</v>
      </c>
    </row>
    <row r="703" spans="1:5" x14ac:dyDescent="0.3">
      <c r="A703" s="1" t="s">
        <v>2171</v>
      </c>
      <c r="B703" s="1">
        <v>2003</v>
      </c>
      <c r="C703" s="1" t="s">
        <v>2289</v>
      </c>
      <c r="D703" s="1">
        <v>70</v>
      </c>
      <c r="E703" s="1">
        <v>77</v>
      </c>
    </row>
    <row r="704" spans="1:5" x14ac:dyDescent="0.3">
      <c r="A704" s="1" t="s">
        <v>2171</v>
      </c>
      <c r="B704" s="1">
        <v>2003</v>
      </c>
      <c r="C704" s="1" t="s">
        <v>2290</v>
      </c>
      <c r="D704" s="1">
        <v>61</v>
      </c>
      <c r="E704" s="1">
        <v>69</v>
      </c>
    </row>
    <row r="705" spans="1:5" x14ac:dyDescent="0.3">
      <c r="A705" s="1" t="s">
        <v>2171</v>
      </c>
      <c r="B705" s="1">
        <v>2003</v>
      </c>
      <c r="C705" s="1" t="s">
        <v>2291</v>
      </c>
      <c r="D705" s="1">
        <v>68</v>
      </c>
      <c r="E705" s="1">
        <v>75</v>
      </c>
    </row>
    <row r="706" spans="1:5" x14ac:dyDescent="0.3">
      <c r="A706" s="1" t="s">
        <v>2171</v>
      </c>
      <c r="B706" s="1">
        <v>2003</v>
      </c>
      <c r="C706" s="1" t="s">
        <v>2292</v>
      </c>
      <c r="D706" s="1">
        <v>60</v>
      </c>
      <c r="E706" s="1">
        <v>63</v>
      </c>
    </row>
    <row r="707" spans="1:5" x14ac:dyDescent="0.3">
      <c r="A707" s="1" t="s">
        <v>2171</v>
      </c>
      <c r="B707" s="1">
        <v>2003</v>
      </c>
      <c r="C707" s="1" t="s">
        <v>2293</v>
      </c>
      <c r="D707" s="1">
        <v>60</v>
      </c>
      <c r="E707" s="1">
        <v>68</v>
      </c>
    </row>
    <row r="708" spans="1:5" x14ac:dyDescent="0.3">
      <c r="A708" s="1" t="s">
        <v>2171</v>
      </c>
      <c r="B708" s="1">
        <v>2003</v>
      </c>
      <c r="C708" s="1" t="s">
        <v>2294</v>
      </c>
      <c r="D708" s="1">
        <v>64</v>
      </c>
      <c r="E708" s="1">
        <v>71</v>
      </c>
    </row>
    <row r="709" spans="1:5" x14ac:dyDescent="0.3">
      <c r="A709" s="1" t="s">
        <v>2171</v>
      </c>
      <c r="B709" s="1">
        <v>2003</v>
      </c>
      <c r="C709" s="1" t="s">
        <v>2295</v>
      </c>
      <c r="D709" s="1">
        <v>70</v>
      </c>
      <c r="E709" s="1">
        <v>79</v>
      </c>
    </row>
    <row r="710" spans="1:5" x14ac:dyDescent="0.3">
      <c r="A710" s="1" t="s">
        <v>2171</v>
      </c>
      <c r="B710" s="1">
        <v>2003</v>
      </c>
      <c r="C710" s="1" t="s">
        <v>2296</v>
      </c>
      <c r="D710" s="1">
        <v>72</v>
      </c>
      <c r="E710" s="1">
        <v>79</v>
      </c>
    </row>
    <row r="711" spans="1:5" x14ac:dyDescent="0.3">
      <c r="A711" s="1" t="s">
        <v>2171</v>
      </c>
      <c r="B711" s="1">
        <v>2003</v>
      </c>
      <c r="C711" s="1" t="s">
        <v>2297</v>
      </c>
    </row>
    <row r="712" spans="1:5" x14ac:dyDescent="0.3">
      <c r="A712" s="1" t="s">
        <v>2171</v>
      </c>
      <c r="B712" s="1">
        <v>2003</v>
      </c>
      <c r="C712" s="1" t="s">
        <v>2298</v>
      </c>
      <c r="D712" s="1">
        <v>76</v>
      </c>
      <c r="E712" s="1">
        <v>82</v>
      </c>
    </row>
    <row r="713" spans="1:5" x14ac:dyDescent="0.3">
      <c r="A713" s="1" t="s">
        <v>2171</v>
      </c>
      <c r="B713" s="1">
        <v>2003</v>
      </c>
      <c r="C713" s="1" t="s">
        <v>2299</v>
      </c>
      <c r="D713" s="1">
        <v>63</v>
      </c>
      <c r="E713" s="1">
        <v>75</v>
      </c>
    </row>
    <row r="714" spans="1:5" x14ac:dyDescent="0.3">
      <c r="A714" s="1" t="s">
        <v>2171</v>
      </c>
      <c r="B714" s="1">
        <v>2003</v>
      </c>
      <c r="C714" s="1" t="s">
        <v>2300</v>
      </c>
      <c r="D714" s="1">
        <v>75</v>
      </c>
      <c r="E714" s="1">
        <v>81</v>
      </c>
    </row>
    <row r="715" spans="1:5" x14ac:dyDescent="0.3">
      <c r="A715" s="1" t="s">
        <v>2171</v>
      </c>
      <c r="B715" s="1">
        <v>2003</v>
      </c>
      <c r="C715" s="1" t="s">
        <v>2301</v>
      </c>
      <c r="D715" s="1">
        <v>73</v>
      </c>
      <c r="E715" s="1">
        <v>78</v>
      </c>
    </row>
    <row r="716" spans="1:5" x14ac:dyDescent="0.3">
      <c r="A716" s="1" t="s">
        <v>2171</v>
      </c>
      <c r="B716" s="1">
        <v>2003</v>
      </c>
      <c r="C716" s="1" t="s">
        <v>2302</v>
      </c>
      <c r="D716" s="1">
        <v>69</v>
      </c>
      <c r="E716" s="1">
        <v>76</v>
      </c>
    </row>
    <row r="717" spans="1:5" x14ac:dyDescent="0.3">
      <c r="A717" s="1" t="s">
        <v>2171</v>
      </c>
      <c r="B717" s="1">
        <v>2003</v>
      </c>
      <c r="C717" s="1" t="s">
        <v>2303</v>
      </c>
      <c r="D717" s="1">
        <v>71</v>
      </c>
      <c r="E717" s="1">
        <v>78</v>
      </c>
    </row>
    <row r="718" spans="1:5" x14ac:dyDescent="0.3">
      <c r="A718" s="1" t="s">
        <v>2171</v>
      </c>
      <c r="B718" s="1">
        <v>2003</v>
      </c>
      <c r="C718" s="1" t="s">
        <v>2304</v>
      </c>
      <c r="D718" s="1">
        <v>76</v>
      </c>
      <c r="E718" s="1">
        <v>81</v>
      </c>
    </row>
    <row r="719" spans="1:5" x14ac:dyDescent="0.3">
      <c r="A719" s="1" t="s">
        <v>2171</v>
      </c>
      <c r="B719" s="1">
        <v>2003</v>
      </c>
      <c r="C719" s="1" t="s">
        <v>2305</v>
      </c>
      <c r="D719" s="1">
        <v>72</v>
      </c>
      <c r="E719" s="1">
        <v>79</v>
      </c>
    </row>
    <row r="720" spans="1:5" x14ac:dyDescent="0.3">
      <c r="A720" s="1" t="s">
        <v>2171</v>
      </c>
      <c r="B720" s="1">
        <v>2003</v>
      </c>
      <c r="C720" s="1" t="s">
        <v>2306</v>
      </c>
      <c r="D720" s="1">
        <v>75</v>
      </c>
      <c r="E720" s="1">
        <v>80</v>
      </c>
    </row>
    <row r="721" spans="1:5" x14ac:dyDescent="0.3">
      <c r="A721" s="1" t="s">
        <v>2171</v>
      </c>
      <c r="B721" s="1">
        <v>2003</v>
      </c>
      <c r="C721" s="1" t="s">
        <v>2307</v>
      </c>
      <c r="D721" s="1">
        <v>66</v>
      </c>
      <c r="E721" s="1">
        <v>77</v>
      </c>
    </row>
    <row r="722" spans="1:5" x14ac:dyDescent="0.3">
      <c r="A722" s="1" t="s">
        <v>2171</v>
      </c>
      <c r="B722" s="1">
        <v>2003</v>
      </c>
      <c r="C722" s="1" t="s">
        <v>2308</v>
      </c>
      <c r="D722" s="1">
        <v>77</v>
      </c>
      <c r="E722" s="1">
        <v>82</v>
      </c>
    </row>
    <row r="723" spans="1:5" x14ac:dyDescent="0.3">
      <c r="A723" s="1" t="s">
        <v>2171</v>
      </c>
      <c r="B723" s="1">
        <v>2003</v>
      </c>
      <c r="C723" s="1" t="s">
        <v>2309</v>
      </c>
      <c r="D723" s="1">
        <v>75</v>
      </c>
      <c r="E723" s="1">
        <v>82</v>
      </c>
    </row>
    <row r="724" spans="1:5" x14ac:dyDescent="0.3">
      <c r="A724" s="1" t="s">
        <v>2171</v>
      </c>
      <c r="B724" s="1">
        <v>2003</v>
      </c>
      <c r="C724" s="1" t="s">
        <v>2310</v>
      </c>
      <c r="D724" s="1">
        <v>76</v>
      </c>
      <c r="E724" s="1">
        <v>83</v>
      </c>
    </row>
    <row r="725" spans="1:5" x14ac:dyDescent="0.3">
      <c r="A725" s="1" t="s">
        <v>2171</v>
      </c>
      <c r="B725" s="1">
        <v>2003</v>
      </c>
      <c r="C725" s="1" t="s">
        <v>2311</v>
      </c>
      <c r="D725" s="1">
        <v>76</v>
      </c>
      <c r="E725" s="1">
        <v>81</v>
      </c>
    </row>
    <row r="726" spans="1:5" x14ac:dyDescent="0.3">
      <c r="A726" s="1" t="s">
        <v>2171</v>
      </c>
      <c r="B726" s="1">
        <v>2003</v>
      </c>
      <c r="C726" s="1" t="s">
        <v>2312</v>
      </c>
      <c r="D726" s="1">
        <v>77</v>
      </c>
      <c r="E726" s="1">
        <v>81</v>
      </c>
    </row>
    <row r="727" spans="1:5" x14ac:dyDescent="0.3">
      <c r="A727" s="1" t="s">
        <v>2171</v>
      </c>
      <c r="B727" s="1">
        <v>2003</v>
      </c>
      <c r="C727" s="1" t="s">
        <v>2313</v>
      </c>
      <c r="D727" s="1">
        <v>68</v>
      </c>
      <c r="E727" s="1">
        <v>77</v>
      </c>
    </row>
    <row r="728" spans="1:5" x14ac:dyDescent="0.3">
      <c r="A728" s="1" t="s">
        <v>2171</v>
      </c>
      <c r="B728" s="1">
        <v>2003</v>
      </c>
      <c r="C728" s="1" t="s">
        <v>2314</v>
      </c>
      <c r="D728" s="1">
        <v>80</v>
      </c>
      <c r="E728" s="1">
        <v>83</v>
      </c>
    </row>
    <row r="729" spans="1:5" x14ac:dyDescent="0.3">
      <c r="A729" s="1" t="s">
        <v>2171</v>
      </c>
      <c r="B729" s="1">
        <v>2003</v>
      </c>
      <c r="C729" s="1" t="s">
        <v>2315</v>
      </c>
      <c r="D729" s="1">
        <v>76</v>
      </c>
      <c r="E729" s="1">
        <v>81</v>
      </c>
    </row>
    <row r="730" spans="1:5" x14ac:dyDescent="0.3">
      <c r="A730" s="1" t="s">
        <v>2171</v>
      </c>
      <c r="B730" s="1">
        <v>2003</v>
      </c>
      <c r="C730" s="1" t="s">
        <v>2316</v>
      </c>
    </row>
    <row r="731" spans="1:5" x14ac:dyDescent="0.3">
      <c r="A731" s="1" t="s">
        <v>2171</v>
      </c>
      <c r="B731" s="1">
        <v>2003</v>
      </c>
      <c r="C731" s="1" t="s">
        <v>2317</v>
      </c>
      <c r="D731" s="1">
        <v>77</v>
      </c>
      <c r="E731" s="1">
        <v>83</v>
      </c>
    </row>
    <row r="732" spans="1:5" x14ac:dyDescent="0.3">
      <c r="A732" s="1" t="s">
        <v>2171</v>
      </c>
      <c r="B732" s="1">
        <v>2003</v>
      </c>
      <c r="C732" s="1" t="s">
        <v>2318</v>
      </c>
      <c r="D732" s="1">
        <v>66</v>
      </c>
      <c r="E732" s="1">
        <v>71</v>
      </c>
    </row>
    <row r="733" spans="1:5" x14ac:dyDescent="0.3">
      <c r="A733" s="1" t="s">
        <v>2171</v>
      </c>
      <c r="B733" s="1">
        <v>2003</v>
      </c>
      <c r="C733" s="1" t="s">
        <v>2319</v>
      </c>
      <c r="D733" s="1">
        <v>66</v>
      </c>
      <c r="E733" s="1">
        <v>77</v>
      </c>
    </row>
    <row r="734" spans="1:5" x14ac:dyDescent="0.3">
      <c r="A734" s="1" t="s">
        <v>2171</v>
      </c>
      <c r="B734" s="1">
        <v>2003</v>
      </c>
      <c r="C734" s="1" t="s">
        <v>2320</v>
      </c>
      <c r="D734" s="1">
        <v>78</v>
      </c>
      <c r="E734" s="1">
        <v>82</v>
      </c>
    </row>
    <row r="735" spans="1:5" x14ac:dyDescent="0.3">
      <c r="A735" s="1" t="s">
        <v>2171</v>
      </c>
      <c r="B735" s="1">
        <v>2003</v>
      </c>
      <c r="C735" s="1" t="s">
        <v>2321</v>
      </c>
      <c r="D735" s="1">
        <v>67</v>
      </c>
      <c r="E735" s="1">
        <v>78</v>
      </c>
    </row>
    <row r="736" spans="1:5" x14ac:dyDescent="0.3">
      <c r="A736" s="1" t="s">
        <v>2171</v>
      </c>
      <c r="B736" s="1">
        <v>2003</v>
      </c>
      <c r="C736" s="1" t="s">
        <v>2322</v>
      </c>
      <c r="D736" s="1">
        <v>75</v>
      </c>
      <c r="E736" s="1">
        <v>81</v>
      </c>
    </row>
    <row r="737" spans="1:5" x14ac:dyDescent="0.3">
      <c r="A737" s="1" t="s">
        <v>2171</v>
      </c>
      <c r="B737" s="1">
        <v>2003</v>
      </c>
      <c r="C737" s="1" t="s">
        <v>2323</v>
      </c>
      <c r="D737" s="1">
        <v>71</v>
      </c>
      <c r="E737" s="1">
        <v>76</v>
      </c>
    </row>
    <row r="738" spans="1:5" x14ac:dyDescent="0.3">
      <c r="A738" s="1" t="s">
        <v>2171</v>
      </c>
      <c r="B738" s="1">
        <v>2003</v>
      </c>
      <c r="C738" s="1" t="s">
        <v>2324</v>
      </c>
      <c r="D738" s="1">
        <v>76</v>
      </c>
      <c r="E738" s="1">
        <v>81</v>
      </c>
    </row>
    <row r="739" spans="1:5" x14ac:dyDescent="0.3">
      <c r="A739" s="1" t="s">
        <v>2171</v>
      </c>
      <c r="B739" s="1">
        <v>2003</v>
      </c>
      <c r="C739" s="1" t="s">
        <v>2325</v>
      </c>
      <c r="D739" s="1">
        <v>64</v>
      </c>
      <c r="E739" s="1">
        <v>72</v>
      </c>
    </row>
    <row r="740" spans="1:5" x14ac:dyDescent="0.3">
      <c r="A740" s="1" t="s">
        <v>2171</v>
      </c>
      <c r="B740" s="1">
        <v>2003</v>
      </c>
      <c r="C740" s="1" t="s">
        <v>2326</v>
      </c>
    </row>
    <row r="741" spans="1:5" x14ac:dyDescent="0.3">
      <c r="A741" s="1" t="s">
        <v>2171</v>
      </c>
      <c r="B741" s="1">
        <v>2003</v>
      </c>
      <c r="C741" s="1" t="s">
        <v>2327</v>
      </c>
      <c r="D741" s="1">
        <v>71</v>
      </c>
      <c r="E741" s="1">
        <v>76</v>
      </c>
    </row>
    <row r="742" spans="1:5" x14ac:dyDescent="0.3">
      <c r="A742" s="1" t="s">
        <v>2171</v>
      </c>
      <c r="B742" s="1">
        <v>2003</v>
      </c>
      <c r="C742" s="1" t="s">
        <v>2328</v>
      </c>
      <c r="D742" s="1">
        <v>76</v>
      </c>
      <c r="E742" s="1">
        <v>81</v>
      </c>
    </row>
    <row r="743" spans="1:5" x14ac:dyDescent="0.3">
      <c r="A743" s="1" t="s">
        <v>2171</v>
      </c>
      <c r="B743" s="1">
        <v>2003</v>
      </c>
      <c r="C743" s="1" t="s">
        <v>2329</v>
      </c>
      <c r="D743" s="1">
        <v>77</v>
      </c>
      <c r="E743" s="1">
        <v>82</v>
      </c>
    </row>
    <row r="744" spans="1:5" x14ac:dyDescent="0.3">
      <c r="A744" s="1" t="s">
        <v>2171</v>
      </c>
      <c r="B744" s="1">
        <v>2003</v>
      </c>
      <c r="C744" s="1" t="s">
        <v>2330</v>
      </c>
      <c r="D744" s="1">
        <v>71</v>
      </c>
      <c r="E744" s="1">
        <v>79</v>
      </c>
    </row>
    <row r="745" spans="1:5" x14ac:dyDescent="0.3">
      <c r="A745" s="1" t="s">
        <v>2171</v>
      </c>
      <c r="B745" s="1">
        <v>2003</v>
      </c>
      <c r="C745" s="1" t="s">
        <v>2331</v>
      </c>
      <c r="D745" s="1">
        <v>74</v>
      </c>
      <c r="E745" s="1">
        <v>81</v>
      </c>
    </row>
    <row r="746" spans="1:5" x14ac:dyDescent="0.3">
      <c r="A746" s="1" t="s">
        <v>2171</v>
      </c>
      <c r="B746" s="1">
        <v>2003</v>
      </c>
      <c r="C746" s="1" t="s">
        <v>2332</v>
      </c>
      <c r="D746" s="1">
        <v>68</v>
      </c>
      <c r="E746" s="1">
        <v>75</v>
      </c>
    </row>
    <row r="747" spans="1:5" x14ac:dyDescent="0.3">
      <c r="A747" s="1" t="s">
        <v>2171</v>
      </c>
      <c r="B747" s="1">
        <v>2003</v>
      </c>
      <c r="C747" s="1" t="s">
        <v>2333</v>
      </c>
      <c r="D747" s="1">
        <v>59</v>
      </c>
      <c r="E747" s="1">
        <v>72</v>
      </c>
    </row>
    <row r="748" spans="1:5" x14ac:dyDescent="0.3">
      <c r="A748" s="1" t="s">
        <v>2171</v>
      </c>
      <c r="B748" s="1">
        <v>2003</v>
      </c>
      <c r="C748" s="1" t="s">
        <v>2334</v>
      </c>
      <c r="D748" s="1">
        <v>78</v>
      </c>
      <c r="E748" s="1">
        <v>85</v>
      </c>
    </row>
    <row r="749" spans="1:5" x14ac:dyDescent="0.3">
      <c r="A749" s="1" t="s">
        <v>2171</v>
      </c>
      <c r="B749" s="1">
        <v>2003</v>
      </c>
      <c r="C749" s="1" t="s">
        <v>2335</v>
      </c>
      <c r="D749" s="1">
        <v>70</v>
      </c>
      <c r="E749" s="1">
        <v>75</v>
      </c>
    </row>
    <row r="750" spans="1:5" x14ac:dyDescent="0.3">
      <c r="A750" s="1" t="s">
        <v>2171</v>
      </c>
      <c r="B750" s="1">
        <v>2003</v>
      </c>
      <c r="C750" s="1" t="s">
        <v>2336</v>
      </c>
      <c r="D750" s="1">
        <v>70</v>
      </c>
      <c r="E750" s="1">
        <v>78</v>
      </c>
    </row>
    <row r="751" spans="1:5" x14ac:dyDescent="0.3">
      <c r="A751" s="1" t="s">
        <v>2171</v>
      </c>
      <c r="B751" s="1">
        <v>2003</v>
      </c>
      <c r="C751" s="1" t="s">
        <v>2337</v>
      </c>
      <c r="D751" s="1">
        <v>73</v>
      </c>
      <c r="E751" s="1">
        <v>81</v>
      </c>
    </row>
    <row r="752" spans="1:5" x14ac:dyDescent="0.3">
      <c r="A752" s="1" t="s">
        <v>2171</v>
      </c>
      <c r="B752" s="1">
        <v>2003</v>
      </c>
      <c r="C752" s="1" t="s">
        <v>2338</v>
      </c>
      <c r="D752" s="1">
        <v>76</v>
      </c>
      <c r="E752" s="1">
        <v>83</v>
      </c>
    </row>
    <row r="753" spans="1:5" x14ac:dyDescent="0.3">
      <c r="A753" s="1" t="s">
        <v>2171</v>
      </c>
      <c r="B753" s="1">
        <v>2003</v>
      </c>
      <c r="C753" s="1" t="s">
        <v>2339</v>
      </c>
      <c r="D753" s="1">
        <v>78</v>
      </c>
      <c r="E753" s="1">
        <v>82</v>
      </c>
    </row>
    <row r="754" spans="1:5" x14ac:dyDescent="0.3">
      <c r="A754" s="1" t="s">
        <v>2171</v>
      </c>
      <c r="B754" s="1">
        <v>2003</v>
      </c>
      <c r="C754" s="1" t="s">
        <v>2340</v>
      </c>
      <c r="D754" s="1">
        <v>78</v>
      </c>
      <c r="E754" s="1">
        <v>83</v>
      </c>
    </row>
    <row r="755" spans="1:5" x14ac:dyDescent="0.3">
      <c r="A755" s="1" t="s">
        <v>2171</v>
      </c>
      <c r="B755" s="1">
        <v>2003</v>
      </c>
      <c r="C755" s="1" t="s">
        <v>2341</v>
      </c>
      <c r="D755" s="1">
        <v>68</v>
      </c>
      <c r="E755" s="1">
        <v>75</v>
      </c>
    </row>
    <row r="756" spans="1:5" x14ac:dyDescent="0.3">
      <c r="A756" s="1" t="s">
        <v>2171</v>
      </c>
      <c r="B756" s="1">
        <v>2003</v>
      </c>
      <c r="C756" s="1" t="s">
        <v>2342</v>
      </c>
      <c r="D756" s="1">
        <v>63</v>
      </c>
      <c r="E756" s="1">
        <v>74</v>
      </c>
    </row>
    <row r="757" spans="1:5" x14ac:dyDescent="0.3">
      <c r="A757" s="1" t="s">
        <v>2171</v>
      </c>
      <c r="B757" s="1">
        <v>2003</v>
      </c>
      <c r="C757" s="1" t="s">
        <v>2343</v>
      </c>
      <c r="D757" s="1">
        <v>76</v>
      </c>
      <c r="E757" s="1">
        <v>81</v>
      </c>
    </row>
    <row r="758" spans="1:5" x14ac:dyDescent="0.3">
      <c r="A758" s="1" t="s">
        <v>2171</v>
      </c>
      <c r="B758" s="1">
        <v>2003</v>
      </c>
      <c r="C758" s="1" t="s">
        <v>2344</v>
      </c>
      <c r="D758" s="1">
        <v>74</v>
      </c>
      <c r="E758" s="1">
        <v>76</v>
      </c>
    </row>
    <row r="759" spans="1:5" x14ac:dyDescent="0.3">
      <c r="A759" s="1" t="s">
        <v>2171</v>
      </c>
      <c r="B759" s="1">
        <v>2003</v>
      </c>
      <c r="C759" s="1" t="s">
        <v>2345</v>
      </c>
      <c r="D759" s="1">
        <v>70</v>
      </c>
      <c r="E759" s="1">
        <v>72</v>
      </c>
    </row>
    <row r="760" spans="1:5" x14ac:dyDescent="0.3">
      <c r="A760" s="1" t="s">
        <v>2171</v>
      </c>
      <c r="B760" s="1">
        <v>2003</v>
      </c>
      <c r="C760" s="1" t="s">
        <v>2346</v>
      </c>
      <c r="D760" s="1">
        <v>68</v>
      </c>
      <c r="E760" s="1">
        <v>73</v>
      </c>
    </row>
    <row r="761" spans="1:5" x14ac:dyDescent="0.3">
      <c r="A761" s="1" t="s">
        <v>2171</v>
      </c>
      <c r="B761" s="1">
        <v>2003</v>
      </c>
      <c r="C761" s="1" t="s">
        <v>2347</v>
      </c>
      <c r="D761" s="1">
        <v>78</v>
      </c>
      <c r="E761" s="1">
        <v>82</v>
      </c>
    </row>
    <row r="762" spans="1:5" x14ac:dyDescent="0.3">
      <c r="A762" s="1" t="s">
        <v>2171</v>
      </c>
      <c r="B762" s="1">
        <v>2003</v>
      </c>
      <c r="C762" s="1" t="s">
        <v>2348</v>
      </c>
      <c r="D762" s="1">
        <v>71</v>
      </c>
      <c r="E762" s="1">
        <v>74</v>
      </c>
    </row>
    <row r="763" spans="1:5" x14ac:dyDescent="0.3">
      <c r="A763" s="1" t="s">
        <v>2171</v>
      </c>
      <c r="B763" s="1">
        <v>2003</v>
      </c>
      <c r="C763" s="1" t="s">
        <v>2349</v>
      </c>
      <c r="D763" s="1">
        <v>73</v>
      </c>
      <c r="E763" s="1">
        <v>75</v>
      </c>
    </row>
    <row r="764" spans="1:5" x14ac:dyDescent="0.3">
      <c r="A764" s="1" t="s">
        <v>2171</v>
      </c>
      <c r="B764" s="1">
        <v>2003</v>
      </c>
      <c r="C764" s="1" t="s">
        <v>2350</v>
      </c>
      <c r="D764" s="1">
        <v>74</v>
      </c>
      <c r="E764" s="1">
        <v>78</v>
      </c>
    </row>
    <row r="765" spans="1:5" x14ac:dyDescent="0.3">
      <c r="A765" s="1" t="s">
        <v>2171</v>
      </c>
      <c r="B765" s="1">
        <v>2003</v>
      </c>
      <c r="C765" s="1" t="s">
        <v>2351</v>
      </c>
      <c r="D765" s="1">
        <v>72</v>
      </c>
      <c r="E765" s="1">
        <v>76</v>
      </c>
    </row>
    <row r="766" spans="1:5" x14ac:dyDescent="0.3">
      <c r="A766" s="1" t="s">
        <v>2171</v>
      </c>
      <c r="B766" s="1">
        <v>2003</v>
      </c>
      <c r="C766" s="1" t="s">
        <v>2352</v>
      </c>
      <c r="D766" s="1">
        <v>76</v>
      </c>
      <c r="E766" s="1">
        <v>78</v>
      </c>
    </row>
    <row r="767" spans="1:5" x14ac:dyDescent="0.3">
      <c r="A767" s="1" t="s">
        <v>2171</v>
      </c>
      <c r="B767" s="1">
        <v>2003</v>
      </c>
      <c r="C767" s="1" t="s">
        <v>2353</v>
      </c>
      <c r="D767" s="1">
        <v>72</v>
      </c>
      <c r="E767" s="1">
        <v>75</v>
      </c>
    </row>
    <row r="768" spans="1:5" x14ac:dyDescent="0.3">
      <c r="A768" s="1" t="s">
        <v>2171</v>
      </c>
      <c r="B768" s="1">
        <v>2003</v>
      </c>
      <c r="C768" s="1" t="s">
        <v>2354</v>
      </c>
      <c r="D768" s="1">
        <v>72</v>
      </c>
      <c r="E768" s="1">
        <v>76</v>
      </c>
    </row>
    <row r="769" spans="1:5" x14ac:dyDescent="0.3">
      <c r="A769" s="1" t="s">
        <v>2171</v>
      </c>
      <c r="B769" s="1">
        <v>2003</v>
      </c>
      <c r="C769" s="1" t="s">
        <v>2355</v>
      </c>
      <c r="D769" s="1">
        <v>74</v>
      </c>
      <c r="E769" s="1">
        <v>76</v>
      </c>
    </row>
    <row r="770" spans="1:5" x14ac:dyDescent="0.3">
      <c r="A770" s="1" t="s">
        <v>2171</v>
      </c>
      <c r="B770" s="1">
        <v>2003</v>
      </c>
      <c r="C770" s="1" t="s">
        <v>2356</v>
      </c>
      <c r="D770" s="1">
        <v>60</v>
      </c>
      <c r="E770" s="1">
        <v>63</v>
      </c>
    </row>
    <row r="771" spans="1:5" x14ac:dyDescent="0.3">
      <c r="A771" s="1" t="s">
        <v>2171</v>
      </c>
      <c r="B771" s="1">
        <v>2003</v>
      </c>
      <c r="C771" s="1" t="s">
        <v>2357</v>
      </c>
    </row>
    <row r="772" spans="1:5" x14ac:dyDescent="0.3">
      <c r="A772" s="1" t="s">
        <v>2171</v>
      </c>
      <c r="B772" s="1">
        <v>2003</v>
      </c>
      <c r="C772" s="1" t="s">
        <v>2358</v>
      </c>
      <c r="D772" s="1">
        <v>78</v>
      </c>
      <c r="E772" s="1">
        <v>83</v>
      </c>
    </row>
    <row r="773" spans="1:5" x14ac:dyDescent="0.3">
      <c r="A773" s="1" t="s">
        <v>2171</v>
      </c>
      <c r="B773" s="1">
        <v>2003</v>
      </c>
      <c r="C773" s="1" t="s">
        <v>2359</v>
      </c>
      <c r="D773" s="1">
        <v>66</v>
      </c>
      <c r="E773" s="1">
        <v>71</v>
      </c>
    </row>
    <row r="774" spans="1:5" x14ac:dyDescent="0.3">
      <c r="A774" s="1" t="s">
        <v>2171</v>
      </c>
      <c r="B774" s="1">
        <v>2003</v>
      </c>
      <c r="C774" s="1" t="s">
        <v>2360</v>
      </c>
      <c r="D774" s="1">
        <v>71</v>
      </c>
      <c r="E774" s="1">
        <v>76</v>
      </c>
    </row>
    <row r="775" spans="1:5" x14ac:dyDescent="0.3">
      <c r="A775" s="1" t="s">
        <v>2171</v>
      </c>
      <c r="B775" s="1">
        <v>2003</v>
      </c>
      <c r="C775" s="1" t="s">
        <v>2361</v>
      </c>
      <c r="D775" s="1">
        <v>74</v>
      </c>
      <c r="E775" s="1">
        <v>79</v>
      </c>
    </row>
    <row r="776" spans="1:5" x14ac:dyDescent="0.3">
      <c r="A776" s="1" t="s">
        <v>2171</v>
      </c>
      <c r="B776" s="1">
        <v>2003</v>
      </c>
      <c r="C776" s="1" t="s">
        <v>2362</v>
      </c>
      <c r="D776" s="1">
        <v>63</v>
      </c>
      <c r="E776" s="1">
        <v>69</v>
      </c>
    </row>
    <row r="777" spans="1:5" x14ac:dyDescent="0.3">
      <c r="A777" s="1" t="s">
        <v>2171</v>
      </c>
      <c r="B777" s="1">
        <v>2003</v>
      </c>
      <c r="C777" s="1" t="s">
        <v>2363</v>
      </c>
    </row>
    <row r="778" spans="1:5" x14ac:dyDescent="0.3">
      <c r="A778" s="1" t="s">
        <v>2171</v>
      </c>
      <c r="B778" s="1">
        <v>2003</v>
      </c>
      <c r="C778" s="1" t="s">
        <v>2364</v>
      </c>
      <c r="D778" s="1">
        <v>67</v>
      </c>
      <c r="E778" s="1">
        <v>68</v>
      </c>
    </row>
    <row r="779" spans="1:5" x14ac:dyDescent="0.3">
      <c r="A779" s="1" t="s">
        <v>2171</v>
      </c>
      <c r="B779" s="1">
        <v>2003</v>
      </c>
      <c r="C779" s="1" t="s">
        <v>2365</v>
      </c>
      <c r="D779" s="1">
        <v>72</v>
      </c>
      <c r="E779" s="1">
        <v>79</v>
      </c>
    </row>
    <row r="780" spans="1:5" x14ac:dyDescent="0.3">
      <c r="A780" s="1" t="s">
        <v>2171</v>
      </c>
      <c r="B780" s="1">
        <v>2003</v>
      </c>
      <c r="C780" s="1" t="s">
        <v>2366</v>
      </c>
      <c r="D780" s="1">
        <v>77</v>
      </c>
      <c r="E780" s="1">
        <v>81</v>
      </c>
    </row>
    <row r="781" spans="1:5" x14ac:dyDescent="0.3">
      <c r="A781" s="1" t="s">
        <v>2171</v>
      </c>
      <c r="B781" s="1">
        <v>2003</v>
      </c>
      <c r="C781" s="1" t="s">
        <v>2367</v>
      </c>
      <c r="D781" s="1">
        <v>58</v>
      </c>
      <c r="E781" s="1">
        <v>62</v>
      </c>
    </row>
    <row r="782" spans="1:5" x14ac:dyDescent="0.3">
      <c r="A782" s="1" t="s">
        <v>2171</v>
      </c>
      <c r="B782" s="1">
        <v>2003</v>
      </c>
      <c r="C782" s="1" t="s">
        <v>2368</v>
      </c>
      <c r="D782" s="1">
        <v>67</v>
      </c>
      <c r="E782" s="1">
        <v>74</v>
      </c>
    </row>
    <row r="783" spans="1:5" x14ac:dyDescent="0.3">
      <c r="A783" s="1" t="s">
        <v>2171</v>
      </c>
      <c r="B783" s="1">
        <v>2003</v>
      </c>
      <c r="C783" s="1" t="s">
        <v>2369</v>
      </c>
      <c r="D783" s="1">
        <v>63</v>
      </c>
      <c r="E783" s="1">
        <v>66</v>
      </c>
    </row>
    <row r="784" spans="1:5" x14ac:dyDescent="0.3">
      <c r="A784" s="1" t="s">
        <v>2171</v>
      </c>
      <c r="B784" s="1">
        <v>2003</v>
      </c>
      <c r="C784" s="1" t="s">
        <v>2370</v>
      </c>
      <c r="D784" s="1">
        <v>69</v>
      </c>
      <c r="E784" s="1">
        <v>74</v>
      </c>
    </row>
    <row r="785" spans="1:5" x14ac:dyDescent="0.3">
      <c r="A785" s="1" t="s">
        <v>2171</v>
      </c>
      <c r="B785" s="1">
        <v>2003</v>
      </c>
      <c r="C785" s="1" t="s">
        <v>2371</v>
      </c>
      <c r="D785" s="1">
        <v>67</v>
      </c>
      <c r="E785" s="1">
        <v>71</v>
      </c>
    </row>
    <row r="786" spans="1:5" x14ac:dyDescent="0.3">
      <c r="A786" s="1" t="s">
        <v>2171</v>
      </c>
      <c r="B786" s="1">
        <v>2003</v>
      </c>
      <c r="C786" s="1" t="s">
        <v>2372</v>
      </c>
      <c r="D786" s="1">
        <v>72</v>
      </c>
      <c r="E786" s="1">
        <v>77</v>
      </c>
    </row>
    <row r="787" spans="1:5" x14ac:dyDescent="0.3">
      <c r="A787" s="1" t="s">
        <v>2171</v>
      </c>
      <c r="B787" s="1">
        <v>2003</v>
      </c>
      <c r="C787" s="1" t="s">
        <v>2373</v>
      </c>
      <c r="D787" s="1">
        <v>71</v>
      </c>
      <c r="E787" s="1">
        <v>78</v>
      </c>
    </row>
    <row r="788" spans="1:5" x14ac:dyDescent="0.3">
      <c r="A788" s="1" t="s">
        <v>2171</v>
      </c>
      <c r="B788" s="1">
        <v>2003</v>
      </c>
      <c r="C788" s="1" t="s">
        <v>2374</v>
      </c>
      <c r="D788" s="1">
        <v>72</v>
      </c>
      <c r="E788" s="1">
        <v>76</v>
      </c>
    </row>
    <row r="789" spans="1:5" x14ac:dyDescent="0.3">
      <c r="A789" s="1" t="s">
        <v>2171</v>
      </c>
      <c r="B789" s="1">
        <v>2003</v>
      </c>
      <c r="C789" s="1" t="s">
        <v>2375</v>
      </c>
      <c r="D789" s="1">
        <v>70</v>
      </c>
      <c r="E789" s="1">
        <v>76</v>
      </c>
    </row>
    <row r="790" spans="1:5" x14ac:dyDescent="0.3">
      <c r="A790" s="1" t="s">
        <v>2171</v>
      </c>
      <c r="B790" s="1">
        <v>2003</v>
      </c>
      <c r="C790" s="1" t="s">
        <v>2376</v>
      </c>
      <c r="D790" s="1">
        <v>71</v>
      </c>
      <c r="E790" s="1">
        <v>76</v>
      </c>
    </row>
    <row r="791" spans="1:5" x14ac:dyDescent="0.3">
      <c r="A791" s="1" t="s">
        <v>2171</v>
      </c>
      <c r="B791" s="1">
        <v>2003</v>
      </c>
      <c r="C791" s="1" t="s">
        <v>2377</v>
      </c>
      <c r="D791" s="1">
        <v>68</v>
      </c>
      <c r="E791" s="1">
        <v>75</v>
      </c>
    </row>
    <row r="792" spans="1:5" x14ac:dyDescent="0.3">
      <c r="A792" s="1" t="s">
        <v>2171</v>
      </c>
      <c r="B792" s="1">
        <v>2003</v>
      </c>
      <c r="C792" s="1" t="s">
        <v>2378</v>
      </c>
      <c r="D792" s="1">
        <v>76</v>
      </c>
      <c r="E792" s="1">
        <v>81</v>
      </c>
    </row>
    <row r="793" spans="1:5" x14ac:dyDescent="0.3">
      <c r="A793" s="1" t="s">
        <v>2171</v>
      </c>
      <c r="B793" s="1">
        <v>2003</v>
      </c>
      <c r="C793" s="1" t="s">
        <v>2379</v>
      </c>
      <c r="D793" s="1">
        <v>62</v>
      </c>
      <c r="E793" s="1">
        <v>66</v>
      </c>
    </row>
    <row r="794" spans="1:5" x14ac:dyDescent="0.3">
      <c r="A794" s="1" t="s">
        <v>2171</v>
      </c>
      <c r="B794" s="1">
        <v>2003</v>
      </c>
      <c r="C794" s="1" t="s">
        <v>2380</v>
      </c>
      <c r="D794" s="1">
        <v>67</v>
      </c>
      <c r="E794" s="1">
        <v>75</v>
      </c>
    </row>
    <row r="795" spans="1:5" x14ac:dyDescent="0.3">
      <c r="A795" s="1" t="s">
        <v>2171</v>
      </c>
      <c r="B795" s="1">
        <v>2003</v>
      </c>
      <c r="C795" s="1" t="s">
        <v>2381</v>
      </c>
      <c r="D795" s="1">
        <v>77</v>
      </c>
      <c r="E795" s="1">
        <v>82</v>
      </c>
    </row>
    <row r="796" spans="1:5" x14ac:dyDescent="0.3">
      <c r="A796" s="1" t="s">
        <v>2171</v>
      </c>
      <c r="B796" s="1">
        <v>2003</v>
      </c>
      <c r="C796" s="1" t="s">
        <v>2382</v>
      </c>
    </row>
    <row r="797" spans="1:5" x14ac:dyDescent="0.3">
      <c r="A797" s="1" t="s">
        <v>2171</v>
      </c>
      <c r="B797" s="1">
        <v>2003</v>
      </c>
      <c r="C797" s="1" t="s">
        <v>2383</v>
      </c>
      <c r="D797" s="1">
        <v>75</v>
      </c>
      <c r="E797" s="1">
        <v>81</v>
      </c>
    </row>
    <row r="798" spans="1:5" x14ac:dyDescent="0.3">
      <c r="A798" s="1" t="s">
        <v>2171</v>
      </c>
      <c r="B798" s="1">
        <v>2003</v>
      </c>
      <c r="C798" s="1" t="s">
        <v>2384</v>
      </c>
      <c r="D798" s="1">
        <v>68</v>
      </c>
      <c r="E798" s="1">
        <v>76</v>
      </c>
    </row>
    <row r="799" spans="1:5" x14ac:dyDescent="0.3">
      <c r="A799" s="1" t="s">
        <v>2171</v>
      </c>
      <c r="B799" s="1">
        <v>2003</v>
      </c>
      <c r="C799" s="1" t="s">
        <v>2385</v>
      </c>
      <c r="D799" s="1">
        <v>76</v>
      </c>
      <c r="E799" s="1">
        <v>81</v>
      </c>
    </row>
    <row r="800" spans="1:5" x14ac:dyDescent="0.3">
      <c r="A800" s="1" t="s">
        <v>2171</v>
      </c>
      <c r="B800" s="1">
        <v>2003</v>
      </c>
      <c r="C800" s="1" t="s">
        <v>2386</v>
      </c>
      <c r="D800" s="1">
        <v>75</v>
      </c>
      <c r="E800" s="1">
        <v>79</v>
      </c>
    </row>
    <row r="801" spans="1:5" x14ac:dyDescent="0.3">
      <c r="A801" s="1" t="s">
        <v>2171</v>
      </c>
      <c r="B801" s="1">
        <v>2003</v>
      </c>
      <c r="C801" s="1" t="s">
        <v>2387</v>
      </c>
    </row>
    <row r="802" spans="1:5" x14ac:dyDescent="0.3">
      <c r="A802" s="1" t="s">
        <v>2171</v>
      </c>
      <c r="B802" s="1">
        <v>2003</v>
      </c>
      <c r="C802" s="1" t="s">
        <v>2388</v>
      </c>
    </row>
    <row r="803" spans="1:5" x14ac:dyDescent="0.3">
      <c r="A803" s="1" t="s">
        <v>2171</v>
      </c>
      <c r="B803" s="1">
        <v>2003</v>
      </c>
      <c r="C803" s="1" t="s">
        <v>2389</v>
      </c>
      <c r="D803" s="1">
        <v>68</v>
      </c>
      <c r="E803" s="1">
        <v>74</v>
      </c>
    </row>
    <row r="804" spans="1:5" x14ac:dyDescent="0.3">
      <c r="A804" s="1" t="s">
        <v>2171</v>
      </c>
      <c r="B804" s="1">
        <v>2003</v>
      </c>
      <c r="C804" s="1" t="s">
        <v>2390</v>
      </c>
      <c r="D804" s="1">
        <v>71</v>
      </c>
      <c r="E804" s="1">
        <v>77</v>
      </c>
    </row>
    <row r="805" spans="1:5" x14ac:dyDescent="0.3">
      <c r="A805" s="1" t="s">
        <v>2171</v>
      </c>
      <c r="B805" s="1">
        <v>2003</v>
      </c>
      <c r="C805" s="1" t="s">
        <v>2391</v>
      </c>
      <c r="D805" s="1">
        <v>66</v>
      </c>
      <c r="E805" s="1">
        <v>75</v>
      </c>
    </row>
    <row r="806" spans="1:5" x14ac:dyDescent="0.3">
      <c r="A806" s="1" t="s">
        <v>2171</v>
      </c>
      <c r="B806" s="1">
        <v>2003</v>
      </c>
      <c r="C806" s="1" t="s">
        <v>2392</v>
      </c>
      <c r="D806" s="1">
        <v>66</v>
      </c>
      <c r="E806" s="1">
        <v>71</v>
      </c>
    </row>
    <row r="807" spans="1:5" x14ac:dyDescent="0.3">
      <c r="A807" s="1" t="s">
        <v>2171</v>
      </c>
      <c r="B807" s="1">
        <v>2003</v>
      </c>
      <c r="C807" s="1" t="s">
        <v>2393</v>
      </c>
      <c r="D807" s="1">
        <v>69</v>
      </c>
      <c r="E807" s="1">
        <v>73</v>
      </c>
    </row>
    <row r="808" spans="1:5" x14ac:dyDescent="0.3">
      <c r="A808" s="1" t="s">
        <v>2171</v>
      </c>
      <c r="B808" s="1">
        <v>2003</v>
      </c>
      <c r="C808" s="1" t="s">
        <v>2394</v>
      </c>
      <c r="D808" s="1">
        <v>66</v>
      </c>
      <c r="E808" s="1">
        <v>73</v>
      </c>
    </row>
    <row r="809" spans="1:5" x14ac:dyDescent="0.3">
      <c r="A809" s="1" t="s">
        <v>2171</v>
      </c>
      <c r="B809" s="1">
        <v>2003</v>
      </c>
      <c r="C809" s="1" t="s">
        <v>2395</v>
      </c>
      <c r="D809" s="1">
        <v>61</v>
      </c>
      <c r="E809" s="1">
        <v>68</v>
      </c>
    </row>
    <row r="810" spans="1:5" x14ac:dyDescent="0.3">
      <c r="A810" s="1" t="s">
        <v>2171</v>
      </c>
      <c r="B810" s="1">
        <v>2003</v>
      </c>
      <c r="C810" s="1" t="s">
        <v>2396</v>
      </c>
      <c r="D810" s="1">
        <v>57</v>
      </c>
      <c r="E810" s="1">
        <v>60</v>
      </c>
    </row>
    <row r="811" spans="1:5" x14ac:dyDescent="0.3">
      <c r="A811" s="1" t="s">
        <v>2171</v>
      </c>
      <c r="B811" s="1">
        <v>2003</v>
      </c>
      <c r="C811" s="1" t="s">
        <v>2397</v>
      </c>
      <c r="D811" s="1">
        <v>69</v>
      </c>
      <c r="E811" s="1">
        <v>74</v>
      </c>
    </row>
    <row r="812" spans="1:5" x14ac:dyDescent="0.3">
      <c r="A812" s="1" t="s">
        <v>2171</v>
      </c>
      <c r="B812" s="1">
        <v>2003</v>
      </c>
      <c r="C812" s="1" t="s">
        <v>2398</v>
      </c>
      <c r="D812" s="1">
        <v>68</v>
      </c>
      <c r="E812" s="1">
        <v>74</v>
      </c>
    </row>
    <row r="813" spans="1:5" x14ac:dyDescent="0.3">
      <c r="A813" s="1" t="s">
        <v>2171</v>
      </c>
      <c r="B813" s="1">
        <v>2003</v>
      </c>
      <c r="C813" s="1" t="s">
        <v>2399</v>
      </c>
      <c r="D813" s="1">
        <v>73</v>
      </c>
      <c r="E813" s="1">
        <v>78</v>
      </c>
    </row>
    <row r="814" spans="1:5" x14ac:dyDescent="0.3">
      <c r="A814" s="1" t="s">
        <v>2171</v>
      </c>
      <c r="B814" s="1">
        <v>2003</v>
      </c>
      <c r="C814" s="1" t="s">
        <v>2400</v>
      </c>
      <c r="D814" s="1">
        <v>68</v>
      </c>
      <c r="E814" s="1">
        <v>74</v>
      </c>
    </row>
    <row r="815" spans="1:5" x14ac:dyDescent="0.3">
      <c r="A815" s="1" t="s">
        <v>2171</v>
      </c>
      <c r="B815" s="1">
        <v>2003</v>
      </c>
      <c r="C815" s="1" t="s">
        <v>2401</v>
      </c>
      <c r="D815" s="1">
        <v>73</v>
      </c>
      <c r="E815" s="1">
        <v>78</v>
      </c>
    </row>
    <row r="816" spans="1:5" x14ac:dyDescent="0.3">
      <c r="A816" s="1" t="s">
        <v>2171</v>
      </c>
      <c r="B816" s="1">
        <v>2003</v>
      </c>
      <c r="C816" s="1" t="s">
        <v>2402</v>
      </c>
      <c r="D816" s="1">
        <v>69</v>
      </c>
      <c r="E816" s="1">
        <v>73</v>
      </c>
    </row>
    <row r="817" spans="1:5" x14ac:dyDescent="0.3">
      <c r="A817" s="1" t="s">
        <v>2171</v>
      </c>
      <c r="B817" s="1">
        <v>2003</v>
      </c>
      <c r="C817" s="1" t="s">
        <v>2403</v>
      </c>
      <c r="D817" s="1">
        <v>69</v>
      </c>
      <c r="E817" s="1">
        <v>74</v>
      </c>
    </row>
    <row r="818" spans="1:5" x14ac:dyDescent="0.3">
      <c r="A818" s="1" t="s">
        <v>2171</v>
      </c>
      <c r="B818" s="1">
        <v>2003</v>
      </c>
      <c r="C818" s="1" t="s">
        <v>2404</v>
      </c>
      <c r="D818" s="1">
        <v>74</v>
      </c>
      <c r="E818" s="1">
        <v>82</v>
      </c>
    </row>
    <row r="819" spans="1:5" x14ac:dyDescent="0.3">
      <c r="A819" s="1" t="s">
        <v>2171</v>
      </c>
      <c r="B819" s="1">
        <v>2003</v>
      </c>
      <c r="C819" s="1" t="s">
        <v>2405</v>
      </c>
    </row>
    <row r="820" spans="1:5" x14ac:dyDescent="0.3">
      <c r="A820" s="1" t="s">
        <v>2171</v>
      </c>
      <c r="B820" s="1">
        <v>2003</v>
      </c>
      <c r="C820" s="1" t="s">
        <v>2406</v>
      </c>
    </row>
    <row r="821" spans="1:5" x14ac:dyDescent="0.3">
      <c r="A821" s="1" t="s">
        <v>2171</v>
      </c>
      <c r="B821" s="1">
        <v>2003</v>
      </c>
      <c r="C821" s="1" t="s">
        <v>2407</v>
      </c>
      <c r="D821" s="1">
        <v>70</v>
      </c>
      <c r="E821" s="1">
        <v>74</v>
      </c>
    </row>
    <row r="822" spans="1:5" x14ac:dyDescent="0.3">
      <c r="A822" s="1" t="s">
        <v>2171</v>
      </c>
      <c r="B822" s="1">
        <v>2003</v>
      </c>
      <c r="C822" s="1" t="s">
        <v>2408</v>
      </c>
      <c r="D822" s="1">
        <v>74</v>
      </c>
      <c r="E822" s="1">
        <v>81</v>
      </c>
    </row>
    <row r="823" spans="1:5" x14ac:dyDescent="0.3">
      <c r="A823" s="1" t="s">
        <v>2171</v>
      </c>
      <c r="B823" s="1">
        <v>2003</v>
      </c>
      <c r="C823" s="1" t="s">
        <v>2409</v>
      </c>
      <c r="D823" s="1">
        <v>69</v>
      </c>
      <c r="E823" s="1">
        <v>73</v>
      </c>
    </row>
    <row r="824" spans="1:5" x14ac:dyDescent="0.3">
      <c r="A824" s="1" t="s">
        <v>2171</v>
      </c>
      <c r="B824" s="1">
        <v>2003</v>
      </c>
      <c r="C824" s="1" t="s">
        <v>2410</v>
      </c>
      <c r="D824" s="1">
        <v>65</v>
      </c>
      <c r="E824" s="1">
        <v>72</v>
      </c>
    </row>
    <row r="825" spans="1:5" x14ac:dyDescent="0.3">
      <c r="A825" s="1" t="s">
        <v>2171</v>
      </c>
      <c r="B825" s="1">
        <v>2003</v>
      </c>
      <c r="C825" s="1" t="s">
        <v>2411</v>
      </c>
      <c r="D825" s="1">
        <v>65</v>
      </c>
      <c r="E825" s="1">
        <v>73</v>
      </c>
    </row>
    <row r="826" spans="1:5" x14ac:dyDescent="0.3">
      <c r="A826" s="1" t="s">
        <v>2171</v>
      </c>
      <c r="B826" s="1">
        <v>2003</v>
      </c>
      <c r="C826" s="1" t="s">
        <v>2412</v>
      </c>
    </row>
    <row r="827" spans="1:5" x14ac:dyDescent="0.3">
      <c r="A827" s="1" t="s">
        <v>2171</v>
      </c>
      <c r="B827" s="1">
        <v>2003</v>
      </c>
      <c r="C827" s="1" t="s">
        <v>2413</v>
      </c>
      <c r="D827" s="1">
        <v>75</v>
      </c>
      <c r="E827" s="1">
        <v>80</v>
      </c>
    </row>
    <row r="828" spans="1:5" x14ac:dyDescent="0.3">
      <c r="A828" s="1" t="s">
        <v>2171</v>
      </c>
      <c r="B828" s="1">
        <v>2003</v>
      </c>
      <c r="C828" s="1" t="s">
        <v>2414</v>
      </c>
      <c r="D828" s="1">
        <v>72</v>
      </c>
      <c r="E828" s="1">
        <v>79</v>
      </c>
    </row>
    <row r="829" spans="1:5" x14ac:dyDescent="0.3">
      <c r="A829" s="1" t="s">
        <v>2171</v>
      </c>
      <c r="B829" s="1">
        <v>2003</v>
      </c>
      <c r="C829" s="1" t="s">
        <v>2415</v>
      </c>
      <c r="D829" s="1">
        <v>70</v>
      </c>
      <c r="E829" s="1">
        <v>76</v>
      </c>
    </row>
    <row r="830" spans="1:5" x14ac:dyDescent="0.3">
      <c r="A830" s="1" t="s">
        <v>2171</v>
      </c>
      <c r="B830" s="1">
        <v>2004</v>
      </c>
      <c r="C830" s="1" t="s">
        <v>2209</v>
      </c>
      <c r="D830" s="1">
        <v>68</v>
      </c>
      <c r="E830" s="1">
        <v>71</v>
      </c>
    </row>
    <row r="831" spans="1:5" x14ac:dyDescent="0.3">
      <c r="A831" s="1" t="s">
        <v>2171</v>
      </c>
      <c r="B831" s="1">
        <v>2004</v>
      </c>
      <c r="C831" s="1" t="s">
        <v>2210</v>
      </c>
      <c r="D831" s="1">
        <v>47</v>
      </c>
      <c r="E831" s="1">
        <v>49</v>
      </c>
    </row>
    <row r="832" spans="1:5" x14ac:dyDescent="0.3">
      <c r="A832" s="1" t="s">
        <v>2171</v>
      </c>
      <c r="B832" s="1">
        <v>2004</v>
      </c>
      <c r="C832" s="1" t="s">
        <v>2211</v>
      </c>
      <c r="D832" s="1">
        <v>55</v>
      </c>
      <c r="E832" s="1">
        <v>58</v>
      </c>
    </row>
    <row r="833" spans="1:5" x14ac:dyDescent="0.3">
      <c r="A833" s="1" t="s">
        <v>2171</v>
      </c>
      <c r="B833" s="1">
        <v>2004</v>
      </c>
      <c r="C833" s="1" t="s">
        <v>2212</v>
      </c>
      <c r="D833" s="1">
        <v>47</v>
      </c>
      <c r="E833" s="1">
        <v>48</v>
      </c>
    </row>
    <row r="834" spans="1:5" x14ac:dyDescent="0.3">
      <c r="A834" s="1" t="s">
        <v>2171</v>
      </c>
      <c r="B834" s="1">
        <v>2004</v>
      </c>
      <c r="C834" s="1" t="s">
        <v>2213</v>
      </c>
      <c r="D834" s="1">
        <v>51</v>
      </c>
      <c r="E834" s="1">
        <v>53</v>
      </c>
    </row>
    <row r="835" spans="1:5" x14ac:dyDescent="0.3">
      <c r="A835" s="1" t="s">
        <v>2171</v>
      </c>
      <c r="B835" s="1">
        <v>2004</v>
      </c>
      <c r="C835" s="1" t="s">
        <v>2214</v>
      </c>
      <c r="D835" s="1">
        <v>48</v>
      </c>
      <c r="E835" s="1">
        <v>51</v>
      </c>
    </row>
    <row r="836" spans="1:5" x14ac:dyDescent="0.3">
      <c r="A836" s="1" t="s">
        <v>2171</v>
      </c>
      <c r="B836" s="1">
        <v>2004</v>
      </c>
      <c r="C836" s="1" t="s">
        <v>2215</v>
      </c>
      <c r="D836" s="1">
        <v>51</v>
      </c>
      <c r="E836" s="1">
        <v>53</v>
      </c>
    </row>
    <row r="837" spans="1:5" x14ac:dyDescent="0.3">
      <c r="A837" s="1" t="s">
        <v>2171</v>
      </c>
      <c r="B837" s="1">
        <v>2004</v>
      </c>
      <c r="C837" s="1" t="s">
        <v>2216</v>
      </c>
      <c r="D837" s="1">
        <v>43</v>
      </c>
      <c r="E837" s="1">
        <v>46</v>
      </c>
    </row>
    <row r="838" spans="1:5" x14ac:dyDescent="0.3">
      <c r="A838" s="1" t="s">
        <v>2171</v>
      </c>
      <c r="B838" s="1">
        <v>2004</v>
      </c>
      <c r="C838" s="1" t="s">
        <v>2217</v>
      </c>
      <c r="D838" s="1">
        <v>47</v>
      </c>
      <c r="E838" s="1">
        <v>48</v>
      </c>
    </row>
    <row r="839" spans="1:5" x14ac:dyDescent="0.3">
      <c r="A839" s="1" t="s">
        <v>2171</v>
      </c>
      <c r="B839" s="1">
        <v>2004</v>
      </c>
      <c r="C839" s="1" t="s">
        <v>2218</v>
      </c>
      <c r="D839" s="1">
        <v>57</v>
      </c>
      <c r="E839" s="1">
        <v>60</v>
      </c>
    </row>
    <row r="840" spans="1:5" x14ac:dyDescent="0.3">
      <c r="A840" s="1" t="s">
        <v>2171</v>
      </c>
      <c r="B840" s="1">
        <v>2004</v>
      </c>
      <c r="C840" s="1" t="s">
        <v>2219</v>
      </c>
      <c r="D840" s="1">
        <v>46</v>
      </c>
      <c r="E840" s="1">
        <v>49</v>
      </c>
    </row>
    <row r="841" spans="1:5" x14ac:dyDescent="0.3">
      <c r="A841" s="1" t="s">
        <v>2171</v>
      </c>
      <c r="B841" s="1">
        <v>2004</v>
      </c>
      <c r="C841" s="1" t="s">
        <v>2220</v>
      </c>
      <c r="D841" s="1">
        <v>52</v>
      </c>
      <c r="E841" s="1">
        <v>55</v>
      </c>
    </row>
    <row r="842" spans="1:5" x14ac:dyDescent="0.3">
      <c r="A842" s="1" t="s">
        <v>2171</v>
      </c>
      <c r="B842" s="1">
        <v>2004</v>
      </c>
      <c r="C842" s="1" t="s">
        <v>2221</v>
      </c>
      <c r="D842" s="1">
        <v>46</v>
      </c>
      <c r="E842" s="1">
        <v>48</v>
      </c>
    </row>
    <row r="843" spans="1:5" x14ac:dyDescent="0.3">
      <c r="A843" s="1" t="s">
        <v>2171</v>
      </c>
      <c r="B843" s="1">
        <v>2004</v>
      </c>
      <c r="C843" s="1" t="s">
        <v>2222</v>
      </c>
      <c r="D843" s="1">
        <v>56</v>
      </c>
      <c r="E843" s="1">
        <v>59</v>
      </c>
    </row>
    <row r="844" spans="1:5" x14ac:dyDescent="0.3">
      <c r="A844" s="1" t="s">
        <v>2171</v>
      </c>
      <c r="B844" s="1">
        <v>2004</v>
      </c>
      <c r="C844" s="1" t="s">
        <v>2223</v>
      </c>
      <c r="D844" s="1">
        <v>67</v>
      </c>
      <c r="E844" s="1">
        <v>72</v>
      </c>
    </row>
    <row r="845" spans="1:5" x14ac:dyDescent="0.3">
      <c r="A845" s="1" t="s">
        <v>2171</v>
      </c>
      <c r="B845" s="1">
        <v>2004</v>
      </c>
      <c r="C845" s="1" t="s">
        <v>2224</v>
      </c>
      <c r="D845" s="1">
        <v>47</v>
      </c>
      <c r="E845" s="1">
        <v>50</v>
      </c>
    </row>
    <row r="846" spans="1:5" x14ac:dyDescent="0.3">
      <c r="A846" s="1" t="s">
        <v>2171</v>
      </c>
      <c r="B846" s="1">
        <v>2004</v>
      </c>
      <c r="C846" s="1" t="s">
        <v>2225</v>
      </c>
      <c r="D846" s="1">
        <v>56</v>
      </c>
      <c r="E846" s="1">
        <v>60</v>
      </c>
    </row>
    <row r="847" spans="1:5" x14ac:dyDescent="0.3">
      <c r="A847" s="1" t="s">
        <v>2171</v>
      </c>
      <c r="B847" s="1">
        <v>2004</v>
      </c>
      <c r="C847" s="1" t="s">
        <v>2226</v>
      </c>
      <c r="D847" s="1">
        <v>55</v>
      </c>
      <c r="E847" s="1">
        <v>56</v>
      </c>
    </row>
    <row r="848" spans="1:5" x14ac:dyDescent="0.3">
      <c r="A848" s="1" t="s">
        <v>2171</v>
      </c>
      <c r="B848" s="1">
        <v>2004</v>
      </c>
      <c r="C848" s="1" t="s">
        <v>2227</v>
      </c>
      <c r="D848" s="1">
        <v>59</v>
      </c>
      <c r="E848" s="1">
        <v>61</v>
      </c>
    </row>
    <row r="849" spans="1:5" x14ac:dyDescent="0.3">
      <c r="A849" s="1" t="s">
        <v>2171</v>
      </c>
      <c r="B849" s="1">
        <v>2004</v>
      </c>
      <c r="C849" s="1" t="s">
        <v>2228</v>
      </c>
      <c r="D849" s="1">
        <v>55</v>
      </c>
      <c r="E849" s="1">
        <v>58</v>
      </c>
    </row>
    <row r="850" spans="1:5" x14ac:dyDescent="0.3">
      <c r="A850" s="1" t="s">
        <v>2171</v>
      </c>
      <c r="B850" s="1">
        <v>2004</v>
      </c>
      <c r="C850" s="1" t="s">
        <v>2229</v>
      </c>
      <c r="D850" s="1">
        <v>57</v>
      </c>
      <c r="E850" s="1">
        <v>59</v>
      </c>
    </row>
    <row r="851" spans="1:5" x14ac:dyDescent="0.3">
      <c r="A851" s="1" t="s">
        <v>2171</v>
      </c>
      <c r="B851" s="1">
        <v>2004</v>
      </c>
      <c r="C851" s="1" t="s">
        <v>2230</v>
      </c>
      <c r="D851" s="1">
        <v>52</v>
      </c>
      <c r="E851" s="1">
        <v>52</v>
      </c>
    </row>
    <row r="852" spans="1:5" x14ac:dyDescent="0.3">
      <c r="A852" s="1" t="s">
        <v>2171</v>
      </c>
      <c r="B852" s="1">
        <v>2004</v>
      </c>
      <c r="C852" s="1" t="s">
        <v>2231</v>
      </c>
      <c r="D852" s="1">
        <v>51</v>
      </c>
      <c r="E852" s="1">
        <v>53</v>
      </c>
    </row>
    <row r="853" spans="1:5" x14ac:dyDescent="0.3">
      <c r="A853" s="1" t="s">
        <v>2171</v>
      </c>
      <c r="B853" s="1">
        <v>2004</v>
      </c>
      <c r="C853" s="1" t="s">
        <v>2232</v>
      </c>
      <c r="D853" s="1">
        <v>53</v>
      </c>
      <c r="E853" s="1">
        <v>55</v>
      </c>
    </row>
    <row r="854" spans="1:5" x14ac:dyDescent="0.3">
      <c r="A854" s="1" t="s">
        <v>2171</v>
      </c>
      <c r="B854" s="1">
        <v>2004</v>
      </c>
      <c r="C854" s="1" t="s">
        <v>2233</v>
      </c>
      <c r="D854" s="1">
        <v>43</v>
      </c>
      <c r="E854" s="1">
        <v>44</v>
      </c>
    </row>
    <row r="855" spans="1:5" x14ac:dyDescent="0.3">
      <c r="A855" s="1" t="s">
        <v>2171</v>
      </c>
      <c r="B855" s="1">
        <v>2004</v>
      </c>
      <c r="C855" s="1" t="s">
        <v>2234</v>
      </c>
      <c r="D855" s="1">
        <v>53</v>
      </c>
      <c r="E855" s="1">
        <v>55</v>
      </c>
    </row>
    <row r="856" spans="1:5" x14ac:dyDescent="0.3">
      <c r="A856" s="1" t="s">
        <v>2171</v>
      </c>
      <c r="B856" s="1">
        <v>2004</v>
      </c>
      <c r="C856" s="1" t="s">
        <v>2235</v>
      </c>
      <c r="D856" s="1">
        <v>72</v>
      </c>
      <c r="E856" s="1">
        <v>75</v>
      </c>
    </row>
    <row r="857" spans="1:5" x14ac:dyDescent="0.3">
      <c r="A857" s="1" t="s">
        <v>2171</v>
      </c>
      <c r="B857" s="1">
        <v>2004</v>
      </c>
      <c r="C857" s="1" t="s">
        <v>2236</v>
      </c>
      <c r="D857" s="1">
        <v>59</v>
      </c>
      <c r="E857" s="1">
        <v>62</v>
      </c>
    </row>
    <row r="858" spans="1:5" x14ac:dyDescent="0.3">
      <c r="A858" s="1" t="s">
        <v>2171</v>
      </c>
      <c r="B858" s="1">
        <v>2004</v>
      </c>
      <c r="C858" s="1" t="s">
        <v>2237</v>
      </c>
      <c r="D858" s="1">
        <v>48</v>
      </c>
      <c r="E858" s="1">
        <v>48</v>
      </c>
    </row>
    <row r="859" spans="1:5" x14ac:dyDescent="0.3">
      <c r="A859" s="1" t="s">
        <v>2171</v>
      </c>
      <c r="B859" s="1">
        <v>2004</v>
      </c>
      <c r="C859" s="1" t="s">
        <v>2238</v>
      </c>
      <c r="D859" s="1">
        <v>51</v>
      </c>
      <c r="E859" s="1">
        <v>51</v>
      </c>
    </row>
    <row r="860" spans="1:5" x14ac:dyDescent="0.3">
      <c r="A860" s="1" t="s">
        <v>2171</v>
      </c>
      <c r="B860" s="1">
        <v>2004</v>
      </c>
      <c r="C860" s="1" t="s">
        <v>2239</v>
      </c>
      <c r="D860" s="1">
        <v>59</v>
      </c>
      <c r="E860" s="1">
        <v>62</v>
      </c>
    </row>
    <row r="861" spans="1:5" x14ac:dyDescent="0.3">
      <c r="A861" s="1" t="s">
        <v>2171</v>
      </c>
      <c r="B861" s="1">
        <v>2004</v>
      </c>
      <c r="C861" s="1" t="s">
        <v>2240</v>
      </c>
      <c r="D861" s="1">
        <v>69</v>
      </c>
      <c r="E861" s="1">
        <v>76</v>
      </c>
    </row>
    <row r="862" spans="1:5" x14ac:dyDescent="0.3">
      <c r="A862" s="1" t="s">
        <v>2171</v>
      </c>
      <c r="B862" s="1">
        <v>2004</v>
      </c>
      <c r="C862" s="1" t="s">
        <v>2241</v>
      </c>
      <c r="D862" s="1">
        <v>67</v>
      </c>
      <c r="E862" s="1">
        <v>71</v>
      </c>
    </row>
    <row r="863" spans="1:5" x14ac:dyDescent="0.3">
      <c r="A863" s="1" t="s">
        <v>2171</v>
      </c>
      <c r="B863" s="1">
        <v>2004</v>
      </c>
      <c r="C863" s="1" t="s">
        <v>2242</v>
      </c>
      <c r="D863" s="1">
        <v>46</v>
      </c>
      <c r="E863" s="1">
        <v>49</v>
      </c>
    </row>
    <row r="864" spans="1:5" x14ac:dyDescent="0.3">
      <c r="A864" s="1" t="s">
        <v>2171</v>
      </c>
      <c r="B864" s="1">
        <v>2004</v>
      </c>
      <c r="C864" s="1" t="s">
        <v>2243</v>
      </c>
      <c r="D864" s="1">
        <v>53</v>
      </c>
      <c r="E864" s="1">
        <v>57</v>
      </c>
    </row>
    <row r="865" spans="1:5" x14ac:dyDescent="0.3">
      <c r="A865" s="1" t="s">
        <v>2171</v>
      </c>
      <c r="B865" s="1">
        <v>2004</v>
      </c>
      <c r="C865" s="1" t="s">
        <v>2244</v>
      </c>
      <c r="D865" s="1">
        <v>53</v>
      </c>
      <c r="E865" s="1">
        <v>53</v>
      </c>
    </row>
    <row r="866" spans="1:5" x14ac:dyDescent="0.3">
      <c r="A866" s="1" t="s">
        <v>2171</v>
      </c>
      <c r="B866" s="1">
        <v>2004</v>
      </c>
      <c r="C866" s="1" t="s">
        <v>2245</v>
      </c>
      <c r="D866" s="1">
        <v>48</v>
      </c>
      <c r="E866" s="1">
        <v>49</v>
      </c>
    </row>
    <row r="867" spans="1:5" x14ac:dyDescent="0.3">
      <c r="A867" s="1" t="s">
        <v>2171</v>
      </c>
      <c r="B867" s="1">
        <v>2004</v>
      </c>
      <c r="C867" s="1" t="s">
        <v>2246</v>
      </c>
      <c r="D867" s="1">
        <v>52</v>
      </c>
      <c r="E867" s="1">
        <v>55</v>
      </c>
    </row>
    <row r="868" spans="1:5" x14ac:dyDescent="0.3">
      <c r="A868" s="1" t="s">
        <v>2171</v>
      </c>
      <c r="B868" s="1">
        <v>2004</v>
      </c>
      <c r="C868" s="1" t="s">
        <v>2247</v>
      </c>
      <c r="D868" s="1">
        <v>62</v>
      </c>
      <c r="E868" s="1">
        <v>66</v>
      </c>
    </row>
    <row r="869" spans="1:5" x14ac:dyDescent="0.3">
      <c r="A869" s="1" t="s">
        <v>2171</v>
      </c>
      <c r="B869" s="1">
        <v>2004</v>
      </c>
      <c r="C869" s="1" t="s">
        <v>2248</v>
      </c>
      <c r="D869" s="1">
        <v>58</v>
      </c>
      <c r="E869" s="1">
        <v>62</v>
      </c>
    </row>
    <row r="870" spans="1:5" x14ac:dyDescent="0.3">
      <c r="A870" s="1" t="s">
        <v>2171</v>
      </c>
      <c r="B870" s="1">
        <v>2004</v>
      </c>
      <c r="C870" s="1" t="s">
        <v>2249</v>
      </c>
      <c r="D870" s="1">
        <v>69</v>
      </c>
      <c r="E870" s="1">
        <v>76</v>
      </c>
    </row>
    <row r="871" spans="1:5" x14ac:dyDescent="0.3">
      <c r="A871" s="1" t="s">
        <v>2171</v>
      </c>
      <c r="B871" s="1">
        <v>2004</v>
      </c>
      <c r="C871" s="1" t="s">
        <v>2250</v>
      </c>
      <c r="D871" s="1">
        <v>41</v>
      </c>
      <c r="E871" s="1">
        <v>42</v>
      </c>
    </row>
    <row r="872" spans="1:5" x14ac:dyDescent="0.3">
      <c r="A872" s="1" t="s">
        <v>2171</v>
      </c>
      <c r="B872" s="1">
        <v>2004</v>
      </c>
      <c r="C872" s="1" t="s">
        <v>2251</v>
      </c>
      <c r="D872" s="1">
        <v>51</v>
      </c>
      <c r="E872" s="1">
        <v>54</v>
      </c>
    </row>
    <row r="873" spans="1:5" x14ac:dyDescent="0.3">
      <c r="A873" s="1" t="s">
        <v>2171</v>
      </c>
      <c r="B873" s="1">
        <v>2004</v>
      </c>
      <c r="C873" s="1" t="s">
        <v>2252</v>
      </c>
      <c r="D873" s="1">
        <v>51</v>
      </c>
      <c r="E873" s="1">
        <v>53</v>
      </c>
    </row>
    <row r="874" spans="1:5" x14ac:dyDescent="0.3">
      <c r="A874" s="1" t="s">
        <v>2171</v>
      </c>
      <c r="B874" s="1">
        <v>2004</v>
      </c>
      <c r="C874" s="1" t="s">
        <v>2253</v>
      </c>
      <c r="D874" s="1">
        <v>50</v>
      </c>
      <c r="E874" s="1">
        <v>52</v>
      </c>
    </row>
    <row r="875" spans="1:5" x14ac:dyDescent="0.3">
      <c r="A875" s="1" t="s">
        <v>2171</v>
      </c>
      <c r="B875" s="1">
        <v>2004</v>
      </c>
      <c r="C875" s="1" t="s">
        <v>2254</v>
      </c>
      <c r="D875" s="1">
        <v>58</v>
      </c>
      <c r="E875" s="1">
        <v>61</v>
      </c>
    </row>
    <row r="876" spans="1:5" x14ac:dyDescent="0.3">
      <c r="A876" s="1" t="s">
        <v>2171</v>
      </c>
      <c r="B876" s="1">
        <v>2004</v>
      </c>
      <c r="C876" s="1" t="s">
        <v>2255</v>
      </c>
      <c r="D876" s="1">
        <v>46</v>
      </c>
      <c r="E876" s="1">
        <v>46</v>
      </c>
    </row>
    <row r="877" spans="1:5" x14ac:dyDescent="0.3">
      <c r="A877" s="1" t="s">
        <v>2171</v>
      </c>
      <c r="B877" s="1">
        <v>2004</v>
      </c>
      <c r="C877" s="1" t="s">
        <v>2256</v>
      </c>
      <c r="D877" s="1">
        <v>52</v>
      </c>
      <c r="E877" s="1">
        <v>53</v>
      </c>
    </row>
    <row r="878" spans="1:5" x14ac:dyDescent="0.3">
      <c r="A878" s="1" t="s">
        <v>2171</v>
      </c>
      <c r="B878" s="1">
        <v>2004</v>
      </c>
      <c r="C878" s="1" t="s">
        <v>2257</v>
      </c>
      <c r="D878" s="1">
        <v>53</v>
      </c>
      <c r="E878" s="1">
        <v>55</v>
      </c>
    </row>
    <row r="879" spans="1:5" x14ac:dyDescent="0.3">
      <c r="A879" s="1" t="s">
        <v>2171</v>
      </c>
      <c r="B879" s="1">
        <v>2004</v>
      </c>
      <c r="C879" s="1" t="s">
        <v>2258</v>
      </c>
      <c r="D879" s="1">
        <v>71</v>
      </c>
      <c r="E879" s="1">
        <v>75</v>
      </c>
    </row>
    <row r="880" spans="1:5" x14ac:dyDescent="0.3">
      <c r="A880" s="1" t="s">
        <v>2171</v>
      </c>
      <c r="B880" s="1">
        <v>2004</v>
      </c>
      <c r="C880" s="1" t="s">
        <v>2259</v>
      </c>
      <c r="D880" s="1">
        <v>52</v>
      </c>
      <c r="E880" s="1">
        <v>52</v>
      </c>
    </row>
    <row r="881" spans="1:5" x14ac:dyDescent="0.3">
      <c r="A881" s="1" t="s">
        <v>2171</v>
      </c>
      <c r="B881" s="1">
        <v>2004</v>
      </c>
      <c r="C881" s="1" t="s">
        <v>2260</v>
      </c>
      <c r="D881" s="1">
        <v>45</v>
      </c>
      <c r="E881" s="1">
        <v>46</v>
      </c>
    </row>
    <row r="882" spans="1:5" x14ac:dyDescent="0.3">
      <c r="A882" s="1" t="s">
        <v>2171</v>
      </c>
      <c r="B882" s="1">
        <v>2004</v>
      </c>
      <c r="C882" s="1" t="s">
        <v>2261</v>
      </c>
      <c r="D882" s="1">
        <v>44</v>
      </c>
      <c r="E882" s="1">
        <v>43</v>
      </c>
    </row>
    <row r="883" spans="1:5" x14ac:dyDescent="0.3">
      <c r="A883" s="1" t="s">
        <v>2171</v>
      </c>
      <c r="B883" s="1">
        <v>2004</v>
      </c>
      <c r="C883" s="1" t="s">
        <v>2262</v>
      </c>
      <c r="D883" s="1">
        <v>55</v>
      </c>
      <c r="E883" s="1">
        <v>58</v>
      </c>
    </row>
    <row r="884" spans="1:5" x14ac:dyDescent="0.3">
      <c r="A884" s="1" t="s">
        <v>2171</v>
      </c>
      <c r="B884" s="1">
        <v>2004</v>
      </c>
      <c r="C884" s="1" t="s">
        <v>2263</v>
      </c>
      <c r="D884" s="1">
        <v>70</v>
      </c>
      <c r="E884" s="1">
        <v>76</v>
      </c>
    </row>
    <row r="885" spans="1:5" x14ac:dyDescent="0.3">
      <c r="A885" s="1" t="s">
        <v>2171</v>
      </c>
      <c r="B885" s="1">
        <v>2004</v>
      </c>
      <c r="C885" s="1" t="s">
        <v>2264</v>
      </c>
      <c r="D885" s="1">
        <v>66</v>
      </c>
      <c r="E885" s="1">
        <v>71</v>
      </c>
    </row>
    <row r="886" spans="1:5" x14ac:dyDescent="0.3">
      <c r="A886" s="1" t="s">
        <v>2171</v>
      </c>
      <c r="B886" s="1">
        <v>2004</v>
      </c>
      <c r="C886" s="1" t="s">
        <v>2265</v>
      </c>
      <c r="D886" s="1">
        <v>67</v>
      </c>
      <c r="E886" s="1">
        <v>68</v>
      </c>
    </row>
    <row r="887" spans="1:5" x14ac:dyDescent="0.3">
      <c r="A887" s="1" t="s">
        <v>2171</v>
      </c>
      <c r="B887" s="1">
        <v>2004</v>
      </c>
      <c r="C887" s="1" t="s">
        <v>2266</v>
      </c>
      <c r="D887" s="1">
        <v>63</v>
      </c>
      <c r="E887" s="1">
        <v>63</v>
      </c>
    </row>
    <row r="888" spans="1:5" x14ac:dyDescent="0.3">
      <c r="A888" s="1" t="s">
        <v>2171</v>
      </c>
      <c r="B888" s="1">
        <v>2004</v>
      </c>
      <c r="C888" s="1" t="s">
        <v>2267</v>
      </c>
      <c r="D888" s="1">
        <v>75</v>
      </c>
      <c r="E888" s="1">
        <v>79</v>
      </c>
    </row>
    <row r="889" spans="1:5" x14ac:dyDescent="0.3">
      <c r="A889" s="1" t="s">
        <v>2171</v>
      </c>
      <c r="B889" s="1">
        <v>2004</v>
      </c>
      <c r="C889" s="1" t="s">
        <v>2268</v>
      </c>
      <c r="D889" s="1">
        <v>63</v>
      </c>
      <c r="E889" s="1">
        <v>69</v>
      </c>
    </row>
    <row r="890" spans="1:5" x14ac:dyDescent="0.3">
      <c r="A890" s="1" t="s">
        <v>2171</v>
      </c>
      <c r="B890" s="1">
        <v>2004</v>
      </c>
      <c r="C890" s="1" t="s">
        <v>2269</v>
      </c>
      <c r="D890" s="1">
        <v>73</v>
      </c>
      <c r="E890" s="1">
        <v>75</v>
      </c>
    </row>
    <row r="891" spans="1:5" x14ac:dyDescent="0.3">
      <c r="A891" s="1" t="s">
        <v>2171</v>
      </c>
      <c r="B891" s="1">
        <v>2004</v>
      </c>
      <c r="C891" s="1" t="s">
        <v>2270</v>
      </c>
      <c r="D891" s="1">
        <v>69</v>
      </c>
      <c r="E891" s="1">
        <v>76</v>
      </c>
    </row>
    <row r="892" spans="1:5" x14ac:dyDescent="0.3">
      <c r="A892" s="1" t="s">
        <v>2171</v>
      </c>
      <c r="B892" s="1">
        <v>2004</v>
      </c>
      <c r="C892" s="1" t="s">
        <v>2271</v>
      </c>
      <c r="D892" s="1">
        <v>79</v>
      </c>
      <c r="E892" s="1">
        <v>85</v>
      </c>
    </row>
    <row r="893" spans="1:5" x14ac:dyDescent="0.3">
      <c r="A893" s="1" t="s">
        <v>2171</v>
      </c>
      <c r="B893" s="1">
        <v>2004</v>
      </c>
      <c r="C893" s="1" t="s">
        <v>2272</v>
      </c>
      <c r="D893" s="1">
        <v>62</v>
      </c>
      <c r="E893" s="1">
        <v>65</v>
      </c>
    </row>
    <row r="894" spans="1:5" x14ac:dyDescent="0.3">
      <c r="A894" s="1" t="s">
        <v>2171</v>
      </c>
      <c r="B894" s="1">
        <v>2004</v>
      </c>
      <c r="C894" s="1" t="s">
        <v>2273</v>
      </c>
      <c r="D894" s="1">
        <v>67</v>
      </c>
      <c r="E894" s="1">
        <v>71</v>
      </c>
    </row>
    <row r="895" spans="1:5" x14ac:dyDescent="0.3">
      <c r="A895" s="1" t="s">
        <v>2171</v>
      </c>
      <c r="B895" s="1">
        <v>2004</v>
      </c>
      <c r="C895" s="1" t="s">
        <v>2274</v>
      </c>
      <c r="D895" s="1">
        <v>79</v>
      </c>
      <c r="E895" s="1">
        <v>86</v>
      </c>
    </row>
    <row r="896" spans="1:5" x14ac:dyDescent="0.3">
      <c r="A896" s="1" t="s">
        <v>2171</v>
      </c>
      <c r="B896" s="1">
        <v>2004</v>
      </c>
      <c r="C896" s="1" t="s">
        <v>2275</v>
      </c>
      <c r="D896" s="1">
        <v>60</v>
      </c>
      <c r="E896" s="1">
        <v>72</v>
      </c>
    </row>
    <row r="897" spans="1:5" x14ac:dyDescent="0.3">
      <c r="A897" s="1" t="s">
        <v>2171</v>
      </c>
      <c r="B897" s="1">
        <v>2004</v>
      </c>
      <c r="C897" s="1" t="s">
        <v>2276</v>
      </c>
      <c r="D897" s="1">
        <v>64</v>
      </c>
      <c r="E897" s="1">
        <v>72</v>
      </c>
    </row>
    <row r="898" spans="1:5" x14ac:dyDescent="0.3">
      <c r="A898" s="1" t="s">
        <v>2063</v>
      </c>
      <c r="B898" s="1">
        <v>2004</v>
      </c>
      <c r="C898" s="1" t="s">
        <v>2277</v>
      </c>
      <c r="D898" s="1">
        <v>75</v>
      </c>
      <c r="E898" s="1">
        <v>81</v>
      </c>
    </row>
    <row r="899" spans="1:5" x14ac:dyDescent="0.3">
      <c r="A899" s="1" t="s">
        <v>2171</v>
      </c>
      <c r="B899" s="1">
        <v>2004</v>
      </c>
      <c r="C899" s="1" t="s">
        <v>2278</v>
      </c>
      <c r="D899" s="1">
        <v>64</v>
      </c>
      <c r="E899" s="1">
        <v>72</v>
      </c>
    </row>
    <row r="900" spans="1:5" x14ac:dyDescent="0.3">
      <c r="A900" s="1" t="s">
        <v>2171</v>
      </c>
      <c r="B900" s="1">
        <v>2004</v>
      </c>
      <c r="C900" s="1" t="s">
        <v>2279</v>
      </c>
      <c r="D900" s="1">
        <v>63</v>
      </c>
      <c r="E900" s="1">
        <v>65</v>
      </c>
    </row>
    <row r="901" spans="1:5" x14ac:dyDescent="0.3">
      <c r="A901" s="1" t="s">
        <v>2171</v>
      </c>
      <c r="B901" s="1">
        <v>2004</v>
      </c>
      <c r="C901" s="1" t="s">
        <v>2280</v>
      </c>
      <c r="D901" s="1">
        <v>76</v>
      </c>
      <c r="E901" s="1">
        <v>81</v>
      </c>
    </row>
    <row r="902" spans="1:5" x14ac:dyDescent="0.3">
      <c r="A902" s="1" t="s">
        <v>2171</v>
      </c>
      <c r="B902" s="1">
        <v>2004</v>
      </c>
      <c r="C902" s="1" t="s">
        <v>2281</v>
      </c>
      <c r="D902" s="1">
        <v>71</v>
      </c>
      <c r="E902" s="1">
        <v>76</v>
      </c>
    </row>
    <row r="903" spans="1:5" x14ac:dyDescent="0.3">
      <c r="A903" s="1" t="s">
        <v>2171</v>
      </c>
      <c r="B903" s="1">
        <v>2004</v>
      </c>
      <c r="C903" s="1" t="s">
        <v>2282</v>
      </c>
      <c r="D903" s="1">
        <v>72</v>
      </c>
      <c r="E903" s="1">
        <v>75</v>
      </c>
    </row>
    <row r="904" spans="1:5" x14ac:dyDescent="0.3">
      <c r="A904" s="1" t="s">
        <v>2171</v>
      </c>
      <c r="B904" s="1">
        <v>2004</v>
      </c>
      <c r="C904" s="1" t="s">
        <v>2283</v>
      </c>
      <c r="D904" s="1">
        <v>61</v>
      </c>
      <c r="E904" s="1">
        <v>69</v>
      </c>
    </row>
    <row r="905" spans="1:5" x14ac:dyDescent="0.3">
      <c r="A905" s="1" t="s">
        <v>2171</v>
      </c>
      <c r="B905" s="1">
        <v>2004</v>
      </c>
      <c r="C905" s="1" t="s">
        <v>2284</v>
      </c>
      <c r="D905" s="1">
        <v>61</v>
      </c>
      <c r="E905" s="1">
        <v>65</v>
      </c>
    </row>
    <row r="906" spans="1:5" x14ac:dyDescent="0.3">
      <c r="A906" s="1" t="s">
        <v>2171</v>
      </c>
      <c r="B906" s="1">
        <v>2004</v>
      </c>
      <c r="C906" s="1" t="s">
        <v>2285</v>
      </c>
      <c r="D906" s="1">
        <v>63</v>
      </c>
      <c r="E906" s="1">
        <v>65</v>
      </c>
    </row>
    <row r="907" spans="1:5" x14ac:dyDescent="0.3">
      <c r="A907" s="1" t="s">
        <v>2171</v>
      </c>
      <c r="B907" s="1">
        <v>2004</v>
      </c>
      <c r="C907" s="1" t="s">
        <v>2286</v>
      </c>
      <c r="D907" s="1">
        <v>64</v>
      </c>
      <c r="E907" s="1">
        <v>66</v>
      </c>
    </row>
    <row r="908" spans="1:5" x14ac:dyDescent="0.3">
      <c r="A908" s="1" t="s">
        <v>2171</v>
      </c>
      <c r="B908" s="1">
        <v>2004</v>
      </c>
      <c r="C908" s="1" t="s">
        <v>2287</v>
      </c>
      <c r="D908" s="1">
        <v>64</v>
      </c>
      <c r="E908" s="1">
        <v>71</v>
      </c>
    </row>
    <row r="909" spans="1:5" x14ac:dyDescent="0.3">
      <c r="A909" s="1" t="s">
        <v>2171</v>
      </c>
      <c r="B909" s="1">
        <v>2004</v>
      </c>
      <c r="C909" s="1" t="s">
        <v>2288</v>
      </c>
      <c r="D909" s="1">
        <v>77</v>
      </c>
      <c r="E909" s="1">
        <v>82</v>
      </c>
    </row>
    <row r="910" spans="1:5" x14ac:dyDescent="0.3">
      <c r="A910" s="1" t="s">
        <v>2171</v>
      </c>
      <c r="B910" s="1">
        <v>2004</v>
      </c>
      <c r="C910" s="1" t="s">
        <v>2289</v>
      </c>
      <c r="D910" s="1">
        <v>70</v>
      </c>
      <c r="E910" s="1">
        <v>77</v>
      </c>
    </row>
    <row r="911" spans="1:5" x14ac:dyDescent="0.3">
      <c r="A911" s="1" t="s">
        <v>2171</v>
      </c>
      <c r="B911" s="1">
        <v>2004</v>
      </c>
      <c r="C911" s="1" t="s">
        <v>2290</v>
      </c>
      <c r="D911" s="1">
        <v>62</v>
      </c>
      <c r="E911" s="1">
        <v>69</v>
      </c>
    </row>
    <row r="912" spans="1:5" x14ac:dyDescent="0.3">
      <c r="A912" s="1" t="s">
        <v>2171</v>
      </c>
      <c r="B912" s="1">
        <v>2004</v>
      </c>
      <c r="C912" s="1" t="s">
        <v>2291</v>
      </c>
      <c r="D912" s="1">
        <v>69</v>
      </c>
      <c r="E912" s="1">
        <v>76</v>
      </c>
    </row>
    <row r="913" spans="1:5" x14ac:dyDescent="0.3">
      <c r="A913" s="1" t="s">
        <v>2171</v>
      </c>
      <c r="B913" s="1">
        <v>2004</v>
      </c>
      <c r="C913" s="1" t="s">
        <v>2292</v>
      </c>
      <c r="D913" s="1">
        <v>61</v>
      </c>
      <c r="E913" s="1">
        <v>64</v>
      </c>
    </row>
    <row r="914" spans="1:5" x14ac:dyDescent="0.3">
      <c r="A914" s="1" t="s">
        <v>2171</v>
      </c>
      <c r="B914" s="1">
        <v>2004</v>
      </c>
      <c r="C914" s="1" t="s">
        <v>2293</v>
      </c>
      <c r="D914" s="1">
        <v>60</v>
      </c>
      <c r="E914" s="1">
        <v>68</v>
      </c>
    </row>
    <row r="915" spans="1:5" x14ac:dyDescent="0.3">
      <c r="A915" s="1" t="s">
        <v>2171</v>
      </c>
      <c r="B915" s="1">
        <v>2004</v>
      </c>
      <c r="C915" s="1" t="s">
        <v>2294</v>
      </c>
      <c r="D915" s="1">
        <v>64</v>
      </c>
      <c r="E915" s="1">
        <v>71</v>
      </c>
    </row>
    <row r="916" spans="1:5" x14ac:dyDescent="0.3">
      <c r="A916" s="1" t="s">
        <v>2171</v>
      </c>
      <c r="B916" s="1">
        <v>2004</v>
      </c>
      <c r="C916" s="1" t="s">
        <v>2295</v>
      </c>
      <c r="D916" s="1">
        <v>70</v>
      </c>
      <c r="E916" s="1">
        <v>79</v>
      </c>
    </row>
    <row r="917" spans="1:5" x14ac:dyDescent="0.3">
      <c r="A917" s="1" t="s">
        <v>2171</v>
      </c>
      <c r="B917" s="1">
        <v>2004</v>
      </c>
      <c r="C917" s="1" t="s">
        <v>2296</v>
      </c>
      <c r="D917" s="1">
        <v>73</v>
      </c>
      <c r="E917" s="1">
        <v>79</v>
      </c>
    </row>
    <row r="918" spans="1:5" x14ac:dyDescent="0.3">
      <c r="A918" s="1" t="s">
        <v>2171</v>
      </c>
      <c r="B918" s="1">
        <v>2004</v>
      </c>
      <c r="C918" s="1" t="s">
        <v>2297</v>
      </c>
    </row>
    <row r="919" spans="1:5" x14ac:dyDescent="0.3">
      <c r="A919" s="1" t="s">
        <v>2171</v>
      </c>
      <c r="B919" s="1">
        <v>2004</v>
      </c>
      <c r="C919" s="1" t="s">
        <v>2298</v>
      </c>
      <c r="D919" s="1">
        <v>76</v>
      </c>
      <c r="E919" s="1">
        <v>82</v>
      </c>
    </row>
    <row r="920" spans="1:5" x14ac:dyDescent="0.3">
      <c r="A920" s="1" t="s">
        <v>2171</v>
      </c>
      <c r="B920" s="1">
        <v>2004</v>
      </c>
      <c r="C920" s="1" t="s">
        <v>2299</v>
      </c>
      <c r="D920" s="1">
        <v>63</v>
      </c>
      <c r="E920" s="1">
        <v>75</v>
      </c>
    </row>
    <row r="921" spans="1:5" x14ac:dyDescent="0.3">
      <c r="A921" s="1" t="s">
        <v>2171</v>
      </c>
      <c r="B921" s="1">
        <v>2004</v>
      </c>
      <c r="C921" s="1" t="s">
        <v>2300</v>
      </c>
      <c r="D921" s="1">
        <v>76</v>
      </c>
      <c r="E921" s="1">
        <v>82</v>
      </c>
    </row>
    <row r="922" spans="1:5" x14ac:dyDescent="0.3">
      <c r="A922" s="1" t="s">
        <v>2171</v>
      </c>
      <c r="B922" s="1">
        <v>2004</v>
      </c>
      <c r="C922" s="1" t="s">
        <v>2301</v>
      </c>
      <c r="D922" s="1">
        <v>73</v>
      </c>
      <c r="E922" s="1">
        <v>78</v>
      </c>
    </row>
    <row r="923" spans="1:5" x14ac:dyDescent="0.3">
      <c r="A923" s="1" t="s">
        <v>2171</v>
      </c>
      <c r="B923" s="1">
        <v>2004</v>
      </c>
      <c r="C923" s="1" t="s">
        <v>2302</v>
      </c>
      <c r="D923" s="1">
        <v>69</v>
      </c>
      <c r="E923" s="1">
        <v>76</v>
      </c>
    </row>
    <row r="924" spans="1:5" x14ac:dyDescent="0.3">
      <c r="A924" s="1" t="s">
        <v>2171</v>
      </c>
      <c r="B924" s="1">
        <v>2004</v>
      </c>
      <c r="C924" s="1" t="s">
        <v>2303</v>
      </c>
      <c r="D924" s="1">
        <v>72</v>
      </c>
      <c r="E924" s="1">
        <v>79</v>
      </c>
    </row>
    <row r="925" spans="1:5" x14ac:dyDescent="0.3">
      <c r="A925" s="1" t="s">
        <v>2171</v>
      </c>
      <c r="B925" s="1">
        <v>2004</v>
      </c>
      <c r="C925" s="1" t="s">
        <v>2304</v>
      </c>
      <c r="D925" s="1">
        <v>76</v>
      </c>
      <c r="E925" s="1">
        <v>81</v>
      </c>
    </row>
    <row r="926" spans="1:5" x14ac:dyDescent="0.3">
      <c r="A926" s="1" t="s">
        <v>2171</v>
      </c>
      <c r="B926" s="1">
        <v>2004</v>
      </c>
      <c r="C926" s="1" t="s">
        <v>2305</v>
      </c>
      <c r="D926" s="1">
        <v>73</v>
      </c>
      <c r="E926" s="1">
        <v>79</v>
      </c>
    </row>
    <row r="927" spans="1:5" x14ac:dyDescent="0.3">
      <c r="A927" s="1" t="s">
        <v>2171</v>
      </c>
      <c r="B927" s="1">
        <v>2004</v>
      </c>
      <c r="C927" s="1" t="s">
        <v>2306</v>
      </c>
      <c r="D927" s="1">
        <v>75</v>
      </c>
      <c r="E927" s="1">
        <v>80</v>
      </c>
    </row>
    <row r="928" spans="1:5" x14ac:dyDescent="0.3">
      <c r="A928" s="1" t="s">
        <v>2171</v>
      </c>
      <c r="B928" s="1">
        <v>2004</v>
      </c>
      <c r="C928" s="1" t="s">
        <v>2307</v>
      </c>
      <c r="D928" s="1">
        <v>66</v>
      </c>
      <c r="E928" s="1">
        <v>78</v>
      </c>
    </row>
    <row r="929" spans="1:5" x14ac:dyDescent="0.3">
      <c r="A929" s="1" t="s">
        <v>2171</v>
      </c>
      <c r="B929" s="1">
        <v>2004</v>
      </c>
      <c r="C929" s="1" t="s">
        <v>2308</v>
      </c>
      <c r="D929" s="1">
        <v>77</v>
      </c>
      <c r="E929" s="1">
        <v>82</v>
      </c>
    </row>
    <row r="930" spans="1:5" x14ac:dyDescent="0.3">
      <c r="A930" s="1" t="s">
        <v>2171</v>
      </c>
      <c r="B930" s="1">
        <v>2004</v>
      </c>
      <c r="C930" s="1" t="s">
        <v>2309</v>
      </c>
      <c r="D930" s="1">
        <v>75</v>
      </c>
      <c r="E930" s="1">
        <v>82</v>
      </c>
    </row>
    <row r="931" spans="1:5" x14ac:dyDescent="0.3">
      <c r="A931" s="1" t="s">
        <v>2171</v>
      </c>
      <c r="B931" s="1">
        <v>2004</v>
      </c>
      <c r="C931" s="1" t="s">
        <v>2310</v>
      </c>
      <c r="D931" s="1">
        <v>77</v>
      </c>
      <c r="E931" s="1">
        <v>84</v>
      </c>
    </row>
    <row r="932" spans="1:5" x14ac:dyDescent="0.3">
      <c r="A932" s="1" t="s">
        <v>2171</v>
      </c>
      <c r="B932" s="1">
        <v>2004</v>
      </c>
      <c r="C932" s="1" t="s">
        <v>2311</v>
      </c>
      <c r="D932" s="1">
        <v>76</v>
      </c>
      <c r="E932" s="1">
        <v>82</v>
      </c>
    </row>
    <row r="933" spans="1:5" x14ac:dyDescent="0.3">
      <c r="A933" s="1" t="s">
        <v>2171</v>
      </c>
      <c r="B933" s="1">
        <v>2004</v>
      </c>
      <c r="C933" s="1" t="s">
        <v>2312</v>
      </c>
      <c r="D933" s="1">
        <v>77</v>
      </c>
      <c r="E933" s="1">
        <v>82</v>
      </c>
    </row>
    <row r="934" spans="1:5" x14ac:dyDescent="0.3">
      <c r="A934" s="1" t="s">
        <v>2171</v>
      </c>
      <c r="B934" s="1">
        <v>2004</v>
      </c>
      <c r="C934" s="1" t="s">
        <v>2313</v>
      </c>
      <c r="D934" s="1">
        <v>69</v>
      </c>
      <c r="E934" s="1">
        <v>77</v>
      </c>
    </row>
    <row r="935" spans="1:5" x14ac:dyDescent="0.3">
      <c r="A935" s="1" t="s">
        <v>2171</v>
      </c>
      <c r="B935" s="1">
        <v>2004</v>
      </c>
      <c r="C935" s="1" t="s">
        <v>2314</v>
      </c>
      <c r="D935" s="1">
        <v>79</v>
      </c>
      <c r="E935" s="1">
        <v>83</v>
      </c>
    </row>
    <row r="936" spans="1:5" x14ac:dyDescent="0.3">
      <c r="A936" s="1" t="s">
        <v>2171</v>
      </c>
      <c r="B936" s="1">
        <v>2004</v>
      </c>
      <c r="C936" s="1" t="s">
        <v>2315</v>
      </c>
      <c r="D936" s="1">
        <v>76</v>
      </c>
      <c r="E936" s="1">
        <v>81</v>
      </c>
    </row>
    <row r="937" spans="1:5" x14ac:dyDescent="0.3">
      <c r="A937" s="1" t="s">
        <v>2171</v>
      </c>
      <c r="B937" s="1">
        <v>2004</v>
      </c>
      <c r="C937" s="1" t="s">
        <v>2316</v>
      </c>
    </row>
    <row r="938" spans="1:5" x14ac:dyDescent="0.3">
      <c r="A938" s="1" t="s">
        <v>2171</v>
      </c>
      <c r="B938" s="1">
        <v>2004</v>
      </c>
      <c r="C938" s="1" t="s">
        <v>2317</v>
      </c>
      <c r="D938" s="1">
        <v>78</v>
      </c>
      <c r="E938" s="1">
        <v>84</v>
      </c>
    </row>
    <row r="939" spans="1:5" x14ac:dyDescent="0.3">
      <c r="A939" s="1" t="s">
        <v>2171</v>
      </c>
      <c r="B939" s="1">
        <v>2004</v>
      </c>
      <c r="C939" s="1" t="s">
        <v>2318</v>
      </c>
      <c r="D939" s="1">
        <v>66</v>
      </c>
      <c r="E939" s="1">
        <v>71</v>
      </c>
    </row>
    <row r="940" spans="1:5" x14ac:dyDescent="0.3">
      <c r="A940" s="1" t="s">
        <v>2171</v>
      </c>
      <c r="B940" s="1">
        <v>2004</v>
      </c>
      <c r="C940" s="1" t="s">
        <v>2319</v>
      </c>
      <c r="D940" s="1">
        <v>67</v>
      </c>
      <c r="E940" s="1">
        <v>77</v>
      </c>
    </row>
    <row r="941" spans="1:5" x14ac:dyDescent="0.3">
      <c r="A941" s="1" t="s">
        <v>2171</v>
      </c>
      <c r="B941" s="1">
        <v>2004</v>
      </c>
      <c r="C941" s="1" t="s">
        <v>2320</v>
      </c>
      <c r="D941" s="1">
        <v>79</v>
      </c>
      <c r="E941" s="1">
        <v>85</v>
      </c>
    </row>
    <row r="942" spans="1:5" x14ac:dyDescent="0.3">
      <c r="A942" s="1" t="s">
        <v>2171</v>
      </c>
      <c r="B942" s="1">
        <v>2004</v>
      </c>
      <c r="C942" s="1" t="s">
        <v>2321</v>
      </c>
      <c r="D942" s="1">
        <v>66</v>
      </c>
      <c r="E942" s="1">
        <v>78</v>
      </c>
    </row>
    <row r="943" spans="1:5" x14ac:dyDescent="0.3">
      <c r="A943" s="1" t="s">
        <v>2171</v>
      </c>
      <c r="B943" s="1">
        <v>2004</v>
      </c>
      <c r="C943" s="1" t="s">
        <v>2322</v>
      </c>
      <c r="D943" s="1">
        <v>76</v>
      </c>
      <c r="E943" s="1">
        <v>82</v>
      </c>
    </row>
    <row r="944" spans="1:5" x14ac:dyDescent="0.3">
      <c r="A944" s="1" t="s">
        <v>2171</v>
      </c>
      <c r="B944" s="1">
        <v>2004</v>
      </c>
      <c r="C944" s="1" t="s">
        <v>2323</v>
      </c>
      <c r="D944" s="1">
        <v>72</v>
      </c>
      <c r="E944" s="1">
        <v>77</v>
      </c>
    </row>
    <row r="945" spans="1:5" x14ac:dyDescent="0.3">
      <c r="A945" s="1" t="s">
        <v>2171</v>
      </c>
      <c r="B945" s="1">
        <v>2004</v>
      </c>
      <c r="C945" s="1" t="s">
        <v>2324</v>
      </c>
      <c r="D945" s="1">
        <v>77</v>
      </c>
      <c r="E945" s="1">
        <v>81</v>
      </c>
    </row>
    <row r="946" spans="1:5" x14ac:dyDescent="0.3">
      <c r="A946" s="1" t="s">
        <v>2171</v>
      </c>
      <c r="B946" s="1">
        <v>2004</v>
      </c>
      <c r="C946" s="1" t="s">
        <v>2325</v>
      </c>
      <c r="D946" s="1">
        <v>64</v>
      </c>
      <c r="E946" s="1">
        <v>72</v>
      </c>
    </row>
    <row r="947" spans="1:5" x14ac:dyDescent="0.3">
      <c r="A947" s="1" t="s">
        <v>2171</v>
      </c>
      <c r="B947" s="1">
        <v>2004</v>
      </c>
      <c r="C947" s="1" t="s">
        <v>2326</v>
      </c>
    </row>
    <row r="948" spans="1:5" x14ac:dyDescent="0.3">
      <c r="A948" s="1" t="s">
        <v>2171</v>
      </c>
      <c r="B948" s="1">
        <v>2004</v>
      </c>
      <c r="C948" s="1" t="s">
        <v>2327</v>
      </c>
      <c r="D948" s="1">
        <v>71</v>
      </c>
      <c r="E948" s="1">
        <v>76</v>
      </c>
    </row>
    <row r="949" spans="1:5" x14ac:dyDescent="0.3">
      <c r="A949" s="1" t="s">
        <v>2171</v>
      </c>
      <c r="B949" s="1">
        <v>2004</v>
      </c>
      <c r="C949" s="1" t="s">
        <v>2328</v>
      </c>
      <c r="D949" s="1">
        <v>77</v>
      </c>
      <c r="E949" s="1">
        <v>81</v>
      </c>
    </row>
    <row r="950" spans="1:5" x14ac:dyDescent="0.3">
      <c r="A950" s="1" t="s">
        <v>2171</v>
      </c>
      <c r="B950" s="1">
        <v>2004</v>
      </c>
      <c r="C950" s="1" t="s">
        <v>2329</v>
      </c>
      <c r="D950" s="1">
        <v>78</v>
      </c>
      <c r="E950" s="1">
        <v>82</v>
      </c>
    </row>
    <row r="951" spans="1:5" x14ac:dyDescent="0.3">
      <c r="A951" s="1" t="s">
        <v>2171</v>
      </c>
      <c r="B951" s="1">
        <v>2004</v>
      </c>
      <c r="C951" s="1" t="s">
        <v>2330</v>
      </c>
      <c r="D951" s="1">
        <v>71</v>
      </c>
      <c r="E951" s="1">
        <v>79</v>
      </c>
    </row>
    <row r="952" spans="1:5" x14ac:dyDescent="0.3">
      <c r="A952" s="1" t="s">
        <v>2171</v>
      </c>
      <c r="B952" s="1">
        <v>2004</v>
      </c>
      <c r="C952" s="1" t="s">
        <v>2331</v>
      </c>
      <c r="D952" s="1">
        <v>75</v>
      </c>
      <c r="E952" s="1">
        <v>81</v>
      </c>
    </row>
    <row r="953" spans="1:5" x14ac:dyDescent="0.3">
      <c r="A953" s="1" t="s">
        <v>2171</v>
      </c>
      <c r="B953" s="1">
        <v>2004</v>
      </c>
      <c r="C953" s="1" t="s">
        <v>2332</v>
      </c>
      <c r="D953" s="1">
        <v>68</v>
      </c>
      <c r="E953" s="1">
        <v>75</v>
      </c>
    </row>
    <row r="954" spans="1:5" x14ac:dyDescent="0.3">
      <c r="A954" s="1" t="s">
        <v>2171</v>
      </c>
      <c r="B954" s="1">
        <v>2004</v>
      </c>
      <c r="C954" s="1" t="s">
        <v>2333</v>
      </c>
      <c r="D954" s="1">
        <v>59</v>
      </c>
      <c r="E954" s="1">
        <v>72</v>
      </c>
    </row>
    <row r="955" spans="1:5" x14ac:dyDescent="0.3">
      <c r="A955" s="1" t="s">
        <v>2171</v>
      </c>
      <c r="B955" s="1">
        <v>2004</v>
      </c>
      <c r="C955" s="1" t="s">
        <v>2334</v>
      </c>
      <c r="D955" s="1">
        <v>79</v>
      </c>
      <c r="E955" s="1">
        <v>85</v>
      </c>
    </row>
    <row r="956" spans="1:5" x14ac:dyDescent="0.3">
      <c r="A956" s="1" t="s">
        <v>2171</v>
      </c>
      <c r="B956" s="1">
        <v>2004</v>
      </c>
      <c r="C956" s="1" t="s">
        <v>2335</v>
      </c>
      <c r="D956" s="1">
        <v>70</v>
      </c>
      <c r="E956" s="1">
        <v>75</v>
      </c>
    </row>
    <row r="957" spans="1:5" x14ac:dyDescent="0.3">
      <c r="A957" s="1" t="s">
        <v>2171</v>
      </c>
      <c r="B957" s="1">
        <v>2004</v>
      </c>
      <c r="C957" s="1" t="s">
        <v>2336</v>
      </c>
      <c r="D957" s="1">
        <v>70</v>
      </c>
      <c r="E957" s="1">
        <v>78</v>
      </c>
    </row>
    <row r="958" spans="1:5" x14ac:dyDescent="0.3">
      <c r="A958" s="1" t="s">
        <v>2171</v>
      </c>
      <c r="B958" s="1">
        <v>2004</v>
      </c>
      <c r="C958" s="1" t="s">
        <v>2337</v>
      </c>
      <c r="D958" s="1">
        <v>74</v>
      </c>
      <c r="E958" s="1">
        <v>81</v>
      </c>
    </row>
    <row r="959" spans="1:5" x14ac:dyDescent="0.3">
      <c r="A959" s="1" t="s">
        <v>2171</v>
      </c>
      <c r="B959" s="1">
        <v>2004</v>
      </c>
      <c r="C959" s="1" t="s">
        <v>2338</v>
      </c>
      <c r="D959" s="1">
        <v>77</v>
      </c>
      <c r="E959" s="1">
        <v>83</v>
      </c>
    </row>
    <row r="960" spans="1:5" x14ac:dyDescent="0.3">
      <c r="A960" s="1" t="s">
        <v>2171</v>
      </c>
      <c r="B960" s="1">
        <v>2004</v>
      </c>
      <c r="C960" s="1" t="s">
        <v>2339</v>
      </c>
      <c r="D960" s="1">
        <v>78</v>
      </c>
      <c r="E960" s="1">
        <v>83</v>
      </c>
    </row>
    <row r="961" spans="1:5" x14ac:dyDescent="0.3">
      <c r="A961" s="1" t="s">
        <v>2171</v>
      </c>
      <c r="B961" s="1">
        <v>2004</v>
      </c>
      <c r="C961" s="1" t="s">
        <v>2340</v>
      </c>
      <c r="D961" s="1">
        <v>79</v>
      </c>
      <c r="E961" s="1">
        <v>84</v>
      </c>
    </row>
    <row r="962" spans="1:5" x14ac:dyDescent="0.3">
      <c r="A962" s="1" t="s">
        <v>2171</v>
      </c>
      <c r="B962" s="1">
        <v>2004</v>
      </c>
      <c r="C962" s="1" t="s">
        <v>2341</v>
      </c>
      <c r="D962" s="1">
        <v>69</v>
      </c>
      <c r="E962" s="1">
        <v>76</v>
      </c>
    </row>
    <row r="963" spans="1:5" x14ac:dyDescent="0.3">
      <c r="A963" s="1" t="s">
        <v>2171</v>
      </c>
      <c r="B963" s="1">
        <v>2004</v>
      </c>
      <c r="C963" s="1" t="s">
        <v>2342</v>
      </c>
      <c r="D963" s="1">
        <v>63</v>
      </c>
      <c r="E963" s="1">
        <v>74</v>
      </c>
    </row>
    <row r="964" spans="1:5" x14ac:dyDescent="0.3">
      <c r="A964" s="1" t="s">
        <v>2171</v>
      </c>
      <c r="B964" s="1">
        <v>2004</v>
      </c>
      <c r="C964" s="1" t="s">
        <v>2343</v>
      </c>
      <c r="D964" s="1">
        <v>77</v>
      </c>
      <c r="E964" s="1">
        <v>81</v>
      </c>
    </row>
    <row r="965" spans="1:5" x14ac:dyDescent="0.3">
      <c r="A965" s="1" t="s">
        <v>2171</v>
      </c>
      <c r="B965" s="1">
        <v>2004</v>
      </c>
      <c r="C965" s="1" t="s">
        <v>2344</v>
      </c>
      <c r="D965" s="1">
        <v>75</v>
      </c>
      <c r="E965" s="1">
        <v>76</v>
      </c>
    </row>
    <row r="966" spans="1:5" x14ac:dyDescent="0.3">
      <c r="A966" s="1" t="s">
        <v>2171</v>
      </c>
      <c r="B966" s="1">
        <v>2004</v>
      </c>
      <c r="C966" s="1" t="s">
        <v>2345</v>
      </c>
      <c r="D966" s="1">
        <v>70</v>
      </c>
      <c r="E966" s="1">
        <v>73</v>
      </c>
    </row>
    <row r="967" spans="1:5" x14ac:dyDescent="0.3">
      <c r="A967" s="1" t="s">
        <v>2171</v>
      </c>
      <c r="B967" s="1">
        <v>2004</v>
      </c>
      <c r="C967" s="1" t="s">
        <v>2346</v>
      </c>
      <c r="D967" s="1">
        <v>67</v>
      </c>
      <c r="E967" s="1">
        <v>72</v>
      </c>
    </row>
    <row r="968" spans="1:5" x14ac:dyDescent="0.3">
      <c r="A968" s="1" t="s">
        <v>2171</v>
      </c>
      <c r="B968" s="1">
        <v>2004</v>
      </c>
      <c r="C968" s="1" t="s">
        <v>2347</v>
      </c>
      <c r="D968" s="1">
        <v>78</v>
      </c>
      <c r="E968" s="1">
        <v>82</v>
      </c>
    </row>
    <row r="969" spans="1:5" x14ac:dyDescent="0.3">
      <c r="A969" s="1" t="s">
        <v>2171</v>
      </c>
      <c r="B969" s="1">
        <v>2004</v>
      </c>
      <c r="C969" s="1" t="s">
        <v>2348</v>
      </c>
      <c r="D969" s="1">
        <v>71</v>
      </c>
      <c r="E969" s="1">
        <v>74</v>
      </c>
    </row>
    <row r="970" spans="1:5" x14ac:dyDescent="0.3">
      <c r="A970" s="1" t="s">
        <v>2171</v>
      </c>
      <c r="B970" s="1">
        <v>2004</v>
      </c>
      <c r="C970" s="1" t="s">
        <v>2349</v>
      </c>
      <c r="D970" s="1">
        <v>73</v>
      </c>
      <c r="E970" s="1">
        <v>75</v>
      </c>
    </row>
    <row r="971" spans="1:5" x14ac:dyDescent="0.3">
      <c r="A971" s="1" t="s">
        <v>2171</v>
      </c>
      <c r="B971" s="1">
        <v>2004</v>
      </c>
      <c r="C971" s="1" t="s">
        <v>2350</v>
      </c>
      <c r="D971" s="1">
        <v>75</v>
      </c>
      <c r="E971" s="1">
        <v>78</v>
      </c>
    </row>
    <row r="972" spans="1:5" x14ac:dyDescent="0.3">
      <c r="A972" s="1" t="s">
        <v>2171</v>
      </c>
      <c r="B972" s="1">
        <v>2004</v>
      </c>
      <c r="C972" s="1" t="s">
        <v>2351</v>
      </c>
      <c r="D972" s="1">
        <v>72</v>
      </c>
      <c r="E972" s="1">
        <v>76</v>
      </c>
    </row>
    <row r="973" spans="1:5" x14ac:dyDescent="0.3">
      <c r="A973" s="1" t="s">
        <v>2171</v>
      </c>
      <c r="B973" s="1">
        <v>2004</v>
      </c>
      <c r="C973" s="1" t="s">
        <v>2352</v>
      </c>
      <c r="D973" s="1">
        <v>76</v>
      </c>
      <c r="E973" s="1">
        <v>78</v>
      </c>
    </row>
    <row r="974" spans="1:5" x14ac:dyDescent="0.3">
      <c r="A974" s="1" t="s">
        <v>2171</v>
      </c>
      <c r="B974" s="1">
        <v>2004</v>
      </c>
      <c r="C974" s="1" t="s">
        <v>2353</v>
      </c>
      <c r="D974" s="1">
        <v>72</v>
      </c>
      <c r="E974" s="1">
        <v>76</v>
      </c>
    </row>
    <row r="975" spans="1:5" x14ac:dyDescent="0.3">
      <c r="A975" s="1" t="s">
        <v>2171</v>
      </c>
      <c r="B975" s="1">
        <v>2004</v>
      </c>
      <c r="C975" s="1" t="s">
        <v>2354</v>
      </c>
      <c r="D975" s="1">
        <v>73</v>
      </c>
      <c r="E975" s="1">
        <v>76</v>
      </c>
    </row>
    <row r="976" spans="1:5" x14ac:dyDescent="0.3">
      <c r="A976" s="1" t="s">
        <v>2171</v>
      </c>
      <c r="B976" s="1">
        <v>2004</v>
      </c>
      <c r="C976" s="1" t="s">
        <v>2355</v>
      </c>
      <c r="D976" s="1">
        <v>74</v>
      </c>
      <c r="E976" s="1">
        <v>76</v>
      </c>
    </row>
    <row r="977" spans="1:5" x14ac:dyDescent="0.3">
      <c r="A977" s="1" t="s">
        <v>2171</v>
      </c>
      <c r="B977" s="1">
        <v>2004</v>
      </c>
      <c r="C977" s="1" t="s">
        <v>2356</v>
      </c>
      <c r="D977" s="1">
        <v>60</v>
      </c>
      <c r="E977" s="1">
        <v>63</v>
      </c>
    </row>
    <row r="978" spans="1:5" x14ac:dyDescent="0.3">
      <c r="A978" s="1" t="s">
        <v>2171</v>
      </c>
      <c r="B978" s="1">
        <v>2004</v>
      </c>
      <c r="C978" s="1" t="s">
        <v>2357</v>
      </c>
    </row>
    <row r="979" spans="1:5" x14ac:dyDescent="0.3">
      <c r="A979" s="1" t="s">
        <v>2171</v>
      </c>
      <c r="B979" s="1">
        <v>2004</v>
      </c>
      <c r="C979" s="1" t="s">
        <v>2358</v>
      </c>
      <c r="D979" s="1">
        <v>78</v>
      </c>
      <c r="E979" s="1">
        <v>83</v>
      </c>
    </row>
    <row r="980" spans="1:5" x14ac:dyDescent="0.3">
      <c r="A980" s="1" t="s">
        <v>2171</v>
      </c>
      <c r="B980" s="1">
        <v>2004</v>
      </c>
      <c r="C980" s="1" t="s">
        <v>2359</v>
      </c>
      <c r="D980" s="1">
        <v>66</v>
      </c>
      <c r="E980" s="1">
        <v>71</v>
      </c>
    </row>
    <row r="981" spans="1:5" x14ac:dyDescent="0.3">
      <c r="A981" s="1" t="s">
        <v>2171</v>
      </c>
      <c r="B981" s="1">
        <v>2004</v>
      </c>
      <c r="C981" s="1" t="s">
        <v>2360</v>
      </c>
      <c r="D981" s="1">
        <v>71</v>
      </c>
      <c r="E981" s="1">
        <v>77</v>
      </c>
    </row>
    <row r="982" spans="1:5" x14ac:dyDescent="0.3">
      <c r="A982" s="1" t="s">
        <v>2171</v>
      </c>
      <c r="B982" s="1">
        <v>2004</v>
      </c>
      <c r="C982" s="1" t="s">
        <v>2361</v>
      </c>
      <c r="D982" s="1">
        <v>74</v>
      </c>
      <c r="E982" s="1">
        <v>79</v>
      </c>
    </row>
    <row r="983" spans="1:5" x14ac:dyDescent="0.3">
      <c r="A983" s="1" t="s">
        <v>2171</v>
      </c>
      <c r="B983" s="1">
        <v>2004</v>
      </c>
      <c r="C983" s="1" t="s">
        <v>2362</v>
      </c>
      <c r="D983" s="1">
        <v>63</v>
      </c>
      <c r="E983" s="1">
        <v>69</v>
      </c>
    </row>
    <row r="984" spans="1:5" x14ac:dyDescent="0.3">
      <c r="A984" s="1" t="s">
        <v>2171</v>
      </c>
      <c r="B984" s="1">
        <v>2004</v>
      </c>
      <c r="C984" s="1" t="s">
        <v>2363</v>
      </c>
    </row>
    <row r="985" spans="1:5" x14ac:dyDescent="0.3">
      <c r="A985" s="1" t="s">
        <v>2171</v>
      </c>
      <c r="B985" s="1">
        <v>2004</v>
      </c>
      <c r="C985" s="1" t="s">
        <v>2364</v>
      </c>
      <c r="D985" s="1">
        <v>67</v>
      </c>
      <c r="E985" s="1">
        <v>68</v>
      </c>
    </row>
    <row r="986" spans="1:5" x14ac:dyDescent="0.3">
      <c r="A986" s="1" t="s">
        <v>2171</v>
      </c>
      <c r="B986" s="1">
        <v>2004</v>
      </c>
      <c r="C986" s="1" t="s">
        <v>2365</v>
      </c>
      <c r="D986" s="1">
        <v>72</v>
      </c>
      <c r="E986" s="1">
        <v>79</v>
      </c>
    </row>
    <row r="987" spans="1:5" x14ac:dyDescent="0.3">
      <c r="A987" s="1" t="s">
        <v>2171</v>
      </c>
      <c r="B987" s="1">
        <v>2004</v>
      </c>
      <c r="C987" s="1" t="s">
        <v>2366</v>
      </c>
      <c r="D987" s="1">
        <v>78</v>
      </c>
      <c r="E987" s="1">
        <v>82</v>
      </c>
    </row>
    <row r="988" spans="1:5" x14ac:dyDescent="0.3">
      <c r="A988" s="1" t="s">
        <v>2171</v>
      </c>
      <c r="B988" s="1">
        <v>2004</v>
      </c>
      <c r="C988" s="1" t="s">
        <v>2367</v>
      </c>
      <c r="D988" s="1">
        <v>58</v>
      </c>
      <c r="E988" s="1">
        <v>62</v>
      </c>
    </row>
    <row r="989" spans="1:5" x14ac:dyDescent="0.3">
      <c r="A989" s="1" t="s">
        <v>2171</v>
      </c>
      <c r="B989" s="1">
        <v>2004</v>
      </c>
      <c r="C989" s="1" t="s">
        <v>2368</v>
      </c>
      <c r="D989" s="1">
        <v>68</v>
      </c>
      <c r="E989" s="1">
        <v>74</v>
      </c>
    </row>
    <row r="990" spans="1:5" x14ac:dyDescent="0.3">
      <c r="A990" s="1" t="s">
        <v>2171</v>
      </c>
      <c r="B990" s="1">
        <v>2004</v>
      </c>
      <c r="C990" s="1" t="s">
        <v>2369</v>
      </c>
      <c r="D990" s="1">
        <v>64</v>
      </c>
      <c r="E990" s="1">
        <v>67</v>
      </c>
    </row>
    <row r="991" spans="1:5" x14ac:dyDescent="0.3">
      <c r="A991" s="1" t="s">
        <v>2171</v>
      </c>
      <c r="B991" s="1">
        <v>2004</v>
      </c>
      <c r="C991" s="1" t="s">
        <v>2370</v>
      </c>
      <c r="D991" s="1">
        <v>69</v>
      </c>
      <c r="E991" s="1">
        <v>74</v>
      </c>
    </row>
    <row r="992" spans="1:5" x14ac:dyDescent="0.3">
      <c r="A992" s="1" t="s">
        <v>2171</v>
      </c>
      <c r="B992" s="1">
        <v>2004</v>
      </c>
      <c r="C992" s="1" t="s">
        <v>2371</v>
      </c>
      <c r="D992" s="1">
        <v>67</v>
      </c>
      <c r="E992" s="1">
        <v>71</v>
      </c>
    </row>
    <row r="993" spans="1:5" x14ac:dyDescent="0.3">
      <c r="A993" s="1" t="s">
        <v>2171</v>
      </c>
      <c r="B993" s="1">
        <v>2004</v>
      </c>
      <c r="C993" s="1" t="s">
        <v>2372</v>
      </c>
      <c r="D993" s="1">
        <v>72</v>
      </c>
      <c r="E993" s="1">
        <v>77</v>
      </c>
    </row>
    <row r="994" spans="1:5" x14ac:dyDescent="0.3">
      <c r="A994" s="1" t="s">
        <v>2171</v>
      </c>
      <c r="B994" s="1">
        <v>2004</v>
      </c>
      <c r="C994" s="1" t="s">
        <v>2373</v>
      </c>
      <c r="D994" s="1">
        <v>71</v>
      </c>
      <c r="E994" s="1">
        <v>78</v>
      </c>
    </row>
    <row r="995" spans="1:5" x14ac:dyDescent="0.3">
      <c r="A995" s="1" t="s">
        <v>2171</v>
      </c>
      <c r="B995" s="1">
        <v>2004</v>
      </c>
      <c r="C995" s="1" t="s">
        <v>2374</v>
      </c>
      <c r="D995" s="1">
        <v>72</v>
      </c>
      <c r="E995" s="1">
        <v>77</v>
      </c>
    </row>
    <row r="996" spans="1:5" x14ac:dyDescent="0.3">
      <c r="A996" s="1" t="s">
        <v>2171</v>
      </c>
      <c r="B996" s="1">
        <v>2004</v>
      </c>
      <c r="C996" s="1" t="s">
        <v>2375</v>
      </c>
      <c r="D996" s="1">
        <v>70</v>
      </c>
      <c r="E996" s="1">
        <v>77</v>
      </c>
    </row>
    <row r="997" spans="1:5" x14ac:dyDescent="0.3">
      <c r="A997" s="1" t="s">
        <v>2171</v>
      </c>
      <c r="B997" s="1">
        <v>2004</v>
      </c>
      <c r="C997" s="1" t="s">
        <v>2376</v>
      </c>
      <c r="D997" s="1">
        <v>71</v>
      </c>
      <c r="E997" s="1">
        <v>76</v>
      </c>
    </row>
    <row r="998" spans="1:5" x14ac:dyDescent="0.3">
      <c r="A998" s="1" t="s">
        <v>2171</v>
      </c>
      <c r="B998" s="1">
        <v>2004</v>
      </c>
      <c r="C998" s="1" t="s">
        <v>2377</v>
      </c>
      <c r="D998" s="1">
        <v>69</v>
      </c>
      <c r="E998" s="1">
        <v>75</v>
      </c>
    </row>
    <row r="999" spans="1:5" x14ac:dyDescent="0.3">
      <c r="A999" s="1" t="s">
        <v>2171</v>
      </c>
      <c r="B999" s="1">
        <v>2004</v>
      </c>
      <c r="C999" s="1" t="s">
        <v>2378</v>
      </c>
      <c r="D999" s="1">
        <v>76</v>
      </c>
      <c r="E999" s="1">
        <v>81</v>
      </c>
    </row>
    <row r="1000" spans="1:5" x14ac:dyDescent="0.3">
      <c r="A1000" s="1" t="s">
        <v>2171</v>
      </c>
      <c r="B1000" s="1">
        <v>2004</v>
      </c>
      <c r="C1000" s="1" t="s">
        <v>2379</v>
      </c>
      <c r="D1000" s="1">
        <v>62</v>
      </c>
      <c r="E1000" s="1">
        <v>67</v>
      </c>
    </row>
    <row r="1001" spans="1:5" x14ac:dyDescent="0.3">
      <c r="A1001" s="1" t="s">
        <v>2171</v>
      </c>
      <c r="B1001" s="1">
        <v>2004</v>
      </c>
      <c r="C1001" s="1" t="s">
        <v>2380</v>
      </c>
      <c r="D1001" s="1">
        <v>68</v>
      </c>
      <c r="E1001" s="1">
        <v>75</v>
      </c>
    </row>
    <row r="1002" spans="1:5" x14ac:dyDescent="0.3">
      <c r="A1002" s="1" t="s">
        <v>2171</v>
      </c>
      <c r="B1002" s="1">
        <v>2004</v>
      </c>
      <c r="C1002" s="1" t="s">
        <v>2382</v>
      </c>
    </row>
    <row r="1003" spans="1:5" x14ac:dyDescent="0.3">
      <c r="A1003" s="1" t="s">
        <v>2171</v>
      </c>
      <c r="B1003" s="1">
        <v>2004</v>
      </c>
      <c r="C1003" s="1" t="s">
        <v>2387</v>
      </c>
    </row>
    <row r="1004" spans="1:5" x14ac:dyDescent="0.3">
      <c r="A1004" s="1" t="s">
        <v>2171</v>
      </c>
      <c r="B1004" s="1">
        <v>2004</v>
      </c>
      <c r="C1004" s="1" t="s">
        <v>2405</v>
      </c>
    </row>
    <row r="1005" spans="1:5" x14ac:dyDescent="0.3">
      <c r="A1005" s="1" t="s">
        <v>2171</v>
      </c>
      <c r="B1005" s="1">
        <v>2004</v>
      </c>
      <c r="C1005" s="1" t="s">
        <v>2412</v>
      </c>
    </row>
    <row r="1006" spans="1:5" x14ac:dyDescent="0.3">
      <c r="A1006" s="1" t="s">
        <v>2171</v>
      </c>
      <c r="B1006" s="1">
        <v>2004</v>
      </c>
      <c r="C1006" s="1" t="s">
        <v>2406</v>
      </c>
    </row>
    <row r="1007" spans="1:5" x14ac:dyDescent="0.3">
      <c r="A1007" s="1" t="s">
        <v>2171</v>
      </c>
      <c r="B1007" s="1">
        <v>2004</v>
      </c>
      <c r="C1007" s="1" t="s">
        <v>2388</v>
      </c>
    </row>
    <row r="1008" spans="1:5" x14ac:dyDescent="0.3">
      <c r="A1008" s="1" t="s">
        <v>2171</v>
      </c>
      <c r="B1008" s="1">
        <v>2004</v>
      </c>
      <c r="C1008" s="1" t="s">
        <v>2381</v>
      </c>
      <c r="D1008" s="1">
        <v>78</v>
      </c>
      <c r="E1008" s="1">
        <v>83</v>
      </c>
    </row>
    <row r="1009" spans="1:5" x14ac:dyDescent="0.3">
      <c r="A1009" s="1" t="s">
        <v>2171</v>
      </c>
      <c r="B1009" s="1">
        <v>2004</v>
      </c>
      <c r="C1009" s="1" t="s">
        <v>2386</v>
      </c>
      <c r="D1009" s="1">
        <v>76</v>
      </c>
      <c r="E1009" s="1">
        <v>80</v>
      </c>
    </row>
    <row r="1010" spans="1:5" x14ac:dyDescent="0.3">
      <c r="A1010" s="1" t="s">
        <v>2171</v>
      </c>
      <c r="B1010" s="1">
        <v>2004</v>
      </c>
      <c r="C1010" s="1" t="s">
        <v>2404</v>
      </c>
      <c r="D1010" s="1">
        <v>74</v>
      </c>
      <c r="E1010" s="1">
        <v>82</v>
      </c>
    </row>
    <row r="1011" spans="1:5" x14ac:dyDescent="0.3">
      <c r="A1011" s="1" t="s">
        <v>2171</v>
      </c>
      <c r="B1011" s="1">
        <v>2004</v>
      </c>
      <c r="C1011" s="1" t="s">
        <v>2413</v>
      </c>
      <c r="D1011" s="1">
        <v>75</v>
      </c>
      <c r="E1011" s="1">
        <v>80</v>
      </c>
    </row>
    <row r="1012" spans="1:5" x14ac:dyDescent="0.3">
      <c r="A1012" s="1" t="s">
        <v>2171</v>
      </c>
      <c r="B1012" s="1">
        <v>2004</v>
      </c>
      <c r="C1012" s="1" t="s">
        <v>2411</v>
      </c>
      <c r="D1012" s="1">
        <v>65</v>
      </c>
      <c r="E1012" s="1">
        <v>73</v>
      </c>
    </row>
    <row r="1013" spans="1:5" x14ac:dyDescent="0.3">
      <c r="A1013" s="1" t="s">
        <v>2171</v>
      </c>
      <c r="B1013" s="1">
        <v>2004</v>
      </c>
      <c r="C1013" s="1" t="s">
        <v>2383</v>
      </c>
      <c r="D1013" s="1">
        <v>75</v>
      </c>
      <c r="E1013" s="1">
        <v>81</v>
      </c>
    </row>
    <row r="1014" spans="1:5" x14ac:dyDescent="0.3">
      <c r="A1014" s="1" t="s">
        <v>2171</v>
      </c>
      <c r="B1014" s="1">
        <v>2004</v>
      </c>
      <c r="C1014" s="1" t="s">
        <v>2392</v>
      </c>
      <c r="D1014" s="1">
        <v>66</v>
      </c>
      <c r="E1014" s="1">
        <v>72</v>
      </c>
    </row>
    <row r="1015" spans="1:5" x14ac:dyDescent="0.3">
      <c r="A1015" s="1" t="s">
        <v>2171</v>
      </c>
      <c r="B1015" s="1">
        <v>2004</v>
      </c>
      <c r="C1015" s="1" t="s">
        <v>2414</v>
      </c>
      <c r="D1015" s="1">
        <v>72</v>
      </c>
      <c r="E1015" s="1">
        <v>79</v>
      </c>
    </row>
    <row r="1016" spans="1:5" x14ac:dyDescent="0.3">
      <c r="A1016" s="1" t="s">
        <v>2171</v>
      </c>
      <c r="B1016" s="1">
        <v>2004</v>
      </c>
      <c r="C1016" s="1" t="s">
        <v>2398</v>
      </c>
      <c r="D1016" s="1">
        <v>68</v>
      </c>
      <c r="E1016" s="1">
        <v>74</v>
      </c>
    </row>
    <row r="1017" spans="1:5" x14ac:dyDescent="0.3">
      <c r="A1017" s="1" t="s">
        <v>2171</v>
      </c>
      <c r="B1017" s="1">
        <v>2004</v>
      </c>
      <c r="C1017" s="1" t="s">
        <v>2408</v>
      </c>
      <c r="D1017" s="1">
        <v>75</v>
      </c>
      <c r="E1017" s="1">
        <v>81</v>
      </c>
    </row>
    <row r="1018" spans="1:5" x14ac:dyDescent="0.3">
      <c r="A1018" s="1" t="s">
        <v>2171</v>
      </c>
      <c r="B1018" s="1">
        <v>2004</v>
      </c>
      <c r="C1018" s="1" t="s">
        <v>2409</v>
      </c>
      <c r="D1018" s="1">
        <v>69</v>
      </c>
      <c r="E1018" s="1">
        <v>73</v>
      </c>
    </row>
    <row r="1019" spans="1:5" x14ac:dyDescent="0.3">
      <c r="A1019" s="1" t="s">
        <v>2171</v>
      </c>
      <c r="B1019" s="1">
        <v>2004</v>
      </c>
      <c r="C1019" s="1" t="s">
        <v>2407</v>
      </c>
      <c r="D1019" s="1">
        <v>71</v>
      </c>
      <c r="E1019" s="1">
        <v>75</v>
      </c>
    </row>
    <row r="1020" spans="1:5" x14ac:dyDescent="0.3">
      <c r="A1020" s="1" t="s">
        <v>2171</v>
      </c>
      <c r="B1020" s="1">
        <v>2004</v>
      </c>
      <c r="C1020" s="1" t="s">
        <v>2385</v>
      </c>
      <c r="D1020" s="1">
        <v>76</v>
      </c>
      <c r="E1020" s="1">
        <v>81</v>
      </c>
    </row>
    <row r="1021" spans="1:5" x14ac:dyDescent="0.3">
      <c r="A1021" s="1" t="s">
        <v>2171</v>
      </c>
      <c r="B1021" s="1">
        <v>2004</v>
      </c>
      <c r="C1021" s="1" t="s">
        <v>2393</v>
      </c>
      <c r="D1021" s="1">
        <v>69</v>
      </c>
      <c r="E1021" s="1">
        <v>74</v>
      </c>
    </row>
    <row r="1022" spans="1:5" x14ac:dyDescent="0.3">
      <c r="A1022" s="1" t="s">
        <v>2171</v>
      </c>
      <c r="B1022" s="1">
        <v>2004</v>
      </c>
      <c r="C1022" s="1" t="s">
        <v>2410</v>
      </c>
      <c r="D1022" s="1">
        <v>65</v>
      </c>
      <c r="E1022" s="1">
        <v>72</v>
      </c>
    </row>
    <row r="1023" spans="1:5" x14ac:dyDescent="0.3">
      <c r="A1023" s="1" t="s">
        <v>2171</v>
      </c>
      <c r="B1023" s="1">
        <v>2004</v>
      </c>
      <c r="C1023" s="1" t="s">
        <v>2391</v>
      </c>
      <c r="D1023" s="1">
        <v>66</v>
      </c>
      <c r="E1023" s="1">
        <v>75</v>
      </c>
    </row>
    <row r="1024" spans="1:5" x14ac:dyDescent="0.3">
      <c r="A1024" s="1" t="s">
        <v>2171</v>
      </c>
      <c r="B1024" s="1">
        <v>2004</v>
      </c>
      <c r="C1024" s="1" t="s">
        <v>2395</v>
      </c>
      <c r="D1024" s="1">
        <v>61</v>
      </c>
      <c r="E1024" s="1">
        <v>68</v>
      </c>
    </row>
    <row r="1025" spans="1:5" x14ac:dyDescent="0.3">
      <c r="A1025" s="1" t="s">
        <v>2171</v>
      </c>
      <c r="B1025" s="1">
        <v>2004</v>
      </c>
      <c r="C1025" s="1" t="s">
        <v>2384</v>
      </c>
      <c r="D1025" s="1">
        <v>68</v>
      </c>
      <c r="E1025" s="1">
        <v>76</v>
      </c>
    </row>
    <row r="1026" spans="1:5" x14ac:dyDescent="0.3">
      <c r="A1026" s="1" t="s">
        <v>2171</v>
      </c>
      <c r="B1026" s="1">
        <v>2004</v>
      </c>
      <c r="C1026" s="1" t="s">
        <v>2403</v>
      </c>
      <c r="D1026" s="1">
        <v>69</v>
      </c>
      <c r="E1026" s="1">
        <v>75</v>
      </c>
    </row>
    <row r="1027" spans="1:5" x14ac:dyDescent="0.3">
      <c r="A1027" s="1" t="s">
        <v>2171</v>
      </c>
      <c r="B1027" s="1">
        <v>2004</v>
      </c>
      <c r="C1027" s="1" t="s">
        <v>2415</v>
      </c>
      <c r="D1027" s="1">
        <v>70</v>
      </c>
      <c r="E1027" s="1">
        <v>76</v>
      </c>
    </row>
    <row r="1028" spans="1:5" x14ac:dyDescent="0.3">
      <c r="A1028" s="1" t="s">
        <v>2171</v>
      </c>
      <c r="B1028" s="1">
        <v>2004</v>
      </c>
      <c r="C1028" s="1" t="s">
        <v>2399</v>
      </c>
      <c r="D1028" s="1">
        <v>73</v>
      </c>
      <c r="E1028" s="1">
        <v>78</v>
      </c>
    </row>
    <row r="1029" spans="1:5" x14ac:dyDescent="0.3">
      <c r="A1029" s="1" t="s">
        <v>2171</v>
      </c>
      <c r="B1029" s="1">
        <v>2004</v>
      </c>
      <c r="C1029" s="1" t="s">
        <v>2401</v>
      </c>
      <c r="D1029" s="1">
        <v>73</v>
      </c>
      <c r="E1029" s="1">
        <v>79</v>
      </c>
    </row>
    <row r="1030" spans="1:5" x14ac:dyDescent="0.3">
      <c r="A1030" s="1" t="s">
        <v>2171</v>
      </c>
      <c r="B1030" s="1">
        <v>2004</v>
      </c>
      <c r="C1030" s="1" t="s">
        <v>2389</v>
      </c>
      <c r="D1030" s="1">
        <v>68</v>
      </c>
      <c r="E1030" s="1">
        <v>75</v>
      </c>
    </row>
    <row r="1031" spans="1:5" x14ac:dyDescent="0.3">
      <c r="A1031" s="1" t="s">
        <v>2171</v>
      </c>
      <c r="B1031" s="1">
        <v>2004</v>
      </c>
      <c r="C1031" s="1" t="s">
        <v>2390</v>
      </c>
      <c r="D1031" s="1">
        <v>72</v>
      </c>
      <c r="E1031" s="1">
        <v>77</v>
      </c>
    </row>
    <row r="1032" spans="1:5" x14ac:dyDescent="0.3">
      <c r="A1032" s="1" t="s">
        <v>2171</v>
      </c>
      <c r="B1032" s="1">
        <v>2004</v>
      </c>
      <c r="C1032" s="1" t="s">
        <v>2402</v>
      </c>
      <c r="D1032" s="1">
        <v>69</v>
      </c>
      <c r="E1032" s="1">
        <v>73</v>
      </c>
    </row>
    <row r="1033" spans="1:5" x14ac:dyDescent="0.3">
      <c r="A1033" s="1" t="s">
        <v>2171</v>
      </c>
      <c r="B1033" s="1">
        <v>2004</v>
      </c>
      <c r="C1033" s="1" t="s">
        <v>2400</v>
      </c>
      <c r="D1033" s="1">
        <v>69</v>
      </c>
      <c r="E1033" s="1">
        <v>75</v>
      </c>
    </row>
    <row r="1034" spans="1:5" x14ac:dyDescent="0.3">
      <c r="A1034" s="1" t="s">
        <v>2171</v>
      </c>
      <c r="B1034" s="1">
        <v>2004</v>
      </c>
      <c r="C1034" s="1" t="s">
        <v>2396</v>
      </c>
      <c r="D1034" s="1">
        <v>57</v>
      </c>
      <c r="E1034" s="1">
        <v>61</v>
      </c>
    </row>
    <row r="1035" spans="1:5" x14ac:dyDescent="0.3">
      <c r="A1035" s="1" t="s">
        <v>2171</v>
      </c>
      <c r="B1035" s="1">
        <v>2004</v>
      </c>
      <c r="C1035" s="1" t="s">
        <v>2397</v>
      </c>
      <c r="D1035" s="1">
        <v>69</v>
      </c>
      <c r="E1035" s="1">
        <v>74</v>
      </c>
    </row>
    <row r="1036" spans="1:5" x14ac:dyDescent="0.3">
      <c r="A1036" s="1" t="s">
        <v>2171</v>
      </c>
      <c r="B1036" s="1">
        <v>2004</v>
      </c>
      <c r="C1036" s="1" t="s">
        <v>2394</v>
      </c>
      <c r="D1036" s="1">
        <v>66</v>
      </c>
      <c r="E1036" s="1">
        <v>73</v>
      </c>
    </row>
    <row r="1037" spans="1:5" x14ac:dyDescent="0.3">
      <c r="A1037" s="1" t="s">
        <v>2171</v>
      </c>
      <c r="B1037" s="1">
        <v>2005</v>
      </c>
      <c r="C1037" s="1" t="s">
        <v>2382</v>
      </c>
    </row>
    <row r="1038" spans="1:5" x14ac:dyDescent="0.3">
      <c r="A1038" s="1" t="s">
        <v>2171</v>
      </c>
      <c r="B1038" s="1">
        <v>2005</v>
      </c>
      <c r="C1038" s="1" t="s">
        <v>2387</v>
      </c>
    </row>
    <row r="1039" spans="1:5" x14ac:dyDescent="0.3">
      <c r="A1039" s="1" t="s">
        <v>2171</v>
      </c>
      <c r="B1039" s="1">
        <v>2005</v>
      </c>
      <c r="C1039" s="1" t="s">
        <v>2405</v>
      </c>
    </row>
    <row r="1040" spans="1:5" x14ac:dyDescent="0.3">
      <c r="A1040" s="1" t="s">
        <v>2171</v>
      </c>
      <c r="B1040" s="1">
        <v>2005</v>
      </c>
      <c r="C1040" s="1" t="s">
        <v>2412</v>
      </c>
    </row>
    <row r="1041" spans="1:5" x14ac:dyDescent="0.3">
      <c r="A1041" s="1" t="s">
        <v>2171</v>
      </c>
      <c r="B1041" s="1">
        <v>2005</v>
      </c>
      <c r="C1041" s="1" t="s">
        <v>2388</v>
      </c>
    </row>
    <row r="1042" spans="1:5" x14ac:dyDescent="0.3">
      <c r="A1042" s="1" t="s">
        <v>2171</v>
      </c>
      <c r="B1042" s="1">
        <v>2005</v>
      </c>
      <c r="C1042" s="1" t="s">
        <v>2406</v>
      </c>
    </row>
    <row r="1043" spans="1:5" x14ac:dyDescent="0.3">
      <c r="A1043" s="1" t="s">
        <v>2171</v>
      </c>
      <c r="B1043" s="1">
        <v>2005</v>
      </c>
      <c r="C1043" s="1" t="s">
        <v>2386</v>
      </c>
      <c r="D1043" s="1">
        <v>76</v>
      </c>
      <c r="E1043" s="1">
        <v>80</v>
      </c>
    </row>
    <row r="1044" spans="1:5" x14ac:dyDescent="0.3">
      <c r="A1044" s="1" t="s">
        <v>2171</v>
      </c>
      <c r="B1044" s="1">
        <v>2005</v>
      </c>
      <c r="C1044" s="1" t="s">
        <v>2381</v>
      </c>
      <c r="D1044" s="1">
        <v>78</v>
      </c>
      <c r="E1044" s="1">
        <v>83</v>
      </c>
    </row>
    <row r="1045" spans="1:5" x14ac:dyDescent="0.3">
      <c r="A1045" s="1" t="s">
        <v>2171</v>
      </c>
      <c r="B1045" s="1">
        <v>2005</v>
      </c>
      <c r="C1045" s="1" t="s">
        <v>2374</v>
      </c>
      <c r="D1045" s="1">
        <v>72</v>
      </c>
      <c r="E1045" s="1">
        <v>77</v>
      </c>
    </row>
    <row r="1046" spans="1:5" x14ac:dyDescent="0.3">
      <c r="A1046" s="1" t="s">
        <v>2171</v>
      </c>
      <c r="B1046" s="1">
        <v>2005</v>
      </c>
      <c r="C1046" s="1" t="s">
        <v>2376</v>
      </c>
      <c r="D1046" s="1">
        <v>72</v>
      </c>
      <c r="E1046" s="1">
        <v>76</v>
      </c>
    </row>
    <row r="1047" spans="1:5" x14ac:dyDescent="0.3">
      <c r="A1047" s="1" t="s">
        <v>2171</v>
      </c>
      <c r="B1047" s="1">
        <v>2005</v>
      </c>
      <c r="C1047" s="1" t="s">
        <v>2404</v>
      </c>
      <c r="D1047" s="1">
        <v>74</v>
      </c>
      <c r="E1047" s="1">
        <v>82</v>
      </c>
    </row>
    <row r="1048" spans="1:5" x14ac:dyDescent="0.3">
      <c r="A1048" s="1" t="s">
        <v>2171</v>
      </c>
      <c r="B1048" s="1">
        <v>2005</v>
      </c>
      <c r="C1048" s="1" t="s">
        <v>2378</v>
      </c>
      <c r="D1048" s="1">
        <v>76</v>
      </c>
      <c r="E1048" s="1">
        <v>81</v>
      </c>
    </row>
    <row r="1049" spans="1:5" x14ac:dyDescent="0.3">
      <c r="A1049" s="1" t="s">
        <v>2171</v>
      </c>
      <c r="B1049" s="1">
        <v>2005</v>
      </c>
      <c r="C1049" s="1" t="s">
        <v>2413</v>
      </c>
      <c r="D1049" s="1">
        <v>75</v>
      </c>
      <c r="E1049" s="1">
        <v>80</v>
      </c>
    </row>
    <row r="1050" spans="1:5" x14ac:dyDescent="0.3">
      <c r="A1050" s="1" t="s">
        <v>2171</v>
      </c>
      <c r="B1050" s="1">
        <v>2005</v>
      </c>
      <c r="C1050" s="1" t="s">
        <v>2411</v>
      </c>
      <c r="D1050" s="1">
        <v>65</v>
      </c>
      <c r="E1050" s="1">
        <v>73</v>
      </c>
    </row>
    <row r="1051" spans="1:5" x14ac:dyDescent="0.3">
      <c r="A1051" s="1" t="s">
        <v>2171</v>
      </c>
      <c r="B1051" s="1">
        <v>2005</v>
      </c>
      <c r="C1051" s="1" t="s">
        <v>2375</v>
      </c>
      <c r="D1051" s="1">
        <v>71</v>
      </c>
      <c r="E1051" s="1">
        <v>77</v>
      </c>
    </row>
    <row r="1052" spans="1:5" x14ac:dyDescent="0.3">
      <c r="A1052" s="1" t="s">
        <v>2171</v>
      </c>
      <c r="B1052" s="1">
        <v>2005</v>
      </c>
      <c r="C1052" s="1" t="s">
        <v>2414</v>
      </c>
      <c r="D1052" s="1">
        <v>72</v>
      </c>
      <c r="E1052" s="1">
        <v>79</v>
      </c>
    </row>
    <row r="1053" spans="1:5" x14ac:dyDescent="0.3">
      <c r="A1053" s="1" t="s">
        <v>2171</v>
      </c>
      <c r="B1053" s="1">
        <v>2005</v>
      </c>
      <c r="C1053" s="1" t="s">
        <v>2383</v>
      </c>
      <c r="D1053" s="1">
        <v>75</v>
      </c>
      <c r="E1053" s="1">
        <v>81</v>
      </c>
    </row>
    <row r="1054" spans="1:5" x14ac:dyDescent="0.3">
      <c r="A1054" s="1" t="s">
        <v>2171</v>
      </c>
      <c r="B1054" s="1">
        <v>2005</v>
      </c>
      <c r="C1054" s="1" t="s">
        <v>2392</v>
      </c>
      <c r="D1054" s="1">
        <v>67</v>
      </c>
      <c r="E1054" s="1">
        <v>72</v>
      </c>
    </row>
    <row r="1055" spans="1:5" x14ac:dyDescent="0.3">
      <c r="A1055" s="1" t="s">
        <v>2171</v>
      </c>
      <c r="B1055" s="1">
        <v>2005</v>
      </c>
      <c r="C1055" s="1" t="s">
        <v>2407</v>
      </c>
      <c r="D1055" s="1">
        <v>71</v>
      </c>
      <c r="E1055" s="1">
        <v>75</v>
      </c>
    </row>
    <row r="1056" spans="1:5" x14ac:dyDescent="0.3">
      <c r="A1056" s="1" t="s">
        <v>2171</v>
      </c>
      <c r="B1056" s="1">
        <v>2005</v>
      </c>
      <c r="C1056" s="1" t="s">
        <v>2385</v>
      </c>
      <c r="D1056" s="1">
        <v>76</v>
      </c>
      <c r="E1056" s="1">
        <v>81</v>
      </c>
    </row>
    <row r="1057" spans="1:5" x14ac:dyDescent="0.3">
      <c r="A1057" s="1" t="s">
        <v>2171</v>
      </c>
      <c r="B1057" s="1">
        <v>2005</v>
      </c>
      <c r="C1057" s="1" t="s">
        <v>2380</v>
      </c>
      <c r="D1057" s="1">
        <v>68</v>
      </c>
      <c r="E1057" s="1">
        <v>76</v>
      </c>
    </row>
    <row r="1058" spans="1:5" x14ac:dyDescent="0.3">
      <c r="A1058" s="1" t="s">
        <v>2171</v>
      </c>
      <c r="B1058" s="1">
        <v>2005</v>
      </c>
      <c r="C1058" s="1" t="s">
        <v>2398</v>
      </c>
      <c r="D1058" s="1">
        <v>69</v>
      </c>
      <c r="E1058" s="1">
        <v>74</v>
      </c>
    </row>
    <row r="1059" spans="1:5" x14ac:dyDescent="0.3">
      <c r="A1059" s="1" t="s">
        <v>2171</v>
      </c>
      <c r="B1059" s="1">
        <v>2005</v>
      </c>
      <c r="C1059" s="1" t="s">
        <v>2409</v>
      </c>
      <c r="D1059" s="1">
        <v>69</v>
      </c>
      <c r="E1059" s="1">
        <v>74</v>
      </c>
    </row>
    <row r="1060" spans="1:5" x14ac:dyDescent="0.3">
      <c r="A1060" s="1" t="s">
        <v>2171</v>
      </c>
      <c r="B1060" s="1">
        <v>2005</v>
      </c>
      <c r="C1060" s="1" t="s">
        <v>2373</v>
      </c>
      <c r="D1060" s="1">
        <v>71</v>
      </c>
      <c r="E1060" s="1">
        <v>79</v>
      </c>
    </row>
    <row r="1061" spans="1:5" x14ac:dyDescent="0.3">
      <c r="A1061" s="1" t="s">
        <v>2171</v>
      </c>
      <c r="B1061" s="1">
        <v>2005</v>
      </c>
      <c r="C1061" s="1" t="s">
        <v>2408</v>
      </c>
      <c r="D1061" s="1">
        <v>75</v>
      </c>
      <c r="E1061" s="1">
        <v>81</v>
      </c>
    </row>
    <row r="1062" spans="1:5" x14ac:dyDescent="0.3">
      <c r="A1062" s="1" t="s">
        <v>2171</v>
      </c>
      <c r="B1062" s="1">
        <v>2005</v>
      </c>
      <c r="C1062" s="1" t="s">
        <v>2393</v>
      </c>
      <c r="D1062" s="1">
        <v>69</v>
      </c>
      <c r="E1062" s="1">
        <v>74</v>
      </c>
    </row>
    <row r="1063" spans="1:5" x14ac:dyDescent="0.3">
      <c r="A1063" s="1" t="s">
        <v>2171</v>
      </c>
      <c r="B1063" s="1">
        <v>2005</v>
      </c>
      <c r="C1063" s="1" t="s">
        <v>2372</v>
      </c>
      <c r="D1063" s="1">
        <v>72</v>
      </c>
      <c r="E1063" s="1">
        <v>77</v>
      </c>
    </row>
    <row r="1064" spans="1:5" x14ac:dyDescent="0.3">
      <c r="A1064" s="1" t="s">
        <v>2171</v>
      </c>
      <c r="B1064" s="1">
        <v>2005</v>
      </c>
      <c r="C1064" s="1" t="s">
        <v>2410</v>
      </c>
      <c r="D1064" s="1">
        <v>66</v>
      </c>
      <c r="E1064" s="1">
        <v>72</v>
      </c>
    </row>
    <row r="1065" spans="1:5" x14ac:dyDescent="0.3">
      <c r="A1065" s="1" t="s">
        <v>2171</v>
      </c>
      <c r="B1065" s="1">
        <v>2005</v>
      </c>
      <c r="C1065" s="1" t="s">
        <v>2391</v>
      </c>
      <c r="D1065" s="1">
        <v>66</v>
      </c>
      <c r="E1065" s="1">
        <v>75</v>
      </c>
    </row>
    <row r="1066" spans="1:5" x14ac:dyDescent="0.3">
      <c r="A1066" s="1" t="s">
        <v>2171</v>
      </c>
      <c r="B1066" s="1">
        <v>2005</v>
      </c>
      <c r="C1066" s="1" t="s">
        <v>2384</v>
      </c>
      <c r="D1066" s="1">
        <v>69</v>
      </c>
      <c r="E1066" s="1">
        <v>76</v>
      </c>
    </row>
    <row r="1067" spans="1:5" x14ac:dyDescent="0.3">
      <c r="A1067" s="1" t="s">
        <v>2171</v>
      </c>
      <c r="B1067" s="1">
        <v>2005</v>
      </c>
      <c r="C1067" s="1" t="s">
        <v>2395</v>
      </c>
      <c r="D1067" s="1">
        <v>62</v>
      </c>
      <c r="E1067" s="1">
        <v>68</v>
      </c>
    </row>
    <row r="1068" spans="1:5" x14ac:dyDescent="0.3">
      <c r="A1068" s="1" t="s">
        <v>2171</v>
      </c>
      <c r="B1068" s="1">
        <v>2005</v>
      </c>
      <c r="C1068" s="1" t="s">
        <v>2403</v>
      </c>
      <c r="D1068" s="1">
        <v>70</v>
      </c>
      <c r="E1068" s="1">
        <v>75</v>
      </c>
    </row>
    <row r="1069" spans="1:5" x14ac:dyDescent="0.3">
      <c r="A1069" s="1" t="s">
        <v>2171</v>
      </c>
      <c r="B1069" s="1">
        <v>2005</v>
      </c>
      <c r="C1069" s="1" t="s">
        <v>2415</v>
      </c>
      <c r="D1069" s="1">
        <v>70</v>
      </c>
      <c r="E1069" s="1">
        <v>76</v>
      </c>
    </row>
    <row r="1070" spans="1:5" x14ac:dyDescent="0.3">
      <c r="A1070" s="1" t="s">
        <v>2171</v>
      </c>
      <c r="B1070" s="1">
        <v>2005</v>
      </c>
      <c r="C1070" s="1" t="s">
        <v>2399</v>
      </c>
      <c r="D1070" s="1">
        <v>73</v>
      </c>
      <c r="E1070" s="1">
        <v>78</v>
      </c>
    </row>
    <row r="1071" spans="1:5" x14ac:dyDescent="0.3">
      <c r="A1071" s="1" t="s">
        <v>2171</v>
      </c>
      <c r="B1071" s="1">
        <v>2005</v>
      </c>
      <c r="C1071" s="1" t="s">
        <v>2401</v>
      </c>
      <c r="D1071" s="1">
        <v>73</v>
      </c>
      <c r="E1071" s="1">
        <v>79</v>
      </c>
    </row>
    <row r="1072" spans="1:5" x14ac:dyDescent="0.3">
      <c r="A1072" s="1" t="s">
        <v>2171</v>
      </c>
      <c r="B1072" s="1">
        <v>2005</v>
      </c>
      <c r="C1072" s="1" t="s">
        <v>2389</v>
      </c>
      <c r="D1072" s="1">
        <v>69</v>
      </c>
      <c r="E1072" s="1">
        <v>75</v>
      </c>
    </row>
    <row r="1073" spans="1:5" x14ac:dyDescent="0.3">
      <c r="A1073" s="1" t="s">
        <v>2171</v>
      </c>
      <c r="B1073" s="1">
        <v>2005</v>
      </c>
      <c r="C1073" s="1" t="s">
        <v>2390</v>
      </c>
      <c r="D1073" s="1">
        <v>72</v>
      </c>
      <c r="E1073" s="1">
        <v>78</v>
      </c>
    </row>
    <row r="1074" spans="1:5" x14ac:dyDescent="0.3">
      <c r="A1074" s="1" t="s">
        <v>2171</v>
      </c>
      <c r="B1074" s="1">
        <v>2005</v>
      </c>
      <c r="C1074" s="1" t="s">
        <v>2400</v>
      </c>
      <c r="D1074" s="1">
        <v>69</v>
      </c>
      <c r="E1074" s="1">
        <v>75</v>
      </c>
    </row>
    <row r="1075" spans="1:5" x14ac:dyDescent="0.3">
      <c r="A1075" s="1" t="s">
        <v>2171</v>
      </c>
      <c r="B1075" s="1">
        <v>2005</v>
      </c>
      <c r="C1075" s="1" t="s">
        <v>2402</v>
      </c>
      <c r="D1075" s="1">
        <v>69</v>
      </c>
      <c r="E1075" s="1">
        <v>73</v>
      </c>
    </row>
    <row r="1076" spans="1:5" x14ac:dyDescent="0.3">
      <c r="A1076" s="1" t="s">
        <v>2171</v>
      </c>
      <c r="B1076" s="1">
        <v>2005</v>
      </c>
      <c r="C1076" s="1" t="s">
        <v>2377</v>
      </c>
      <c r="D1076" s="1">
        <v>69</v>
      </c>
      <c r="E1076" s="1">
        <v>75</v>
      </c>
    </row>
    <row r="1077" spans="1:5" x14ac:dyDescent="0.3">
      <c r="A1077" s="1" t="s">
        <v>2171</v>
      </c>
      <c r="B1077" s="1">
        <v>2005</v>
      </c>
      <c r="C1077" s="1" t="s">
        <v>2396</v>
      </c>
      <c r="D1077" s="1">
        <v>58</v>
      </c>
      <c r="E1077" s="1">
        <v>61</v>
      </c>
    </row>
    <row r="1078" spans="1:5" x14ac:dyDescent="0.3">
      <c r="A1078" s="1" t="s">
        <v>2171</v>
      </c>
      <c r="B1078" s="1">
        <v>2005</v>
      </c>
      <c r="C1078" s="1" t="s">
        <v>2379</v>
      </c>
      <c r="D1078" s="1">
        <v>63</v>
      </c>
      <c r="E1078" s="1">
        <v>67</v>
      </c>
    </row>
    <row r="1079" spans="1:5" x14ac:dyDescent="0.3">
      <c r="A1079" s="1" t="s">
        <v>2171</v>
      </c>
      <c r="B1079" s="1">
        <v>2005</v>
      </c>
      <c r="C1079" s="1" t="s">
        <v>2397</v>
      </c>
      <c r="D1079" s="1">
        <v>69</v>
      </c>
      <c r="E1079" s="1">
        <v>74</v>
      </c>
    </row>
    <row r="1080" spans="1:5" x14ac:dyDescent="0.3">
      <c r="A1080" s="1" t="s">
        <v>2171</v>
      </c>
      <c r="B1080" s="1">
        <v>2005</v>
      </c>
      <c r="C1080" s="1" t="s">
        <v>2394</v>
      </c>
      <c r="D1080" s="1">
        <v>66</v>
      </c>
      <c r="E1080" s="1">
        <v>73</v>
      </c>
    </row>
    <row r="1081" spans="1:5" x14ac:dyDescent="0.3">
      <c r="A1081" s="1" t="s">
        <v>2171</v>
      </c>
      <c r="B1081" s="1">
        <v>2006</v>
      </c>
      <c r="C1081" s="1" t="s">
        <v>2382</v>
      </c>
    </row>
    <row r="1082" spans="1:5" x14ac:dyDescent="0.3">
      <c r="A1082" s="1" t="s">
        <v>2171</v>
      </c>
      <c r="B1082" s="1">
        <v>2006</v>
      </c>
      <c r="C1082" s="1" t="s">
        <v>2405</v>
      </c>
    </row>
    <row r="1083" spans="1:5" x14ac:dyDescent="0.3">
      <c r="A1083" s="1" t="s">
        <v>2171</v>
      </c>
      <c r="B1083" s="1">
        <v>2006</v>
      </c>
      <c r="C1083" s="1" t="s">
        <v>2412</v>
      </c>
    </row>
    <row r="1084" spans="1:5" x14ac:dyDescent="0.3">
      <c r="A1084" s="1" t="s">
        <v>2171</v>
      </c>
      <c r="B1084" s="1">
        <v>2006</v>
      </c>
      <c r="C1084" s="1" t="s">
        <v>2406</v>
      </c>
    </row>
    <row r="1085" spans="1:5" x14ac:dyDescent="0.3">
      <c r="A1085" s="1" t="s">
        <v>2171</v>
      </c>
      <c r="B1085" s="1">
        <v>2006</v>
      </c>
      <c r="C1085" s="1" t="s">
        <v>2386</v>
      </c>
      <c r="D1085" s="1">
        <v>76</v>
      </c>
      <c r="E1085" s="1">
        <v>80</v>
      </c>
    </row>
    <row r="1086" spans="1:5" x14ac:dyDescent="0.3">
      <c r="A1086" s="1" t="s">
        <v>2171</v>
      </c>
      <c r="B1086" s="1">
        <v>2006</v>
      </c>
      <c r="C1086" s="1" t="s">
        <v>2381</v>
      </c>
      <c r="D1086" s="1">
        <v>78</v>
      </c>
      <c r="E1086" s="1">
        <v>83</v>
      </c>
    </row>
    <row r="1087" spans="1:5" x14ac:dyDescent="0.3">
      <c r="A1087" s="1" t="s">
        <v>2171</v>
      </c>
      <c r="B1087" s="1">
        <v>2006</v>
      </c>
      <c r="C1087" s="1" t="s">
        <v>2374</v>
      </c>
      <c r="D1087" s="1">
        <v>72</v>
      </c>
      <c r="E1087" s="1">
        <v>77</v>
      </c>
    </row>
    <row r="1088" spans="1:5" x14ac:dyDescent="0.3">
      <c r="A1088" s="1" t="s">
        <v>2171</v>
      </c>
      <c r="B1088" s="1">
        <v>2006</v>
      </c>
      <c r="C1088" s="1" t="s">
        <v>2404</v>
      </c>
      <c r="D1088" s="1">
        <v>74</v>
      </c>
      <c r="E1088" s="1">
        <v>83</v>
      </c>
    </row>
    <row r="1089" spans="1:5" x14ac:dyDescent="0.3">
      <c r="A1089" s="1" t="s">
        <v>2171</v>
      </c>
      <c r="B1089" s="1">
        <v>2006</v>
      </c>
      <c r="C1089" s="1" t="s">
        <v>2376</v>
      </c>
      <c r="D1089" s="1">
        <v>72</v>
      </c>
      <c r="E1089" s="1">
        <v>77</v>
      </c>
    </row>
    <row r="1090" spans="1:5" x14ac:dyDescent="0.3">
      <c r="A1090" s="1" t="s">
        <v>2171</v>
      </c>
      <c r="B1090" s="1">
        <v>2006</v>
      </c>
      <c r="C1090" s="1" t="s">
        <v>2378</v>
      </c>
      <c r="D1090" s="1">
        <v>76</v>
      </c>
      <c r="E1090" s="1">
        <v>82</v>
      </c>
    </row>
    <row r="1091" spans="1:5" x14ac:dyDescent="0.3">
      <c r="A1091" s="1" t="s">
        <v>2171</v>
      </c>
      <c r="B1091" s="1">
        <v>2006</v>
      </c>
      <c r="C1091" s="1" t="s">
        <v>2387</v>
      </c>
      <c r="D1091" s="1">
        <v>71</v>
      </c>
      <c r="E1091" s="1">
        <v>79</v>
      </c>
    </row>
    <row r="1092" spans="1:5" x14ac:dyDescent="0.3">
      <c r="A1092" s="1" t="s">
        <v>2171</v>
      </c>
      <c r="B1092" s="1">
        <v>2006</v>
      </c>
      <c r="C1092" s="1" t="s">
        <v>2413</v>
      </c>
      <c r="D1092" s="1">
        <v>75</v>
      </c>
      <c r="E1092" s="1">
        <v>80</v>
      </c>
    </row>
    <row r="1093" spans="1:5" x14ac:dyDescent="0.3">
      <c r="A1093" s="1" t="s">
        <v>2171</v>
      </c>
      <c r="B1093" s="1">
        <v>2006</v>
      </c>
      <c r="C1093" s="1" t="s">
        <v>2388</v>
      </c>
    </row>
    <row r="1094" spans="1:5" x14ac:dyDescent="0.3">
      <c r="A1094" s="1" t="s">
        <v>2171</v>
      </c>
      <c r="B1094" s="1">
        <v>2006</v>
      </c>
      <c r="C1094" s="1" t="s">
        <v>2411</v>
      </c>
      <c r="D1094" s="1">
        <v>66</v>
      </c>
      <c r="E1094" s="1">
        <v>73</v>
      </c>
    </row>
    <row r="1095" spans="1:5" x14ac:dyDescent="0.3">
      <c r="A1095" s="1" t="s">
        <v>2171</v>
      </c>
      <c r="B1095" s="1">
        <v>2006</v>
      </c>
      <c r="C1095" s="1" t="s">
        <v>2392</v>
      </c>
      <c r="D1095" s="1">
        <v>67</v>
      </c>
      <c r="E1095" s="1">
        <v>72</v>
      </c>
    </row>
    <row r="1096" spans="1:5" x14ac:dyDescent="0.3">
      <c r="A1096" s="1" t="s">
        <v>2171</v>
      </c>
      <c r="B1096" s="1">
        <v>2006</v>
      </c>
      <c r="C1096" s="1" t="s">
        <v>2375</v>
      </c>
      <c r="D1096" s="1">
        <v>71</v>
      </c>
      <c r="E1096" s="1">
        <v>77</v>
      </c>
    </row>
    <row r="1097" spans="1:5" x14ac:dyDescent="0.3">
      <c r="A1097" s="1" t="s">
        <v>2171</v>
      </c>
      <c r="B1097" s="1">
        <v>2006</v>
      </c>
      <c r="C1097" s="1" t="s">
        <v>2414</v>
      </c>
      <c r="D1097" s="1">
        <v>72</v>
      </c>
      <c r="E1097" s="1">
        <v>80</v>
      </c>
    </row>
    <row r="1098" spans="1:5" x14ac:dyDescent="0.3">
      <c r="A1098" s="1" t="s">
        <v>2171</v>
      </c>
      <c r="B1098" s="1">
        <v>2006</v>
      </c>
      <c r="C1098" s="1" t="s">
        <v>2383</v>
      </c>
      <c r="D1098" s="1">
        <v>75</v>
      </c>
      <c r="E1098" s="1">
        <v>81</v>
      </c>
    </row>
    <row r="1099" spans="1:5" x14ac:dyDescent="0.3">
      <c r="A1099" s="1" t="s">
        <v>2171</v>
      </c>
      <c r="B1099" s="1">
        <v>2006</v>
      </c>
      <c r="C1099" s="1" t="s">
        <v>2398</v>
      </c>
      <c r="D1099" s="1">
        <v>69</v>
      </c>
      <c r="E1099" s="1">
        <v>75</v>
      </c>
    </row>
    <row r="1100" spans="1:5" x14ac:dyDescent="0.3">
      <c r="A1100" s="1" t="s">
        <v>2171</v>
      </c>
      <c r="B1100" s="1">
        <v>2006</v>
      </c>
      <c r="C1100" s="1" t="s">
        <v>2380</v>
      </c>
      <c r="D1100" s="1">
        <v>68</v>
      </c>
      <c r="E1100" s="1">
        <v>76</v>
      </c>
    </row>
    <row r="1101" spans="1:5" x14ac:dyDescent="0.3">
      <c r="A1101" s="1" t="s">
        <v>2171</v>
      </c>
      <c r="B1101" s="1">
        <v>2006</v>
      </c>
      <c r="C1101" s="1" t="s">
        <v>2407</v>
      </c>
      <c r="D1101" s="1">
        <v>71</v>
      </c>
      <c r="E1101" s="1">
        <v>76</v>
      </c>
    </row>
    <row r="1102" spans="1:5" x14ac:dyDescent="0.3">
      <c r="A1102" s="1" t="s">
        <v>2171</v>
      </c>
      <c r="B1102" s="1">
        <v>2006</v>
      </c>
      <c r="C1102" s="1" t="s">
        <v>2385</v>
      </c>
      <c r="D1102" s="1">
        <v>76</v>
      </c>
      <c r="E1102" s="1">
        <v>81</v>
      </c>
    </row>
    <row r="1103" spans="1:5" x14ac:dyDescent="0.3">
      <c r="A1103" s="1" t="s">
        <v>2171</v>
      </c>
      <c r="B1103" s="1">
        <v>2006</v>
      </c>
      <c r="C1103" s="1" t="s">
        <v>2409</v>
      </c>
      <c r="D1103" s="1">
        <v>69</v>
      </c>
      <c r="E1103" s="1">
        <v>74</v>
      </c>
    </row>
    <row r="1104" spans="1:5" x14ac:dyDescent="0.3">
      <c r="A1104" s="1" t="s">
        <v>2171</v>
      </c>
      <c r="B1104" s="1">
        <v>2006</v>
      </c>
      <c r="C1104" s="1" t="s">
        <v>2373</v>
      </c>
      <c r="D1104" s="1">
        <v>71</v>
      </c>
      <c r="E1104" s="1">
        <v>79</v>
      </c>
    </row>
    <row r="1105" spans="1:5" x14ac:dyDescent="0.3">
      <c r="A1105" s="1" t="s">
        <v>2171</v>
      </c>
      <c r="B1105" s="1">
        <v>2006</v>
      </c>
      <c r="C1105" s="1" t="s">
        <v>2372</v>
      </c>
      <c r="D1105" s="1">
        <v>72</v>
      </c>
      <c r="E1105" s="1">
        <v>77</v>
      </c>
    </row>
    <row r="1106" spans="1:5" x14ac:dyDescent="0.3">
      <c r="A1106" s="1" t="s">
        <v>2171</v>
      </c>
      <c r="B1106" s="1">
        <v>2006</v>
      </c>
      <c r="C1106" s="1" t="s">
        <v>2408</v>
      </c>
      <c r="D1106" s="1">
        <v>75</v>
      </c>
      <c r="E1106" s="1">
        <v>81</v>
      </c>
    </row>
    <row r="1107" spans="1:5" x14ac:dyDescent="0.3">
      <c r="A1107" s="1" t="s">
        <v>2171</v>
      </c>
      <c r="B1107" s="1">
        <v>2006</v>
      </c>
      <c r="C1107" s="1" t="s">
        <v>2393</v>
      </c>
      <c r="D1107" s="1">
        <v>69</v>
      </c>
      <c r="E1107" s="1">
        <v>74</v>
      </c>
    </row>
    <row r="1108" spans="1:5" x14ac:dyDescent="0.3">
      <c r="A1108" s="1" t="s">
        <v>2171</v>
      </c>
      <c r="B1108" s="1">
        <v>2006</v>
      </c>
      <c r="C1108" s="1" t="s">
        <v>2410</v>
      </c>
      <c r="D1108" s="1">
        <v>66</v>
      </c>
      <c r="E1108" s="1">
        <v>73</v>
      </c>
    </row>
    <row r="1109" spans="1:5" x14ac:dyDescent="0.3">
      <c r="A1109" s="1" t="s">
        <v>2171</v>
      </c>
      <c r="B1109" s="1">
        <v>2006</v>
      </c>
      <c r="C1109" s="1" t="s">
        <v>2391</v>
      </c>
      <c r="D1109" s="1">
        <v>66</v>
      </c>
      <c r="E1109" s="1">
        <v>76</v>
      </c>
    </row>
    <row r="1110" spans="1:5" x14ac:dyDescent="0.3">
      <c r="A1110" s="1" t="s">
        <v>2171</v>
      </c>
      <c r="B1110" s="1">
        <v>2006</v>
      </c>
      <c r="C1110" s="1" t="s">
        <v>2384</v>
      </c>
      <c r="D1110" s="1">
        <v>69</v>
      </c>
      <c r="E1110" s="1">
        <v>76</v>
      </c>
    </row>
    <row r="1111" spans="1:5" x14ac:dyDescent="0.3">
      <c r="A1111" s="1" t="s">
        <v>2171</v>
      </c>
      <c r="B1111" s="1">
        <v>2006</v>
      </c>
      <c r="C1111" s="1" t="s">
        <v>2399</v>
      </c>
      <c r="D1111" s="1">
        <v>73</v>
      </c>
      <c r="E1111" s="1">
        <v>78</v>
      </c>
    </row>
    <row r="1112" spans="1:5" x14ac:dyDescent="0.3">
      <c r="A1112" s="1" t="s">
        <v>2171</v>
      </c>
      <c r="B1112" s="1">
        <v>2006</v>
      </c>
      <c r="C1112" s="1" t="s">
        <v>2395</v>
      </c>
      <c r="D1112" s="1">
        <v>62</v>
      </c>
      <c r="E1112" s="1">
        <v>68</v>
      </c>
    </row>
    <row r="1113" spans="1:5" x14ac:dyDescent="0.3">
      <c r="A1113" s="1" t="s">
        <v>2171</v>
      </c>
      <c r="B1113" s="1">
        <v>2006</v>
      </c>
      <c r="C1113" s="1" t="s">
        <v>2403</v>
      </c>
      <c r="D1113" s="1">
        <v>70</v>
      </c>
      <c r="E1113" s="1">
        <v>75</v>
      </c>
    </row>
    <row r="1114" spans="1:5" x14ac:dyDescent="0.3">
      <c r="A1114" s="1" t="s">
        <v>2171</v>
      </c>
      <c r="B1114" s="1">
        <v>2006</v>
      </c>
      <c r="C1114" s="1" t="s">
        <v>2415</v>
      </c>
      <c r="D1114" s="1">
        <v>71</v>
      </c>
      <c r="E1114" s="1">
        <v>76</v>
      </c>
    </row>
    <row r="1115" spans="1:5" x14ac:dyDescent="0.3">
      <c r="A1115" s="1" t="s">
        <v>2171</v>
      </c>
      <c r="B1115" s="1">
        <v>2006</v>
      </c>
      <c r="C1115" s="1" t="s">
        <v>2401</v>
      </c>
      <c r="D1115" s="1">
        <v>73</v>
      </c>
      <c r="E1115" s="1">
        <v>79</v>
      </c>
    </row>
    <row r="1116" spans="1:5" x14ac:dyDescent="0.3">
      <c r="A1116" s="1" t="s">
        <v>2171</v>
      </c>
      <c r="B1116" s="1">
        <v>2006</v>
      </c>
      <c r="C1116" s="1" t="s">
        <v>2389</v>
      </c>
      <c r="D1116" s="1">
        <v>69</v>
      </c>
      <c r="E1116" s="1">
        <v>75</v>
      </c>
    </row>
    <row r="1117" spans="1:5" x14ac:dyDescent="0.3">
      <c r="A1117" s="1" t="s">
        <v>2171</v>
      </c>
      <c r="B1117" s="1">
        <v>2006</v>
      </c>
      <c r="C1117" s="1" t="s">
        <v>2390</v>
      </c>
      <c r="D1117" s="1">
        <v>72</v>
      </c>
      <c r="E1117" s="1">
        <v>78</v>
      </c>
    </row>
    <row r="1118" spans="1:5" x14ac:dyDescent="0.3">
      <c r="A1118" s="1" t="s">
        <v>2171</v>
      </c>
      <c r="B1118" s="1">
        <v>2006</v>
      </c>
      <c r="C1118" s="1" t="s">
        <v>2402</v>
      </c>
      <c r="D1118" s="1">
        <v>69</v>
      </c>
      <c r="E1118" s="1">
        <v>74</v>
      </c>
    </row>
    <row r="1119" spans="1:5" x14ac:dyDescent="0.3">
      <c r="A1119" s="1" t="s">
        <v>2171</v>
      </c>
      <c r="B1119" s="1">
        <v>2006</v>
      </c>
      <c r="C1119" s="1" t="s">
        <v>2400</v>
      </c>
      <c r="D1119" s="1">
        <v>69</v>
      </c>
      <c r="E1119" s="1">
        <v>75</v>
      </c>
    </row>
    <row r="1120" spans="1:5" x14ac:dyDescent="0.3">
      <c r="A1120" s="1" t="s">
        <v>2171</v>
      </c>
      <c r="B1120" s="1">
        <v>2006</v>
      </c>
      <c r="C1120" s="1" t="s">
        <v>2377</v>
      </c>
      <c r="D1120" s="1">
        <v>69</v>
      </c>
      <c r="E1120" s="1">
        <v>75</v>
      </c>
    </row>
    <row r="1121" spans="1:5" x14ac:dyDescent="0.3">
      <c r="A1121" s="1" t="s">
        <v>2171</v>
      </c>
      <c r="B1121" s="1">
        <v>2006</v>
      </c>
      <c r="C1121" s="1" t="s">
        <v>2396</v>
      </c>
      <c r="D1121" s="1">
        <v>58</v>
      </c>
      <c r="E1121" s="1">
        <v>62</v>
      </c>
    </row>
    <row r="1122" spans="1:5" x14ac:dyDescent="0.3">
      <c r="A1122" s="1" t="s">
        <v>2171</v>
      </c>
      <c r="B1122" s="1">
        <v>2006</v>
      </c>
      <c r="C1122" s="1" t="s">
        <v>2379</v>
      </c>
      <c r="D1122" s="1">
        <v>63</v>
      </c>
      <c r="E1122" s="1">
        <v>67</v>
      </c>
    </row>
    <row r="1123" spans="1:5" x14ac:dyDescent="0.3">
      <c r="A1123" s="1" t="s">
        <v>2171</v>
      </c>
      <c r="B1123" s="1">
        <v>2006</v>
      </c>
      <c r="C1123" s="1" t="s">
        <v>2397</v>
      </c>
      <c r="D1123" s="1">
        <v>69</v>
      </c>
      <c r="E1123" s="1">
        <v>74</v>
      </c>
    </row>
    <row r="1124" spans="1:5" x14ac:dyDescent="0.3">
      <c r="A1124" s="1" t="s">
        <v>2171</v>
      </c>
      <c r="B1124" s="1">
        <v>2006</v>
      </c>
      <c r="C1124" s="1" t="s">
        <v>2394</v>
      </c>
      <c r="D1124" s="1">
        <v>66</v>
      </c>
      <c r="E1124" s="1">
        <v>73</v>
      </c>
    </row>
    <row r="1125" spans="1:5" x14ac:dyDescent="0.3">
      <c r="A1125" s="1" t="s">
        <v>2171</v>
      </c>
      <c r="B1125" s="1">
        <v>2007</v>
      </c>
      <c r="C1125" s="1" t="s">
        <v>2412</v>
      </c>
    </row>
    <row r="1126" spans="1:5" x14ac:dyDescent="0.3">
      <c r="A1126" s="1" t="s">
        <v>2171</v>
      </c>
      <c r="B1126" s="1">
        <v>2007</v>
      </c>
      <c r="C1126" s="1" t="s">
        <v>2388</v>
      </c>
    </row>
    <row r="1127" spans="1:5" x14ac:dyDescent="0.3">
      <c r="A1127" s="1" t="s">
        <v>2171</v>
      </c>
      <c r="B1127" s="1">
        <v>2007</v>
      </c>
      <c r="C1127" s="1" t="s">
        <v>2406</v>
      </c>
    </row>
    <row r="1128" spans="1:5" x14ac:dyDescent="0.3">
      <c r="A1128" s="1" t="s">
        <v>2171</v>
      </c>
      <c r="B1128" s="1">
        <v>2007</v>
      </c>
      <c r="C1128" s="1" t="s">
        <v>2405</v>
      </c>
      <c r="D1128" s="1">
        <v>72</v>
      </c>
      <c r="E1128" s="1">
        <v>77</v>
      </c>
    </row>
    <row r="1129" spans="1:5" x14ac:dyDescent="0.3">
      <c r="A1129" s="1" t="s">
        <v>2171</v>
      </c>
      <c r="B1129" s="1">
        <v>2007</v>
      </c>
      <c r="C1129" s="1" t="s">
        <v>2386</v>
      </c>
      <c r="D1129" s="1">
        <v>76</v>
      </c>
      <c r="E1129" s="1">
        <v>80</v>
      </c>
    </row>
    <row r="1130" spans="1:5" x14ac:dyDescent="0.3">
      <c r="A1130" s="1" t="s">
        <v>2171</v>
      </c>
      <c r="B1130" s="1">
        <v>2007</v>
      </c>
      <c r="C1130" s="1" t="s">
        <v>2381</v>
      </c>
      <c r="D1130" s="1">
        <v>78</v>
      </c>
      <c r="E1130" s="1">
        <v>83</v>
      </c>
    </row>
    <row r="1131" spans="1:5" x14ac:dyDescent="0.3">
      <c r="A1131" s="1" t="s">
        <v>2171</v>
      </c>
      <c r="B1131" s="1">
        <v>2007</v>
      </c>
      <c r="C1131" s="1" t="s">
        <v>2374</v>
      </c>
      <c r="D1131" s="1">
        <v>72</v>
      </c>
      <c r="E1131" s="1">
        <v>77</v>
      </c>
    </row>
    <row r="1132" spans="1:5" x14ac:dyDescent="0.3">
      <c r="A1132" s="1" t="s">
        <v>2171</v>
      </c>
      <c r="B1132" s="1">
        <v>2007</v>
      </c>
      <c r="C1132" s="1" t="s">
        <v>2404</v>
      </c>
      <c r="D1132" s="1">
        <v>74</v>
      </c>
      <c r="E1132" s="1">
        <v>83</v>
      </c>
    </row>
    <row r="1133" spans="1:5" x14ac:dyDescent="0.3">
      <c r="A1133" s="1" t="s">
        <v>2171</v>
      </c>
      <c r="B1133" s="1">
        <v>2007</v>
      </c>
      <c r="C1133" s="1" t="s">
        <v>2376</v>
      </c>
      <c r="D1133" s="1">
        <v>72</v>
      </c>
      <c r="E1133" s="1">
        <v>77</v>
      </c>
    </row>
    <row r="1134" spans="1:5" x14ac:dyDescent="0.3">
      <c r="A1134" s="1" t="s">
        <v>2171</v>
      </c>
      <c r="B1134" s="1">
        <v>2007</v>
      </c>
      <c r="C1134" s="1" t="s">
        <v>2387</v>
      </c>
      <c r="D1134" s="1">
        <v>72</v>
      </c>
      <c r="E1134" s="1">
        <v>79</v>
      </c>
    </row>
    <row r="1135" spans="1:5" x14ac:dyDescent="0.3">
      <c r="A1135" s="1" t="s">
        <v>2171</v>
      </c>
      <c r="B1135" s="1">
        <v>2007</v>
      </c>
      <c r="C1135" s="1" t="s">
        <v>2378</v>
      </c>
      <c r="D1135" s="1">
        <v>76</v>
      </c>
      <c r="E1135" s="1">
        <v>82</v>
      </c>
    </row>
    <row r="1136" spans="1:5" x14ac:dyDescent="0.3">
      <c r="A1136" s="1" t="s">
        <v>2171</v>
      </c>
      <c r="B1136" s="1">
        <v>2007</v>
      </c>
      <c r="C1136" s="1" t="s">
        <v>2382</v>
      </c>
    </row>
    <row r="1137" spans="1:5" x14ac:dyDescent="0.3">
      <c r="A1137" s="1" t="s">
        <v>2171</v>
      </c>
      <c r="B1137" s="1">
        <v>2007</v>
      </c>
      <c r="C1137" s="1" t="s">
        <v>2413</v>
      </c>
      <c r="D1137" s="1">
        <v>75</v>
      </c>
      <c r="E1137" s="1">
        <v>80</v>
      </c>
    </row>
    <row r="1138" spans="1:5" x14ac:dyDescent="0.3">
      <c r="A1138" s="1" t="s">
        <v>2171</v>
      </c>
      <c r="B1138" s="1">
        <v>2007</v>
      </c>
      <c r="C1138" s="1" t="s">
        <v>2411</v>
      </c>
      <c r="D1138" s="1">
        <v>66</v>
      </c>
      <c r="E1138" s="1">
        <v>73</v>
      </c>
    </row>
    <row r="1139" spans="1:5" x14ac:dyDescent="0.3">
      <c r="A1139" s="1" t="s">
        <v>2171</v>
      </c>
      <c r="B1139" s="1">
        <v>2007</v>
      </c>
      <c r="C1139" s="1" t="s">
        <v>2392</v>
      </c>
      <c r="D1139" s="1">
        <v>68</v>
      </c>
      <c r="E1139" s="1">
        <v>72</v>
      </c>
    </row>
    <row r="1140" spans="1:5" x14ac:dyDescent="0.3">
      <c r="A1140" s="1" t="s">
        <v>2171</v>
      </c>
      <c r="B1140" s="1">
        <v>2007</v>
      </c>
      <c r="C1140" s="1" t="s">
        <v>2375</v>
      </c>
      <c r="D1140" s="1">
        <v>71</v>
      </c>
      <c r="E1140" s="1">
        <v>77</v>
      </c>
    </row>
    <row r="1141" spans="1:5" x14ac:dyDescent="0.3">
      <c r="A1141" s="1" t="s">
        <v>2171</v>
      </c>
      <c r="B1141" s="1">
        <v>2007</v>
      </c>
      <c r="C1141" s="1" t="s">
        <v>2414</v>
      </c>
      <c r="D1141" s="1">
        <v>73</v>
      </c>
      <c r="E1141" s="1">
        <v>80</v>
      </c>
    </row>
    <row r="1142" spans="1:5" x14ac:dyDescent="0.3">
      <c r="A1142" s="1" t="s">
        <v>2171</v>
      </c>
      <c r="B1142" s="1">
        <v>2007</v>
      </c>
      <c r="C1142" s="1" t="s">
        <v>2383</v>
      </c>
      <c r="D1142" s="1">
        <v>76</v>
      </c>
      <c r="E1142" s="1">
        <v>82</v>
      </c>
    </row>
    <row r="1143" spans="1:5" x14ac:dyDescent="0.3">
      <c r="A1143" s="1" t="s">
        <v>2171</v>
      </c>
      <c r="B1143" s="1">
        <v>2007</v>
      </c>
      <c r="C1143" s="1" t="s">
        <v>2398</v>
      </c>
      <c r="D1143" s="1">
        <v>69</v>
      </c>
      <c r="E1143" s="1">
        <v>75</v>
      </c>
    </row>
    <row r="1144" spans="1:5" x14ac:dyDescent="0.3">
      <c r="A1144" s="1" t="s">
        <v>2171</v>
      </c>
      <c r="B1144" s="1">
        <v>2007</v>
      </c>
      <c r="C1144" s="1" t="s">
        <v>2380</v>
      </c>
      <c r="D1144" s="1">
        <v>69</v>
      </c>
      <c r="E1144" s="1">
        <v>76</v>
      </c>
    </row>
    <row r="1145" spans="1:5" x14ac:dyDescent="0.3">
      <c r="A1145" s="1" t="s">
        <v>2171</v>
      </c>
      <c r="B1145" s="1">
        <v>2007</v>
      </c>
      <c r="C1145" s="1" t="s">
        <v>2407</v>
      </c>
      <c r="D1145" s="1">
        <v>71</v>
      </c>
      <c r="E1145" s="1">
        <v>76</v>
      </c>
    </row>
    <row r="1146" spans="1:5" x14ac:dyDescent="0.3">
      <c r="A1146" s="1" t="s">
        <v>2171</v>
      </c>
      <c r="B1146" s="1">
        <v>2007</v>
      </c>
      <c r="C1146" s="1" t="s">
        <v>2373</v>
      </c>
      <c r="D1146" s="1">
        <v>71</v>
      </c>
      <c r="E1146" s="1">
        <v>79</v>
      </c>
    </row>
    <row r="1147" spans="1:5" x14ac:dyDescent="0.3">
      <c r="A1147" s="1" t="s">
        <v>2171</v>
      </c>
      <c r="B1147" s="1">
        <v>2007</v>
      </c>
      <c r="C1147" s="1" t="s">
        <v>2408</v>
      </c>
      <c r="D1147" s="1">
        <v>75</v>
      </c>
      <c r="E1147" s="1">
        <v>82</v>
      </c>
    </row>
    <row r="1148" spans="1:5" x14ac:dyDescent="0.3">
      <c r="A1148" s="1" t="s">
        <v>2171</v>
      </c>
      <c r="B1148" s="1">
        <v>2007</v>
      </c>
      <c r="C1148" s="1" t="s">
        <v>2385</v>
      </c>
      <c r="D1148" s="1">
        <v>76</v>
      </c>
      <c r="E1148" s="1">
        <v>81</v>
      </c>
    </row>
    <row r="1149" spans="1:5" x14ac:dyDescent="0.3">
      <c r="A1149" s="1" t="s">
        <v>2171</v>
      </c>
      <c r="B1149" s="1">
        <v>2007</v>
      </c>
      <c r="C1149" s="1" t="s">
        <v>2409</v>
      </c>
      <c r="D1149" s="1">
        <v>70</v>
      </c>
      <c r="E1149" s="1">
        <v>74</v>
      </c>
    </row>
    <row r="1150" spans="1:5" x14ac:dyDescent="0.3">
      <c r="A1150" s="1" t="s">
        <v>2171</v>
      </c>
      <c r="B1150" s="1">
        <v>2007</v>
      </c>
      <c r="C1150" s="1" t="s">
        <v>2372</v>
      </c>
      <c r="D1150" s="1">
        <v>72</v>
      </c>
      <c r="E1150" s="1">
        <v>77</v>
      </c>
    </row>
    <row r="1151" spans="1:5" x14ac:dyDescent="0.3">
      <c r="A1151" s="1" t="s">
        <v>2171</v>
      </c>
      <c r="B1151" s="1">
        <v>2007</v>
      </c>
      <c r="C1151" s="1" t="s">
        <v>2410</v>
      </c>
      <c r="D1151" s="1">
        <v>66</v>
      </c>
      <c r="E1151" s="1">
        <v>73</v>
      </c>
    </row>
    <row r="1152" spans="1:5" x14ac:dyDescent="0.3">
      <c r="A1152" s="1" t="s">
        <v>2171</v>
      </c>
      <c r="B1152" s="1">
        <v>2007</v>
      </c>
      <c r="C1152" s="1" t="s">
        <v>2393</v>
      </c>
      <c r="D1152" s="1">
        <v>69</v>
      </c>
      <c r="E1152" s="1">
        <v>74</v>
      </c>
    </row>
    <row r="1153" spans="1:5" x14ac:dyDescent="0.3">
      <c r="A1153" s="1" t="s">
        <v>2171</v>
      </c>
      <c r="B1153" s="1">
        <v>2007</v>
      </c>
      <c r="C1153" s="1" t="s">
        <v>2391</v>
      </c>
      <c r="D1153" s="1">
        <v>66</v>
      </c>
      <c r="E1153" s="1">
        <v>76</v>
      </c>
    </row>
    <row r="1154" spans="1:5" x14ac:dyDescent="0.3">
      <c r="A1154" s="1" t="s">
        <v>2171</v>
      </c>
      <c r="B1154" s="1">
        <v>2007</v>
      </c>
      <c r="C1154" s="1" t="s">
        <v>2384</v>
      </c>
      <c r="D1154" s="1">
        <v>69</v>
      </c>
      <c r="E1154" s="1">
        <v>77</v>
      </c>
    </row>
    <row r="1155" spans="1:5" x14ac:dyDescent="0.3">
      <c r="A1155" s="1" t="s">
        <v>2171</v>
      </c>
      <c r="B1155" s="1">
        <v>2007</v>
      </c>
      <c r="C1155" s="1" t="s">
        <v>2403</v>
      </c>
      <c r="D1155" s="1">
        <v>70</v>
      </c>
      <c r="E1155" s="1">
        <v>76</v>
      </c>
    </row>
    <row r="1156" spans="1:5" x14ac:dyDescent="0.3">
      <c r="A1156" s="1" t="s">
        <v>2171</v>
      </c>
      <c r="B1156" s="1">
        <v>2007</v>
      </c>
      <c r="C1156" s="1" t="s">
        <v>2399</v>
      </c>
      <c r="D1156" s="1">
        <v>74</v>
      </c>
      <c r="E1156" s="1">
        <v>78</v>
      </c>
    </row>
    <row r="1157" spans="1:5" x14ac:dyDescent="0.3">
      <c r="A1157" s="1" t="s">
        <v>2171</v>
      </c>
      <c r="B1157" s="1">
        <v>2007</v>
      </c>
      <c r="C1157" s="1" t="s">
        <v>2401</v>
      </c>
      <c r="D1157" s="1">
        <v>74</v>
      </c>
      <c r="E1157" s="1">
        <v>79</v>
      </c>
    </row>
    <row r="1158" spans="1:5" x14ac:dyDescent="0.3">
      <c r="A1158" s="1" t="s">
        <v>2171</v>
      </c>
      <c r="B1158" s="1">
        <v>2007</v>
      </c>
      <c r="C1158" s="1" t="s">
        <v>2395</v>
      </c>
      <c r="D1158" s="1">
        <v>62</v>
      </c>
      <c r="E1158" s="1">
        <v>68</v>
      </c>
    </row>
    <row r="1159" spans="1:5" x14ac:dyDescent="0.3">
      <c r="A1159" s="1" t="s">
        <v>2171</v>
      </c>
      <c r="B1159" s="1">
        <v>2007</v>
      </c>
      <c r="C1159" s="1" t="s">
        <v>2415</v>
      </c>
      <c r="D1159" s="1">
        <v>71</v>
      </c>
      <c r="E1159" s="1">
        <v>77</v>
      </c>
    </row>
    <row r="1160" spans="1:5" x14ac:dyDescent="0.3">
      <c r="A1160" s="1" t="s">
        <v>2171</v>
      </c>
      <c r="B1160" s="1">
        <v>2007</v>
      </c>
      <c r="C1160" s="1" t="s">
        <v>2389</v>
      </c>
      <c r="D1160" s="1">
        <v>69</v>
      </c>
      <c r="E1160" s="1">
        <v>75</v>
      </c>
    </row>
    <row r="1161" spans="1:5" x14ac:dyDescent="0.3">
      <c r="A1161" s="1" t="s">
        <v>2171</v>
      </c>
      <c r="B1161" s="1">
        <v>2007</v>
      </c>
      <c r="C1161" s="1" t="s">
        <v>2390</v>
      </c>
      <c r="D1161" s="1">
        <v>72</v>
      </c>
      <c r="E1161" s="1">
        <v>78</v>
      </c>
    </row>
    <row r="1162" spans="1:5" x14ac:dyDescent="0.3">
      <c r="A1162" s="1" t="s">
        <v>2171</v>
      </c>
      <c r="B1162" s="1">
        <v>2007</v>
      </c>
      <c r="C1162" s="1" t="s">
        <v>2402</v>
      </c>
      <c r="D1162" s="1">
        <v>70</v>
      </c>
      <c r="E1162" s="1">
        <v>74</v>
      </c>
    </row>
    <row r="1163" spans="1:5" x14ac:dyDescent="0.3">
      <c r="A1163" s="1" t="s">
        <v>2171</v>
      </c>
      <c r="B1163" s="1">
        <v>2007</v>
      </c>
      <c r="C1163" s="1" t="s">
        <v>2400</v>
      </c>
      <c r="D1163" s="1">
        <v>70</v>
      </c>
      <c r="E1163" s="1">
        <v>76</v>
      </c>
    </row>
    <row r="1164" spans="1:5" x14ac:dyDescent="0.3">
      <c r="A1164" s="1" t="s">
        <v>2171</v>
      </c>
      <c r="B1164" s="1">
        <v>2007</v>
      </c>
      <c r="C1164" s="1" t="s">
        <v>2377</v>
      </c>
      <c r="D1164" s="1">
        <v>70</v>
      </c>
      <c r="E1164" s="1">
        <v>76</v>
      </c>
    </row>
    <row r="1165" spans="1:5" x14ac:dyDescent="0.3">
      <c r="A1165" s="1" t="s">
        <v>2171</v>
      </c>
      <c r="B1165" s="1">
        <v>2007</v>
      </c>
      <c r="C1165" s="1" t="s">
        <v>2396</v>
      </c>
      <c r="D1165" s="1">
        <v>59</v>
      </c>
      <c r="E1165" s="1">
        <v>62</v>
      </c>
    </row>
    <row r="1166" spans="1:5" x14ac:dyDescent="0.3">
      <c r="A1166" s="1" t="s">
        <v>2171</v>
      </c>
      <c r="B1166" s="1">
        <v>2007</v>
      </c>
      <c r="C1166" s="1" t="s">
        <v>2379</v>
      </c>
      <c r="D1166" s="1">
        <v>63</v>
      </c>
      <c r="E1166" s="1">
        <v>68</v>
      </c>
    </row>
    <row r="1167" spans="1:5" x14ac:dyDescent="0.3">
      <c r="A1167" s="1" t="s">
        <v>2171</v>
      </c>
      <c r="B1167" s="1">
        <v>2007</v>
      </c>
      <c r="C1167" s="1" t="s">
        <v>2397</v>
      </c>
      <c r="D1167" s="1">
        <v>70</v>
      </c>
      <c r="E1167" s="1">
        <v>74</v>
      </c>
    </row>
    <row r="1168" spans="1:5" x14ac:dyDescent="0.3">
      <c r="A1168" s="1" t="s">
        <v>2171</v>
      </c>
      <c r="B1168" s="1">
        <v>2007</v>
      </c>
      <c r="C1168" s="1" t="s">
        <v>2394</v>
      </c>
      <c r="D1168" s="1">
        <v>67</v>
      </c>
      <c r="E1168" s="1">
        <v>74</v>
      </c>
    </row>
    <row r="1169" spans="1:5" x14ac:dyDescent="0.3">
      <c r="A1169" s="1" t="s">
        <v>2171</v>
      </c>
      <c r="B1169" s="1">
        <v>2008</v>
      </c>
      <c r="C1169" s="1" t="s">
        <v>2382</v>
      </c>
    </row>
    <row r="1170" spans="1:5" x14ac:dyDescent="0.3">
      <c r="A1170" s="1" t="s">
        <v>2171</v>
      </c>
      <c r="B1170" s="1">
        <v>2008</v>
      </c>
      <c r="C1170" s="1" t="s">
        <v>2412</v>
      </c>
    </row>
    <row r="1171" spans="1:5" x14ac:dyDescent="0.3">
      <c r="A1171" s="1" t="s">
        <v>2171</v>
      </c>
      <c r="B1171" s="1">
        <v>2008</v>
      </c>
      <c r="C1171" s="1" t="s">
        <v>2388</v>
      </c>
    </row>
    <row r="1172" spans="1:5" x14ac:dyDescent="0.3">
      <c r="A1172" s="1" t="s">
        <v>2171</v>
      </c>
      <c r="B1172" s="1">
        <v>2008</v>
      </c>
      <c r="C1172" s="1" t="s">
        <v>2406</v>
      </c>
    </row>
    <row r="1173" spans="1:5" x14ac:dyDescent="0.3">
      <c r="A1173" s="1" t="s">
        <v>2171</v>
      </c>
      <c r="B1173" s="1">
        <v>2008</v>
      </c>
      <c r="C1173" s="1" t="s">
        <v>2386</v>
      </c>
      <c r="D1173" s="1">
        <v>76</v>
      </c>
      <c r="E1173" s="1">
        <v>80</v>
      </c>
    </row>
    <row r="1174" spans="1:5" x14ac:dyDescent="0.3">
      <c r="A1174" s="1" t="s">
        <v>2171</v>
      </c>
      <c r="B1174" s="1">
        <v>2008</v>
      </c>
      <c r="C1174" s="1" t="s">
        <v>2374</v>
      </c>
      <c r="D1174" s="1">
        <v>72</v>
      </c>
      <c r="E1174" s="1">
        <v>77</v>
      </c>
    </row>
    <row r="1175" spans="1:5" x14ac:dyDescent="0.3">
      <c r="A1175" s="1" t="s">
        <v>2171</v>
      </c>
      <c r="B1175" s="1">
        <v>2008</v>
      </c>
      <c r="C1175" s="1" t="s">
        <v>2381</v>
      </c>
      <c r="D1175" s="1">
        <v>78</v>
      </c>
      <c r="E1175" s="1">
        <v>83</v>
      </c>
    </row>
    <row r="1176" spans="1:5" x14ac:dyDescent="0.3">
      <c r="A1176" s="1" t="s">
        <v>2171</v>
      </c>
      <c r="B1176" s="1">
        <v>2008</v>
      </c>
      <c r="C1176" s="1" t="s">
        <v>2404</v>
      </c>
      <c r="D1176" s="1">
        <v>75</v>
      </c>
      <c r="E1176" s="1">
        <v>83</v>
      </c>
    </row>
    <row r="1177" spans="1:5" x14ac:dyDescent="0.3">
      <c r="A1177" s="1" t="s">
        <v>2171</v>
      </c>
      <c r="B1177" s="1">
        <v>2008</v>
      </c>
      <c r="C1177" s="1" t="s">
        <v>2405</v>
      </c>
      <c r="D1177" s="1">
        <v>72</v>
      </c>
      <c r="E1177" s="1">
        <v>77</v>
      </c>
    </row>
    <row r="1178" spans="1:5" x14ac:dyDescent="0.3">
      <c r="A1178" s="1" t="s">
        <v>2171</v>
      </c>
      <c r="B1178" s="1">
        <v>2008</v>
      </c>
      <c r="C1178" s="1" t="s">
        <v>2376</v>
      </c>
      <c r="D1178" s="1">
        <v>72</v>
      </c>
      <c r="E1178" s="1">
        <v>77</v>
      </c>
    </row>
    <row r="1179" spans="1:5" x14ac:dyDescent="0.3">
      <c r="A1179" s="1" t="s">
        <v>2171</v>
      </c>
      <c r="B1179" s="1">
        <v>2008</v>
      </c>
      <c r="C1179" s="1" t="s">
        <v>2378</v>
      </c>
      <c r="D1179" s="1">
        <v>77</v>
      </c>
      <c r="E1179" s="1">
        <v>82</v>
      </c>
    </row>
    <row r="1180" spans="1:5" x14ac:dyDescent="0.3">
      <c r="A1180" s="1" t="s">
        <v>2171</v>
      </c>
      <c r="B1180" s="1">
        <v>2008</v>
      </c>
      <c r="C1180" s="1" t="s">
        <v>2387</v>
      </c>
      <c r="D1180" s="1">
        <v>72</v>
      </c>
      <c r="E1180" s="1">
        <v>79</v>
      </c>
    </row>
    <row r="1181" spans="1:5" x14ac:dyDescent="0.3">
      <c r="A1181" s="1" t="s">
        <v>2171</v>
      </c>
      <c r="B1181" s="1">
        <v>2008</v>
      </c>
      <c r="C1181" s="1" t="s">
        <v>2413</v>
      </c>
      <c r="D1181" s="1">
        <v>76</v>
      </c>
      <c r="E1181" s="1">
        <v>81</v>
      </c>
    </row>
    <row r="1182" spans="1:5" x14ac:dyDescent="0.3">
      <c r="A1182" s="1" t="s">
        <v>2171</v>
      </c>
      <c r="B1182" s="1">
        <v>2008</v>
      </c>
      <c r="C1182" s="1" t="s">
        <v>2411</v>
      </c>
      <c r="D1182" s="1">
        <v>66</v>
      </c>
      <c r="E1182" s="1">
        <v>73</v>
      </c>
    </row>
    <row r="1183" spans="1:5" x14ac:dyDescent="0.3">
      <c r="A1183" s="1" t="s">
        <v>2171</v>
      </c>
      <c r="B1183" s="1">
        <v>2008</v>
      </c>
      <c r="C1183" s="1" t="s">
        <v>2392</v>
      </c>
      <c r="D1183" s="1">
        <v>68</v>
      </c>
      <c r="E1183" s="1">
        <v>73</v>
      </c>
    </row>
    <row r="1184" spans="1:5" x14ac:dyDescent="0.3">
      <c r="A1184" s="1" t="s">
        <v>2171</v>
      </c>
      <c r="B1184" s="1">
        <v>2008</v>
      </c>
      <c r="C1184" s="1" t="s">
        <v>2414</v>
      </c>
      <c r="D1184" s="1">
        <v>73</v>
      </c>
      <c r="E1184" s="1">
        <v>80</v>
      </c>
    </row>
    <row r="1185" spans="1:5" x14ac:dyDescent="0.3">
      <c r="A1185" s="1" t="s">
        <v>2171</v>
      </c>
      <c r="B1185" s="1">
        <v>2008</v>
      </c>
      <c r="C1185" s="1" t="s">
        <v>2383</v>
      </c>
      <c r="D1185" s="1">
        <v>76</v>
      </c>
      <c r="E1185" s="1">
        <v>82</v>
      </c>
    </row>
    <row r="1186" spans="1:5" x14ac:dyDescent="0.3">
      <c r="A1186" s="1" t="s">
        <v>2171</v>
      </c>
      <c r="B1186" s="1">
        <v>2008</v>
      </c>
      <c r="C1186" s="1" t="s">
        <v>2380</v>
      </c>
      <c r="D1186" s="1">
        <v>69</v>
      </c>
      <c r="E1186" s="1">
        <v>76</v>
      </c>
    </row>
    <row r="1187" spans="1:5" x14ac:dyDescent="0.3">
      <c r="A1187" s="1" t="s">
        <v>2171</v>
      </c>
      <c r="B1187" s="1">
        <v>2008</v>
      </c>
      <c r="C1187" s="1" t="s">
        <v>2398</v>
      </c>
      <c r="D1187" s="1">
        <v>70</v>
      </c>
      <c r="E1187" s="1">
        <v>75</v>
      </c>
    </row>
    <row r="1188" spans="1:5" x14ac:dyDescent="0.3">
      <c r="A1188" s="1" t="s">
        <v>2171</v>
      </c>
      <c r="B1188" s="1">
        <v>2008</v>
      </c>
      <c r="C1188" s="1" t="s">
        <v>2375</v>
      </c>
      <c r="D1188" s="1">
        <v>71</v>
      </c>
      <c r="E1188" s="1">
        <v>77</v>
      </c>
    </row>
    <row r="1189" spans="1:5" x14ac:dyDescent="0.3">
      <c r="A1189" s="1" t="s">
        <v>2171</v>
      </c>
      <c r="B1189" s="1">
        <v>2008</v>
      </c>
      <c r="C1189" s="1" t="s">
        <v>2385</v>
      </c>
      <c r="D1189" s="1">
        <v>77</v>
      </c>
      <c r="E1189" s="1">
        <v>81</v>
      </c>
    </row>
    <row r="1190" spans="1:5" x14ac:dyDescent="0.3">
      <c r="A1190" s="1" t="s">
        <v>2171</v>
      </c>
      <c r="B1190" s="1">
        <v>2008</v>
      </c>
      <c r="C1190" s="1" t="s">
        <v>2407</v>
      </c>
      <c r="D1190" s="1">
        <v>71</v>
      </c>
      <c r="E1190" s="1">
        <v>77</v>
      </c>
    </row>
    <row r="1191" spans="1:5" x14ac:dyDescent="0.3">
      <c r="A1191" s="1" t="s">
        <v>2171</v>
      </c>
      <c r="B1191" s="1">
        <v>2008</v>
      </c>
      <c r="C1191" s="1" t="s">
        <v>2373</v>
      </c>
      <c r="D1191" s="1">
        <v>72</v>
      </c>
      <c r="E1191" s="1">
        <v>79</v>
      </c>
    </row>
    <row r="1192" spans="1:5" x14ac:dyDescent="0.3">
      <c r="A1192" s="1" t="s">
        <v>2171</v>
      </c>
      <c r="B1192" s="1">
        <v>2008</v>
      </c>
      <c r="C1192" s="1" t="s">
        <v>2408</v>
      </c>
      <c r="D1192" s="1">
        <v>75</v>
      </c>
      <c r="E1192" s="1">
        <v>82</v>
      </c>
    </row>
    <row r="1193" spans="1:5" x14ac:dyDescent="0.3">
      <c r="A1193" s="1" t="s">
        <v>2171</v>
      </c>
      <c r="B1193" s="1">
        <v>2008</v>
      </c>
      <c r="C1193" s="1" t="s">
        <v>2409</v>
      </c>
      <c r="D1193" s="1">
        <v>70</v>
      </c>
      <c r="E1193" s="1">
        <v>74</v>
      </c>
    </row>
    <row r="1194" spans="1:5" x14ac:dyDescent="0.3">
      <c r="A1194" s="1" t="s">
        <v>2171</v>
      </c>
      <c r="B1194" s="1">
        <v>2008</v>
      </c>
      <c r="C1194" s="1" t="s">
        <v>2372</v>
      </c>
      <c r="D1194" s="1">
        <v>73</v>
      </c>
      <c r="E1194" s="1">
        <v>77</v>
      </c>
    </row>
    <row r="1195" spans="1:5" x14ac:dyDescent="0.3">
      <c r="A1195" s="1" t="s">
        <v>2171</v>
      </c>
      <c r="B1195" s="1">
        <v>2008</v>
      </c>
      <c r="C1195" s="1" t="s">
        <v>2410</v>
      </c>
      <c r="D1195" s="1">
        <v>67</v>
      </c>
      <c r="E1195" s="1">
        <v>73</v>
      </c>
    </row>
    <row r="1196" spans="1:5" x14ac:dyDescent="0.3">
      <c r="A1196" s="1" t="s">
        <v>2171</v>
      </c>
      <c r="B1196" s="1">
        <v>2008</v>
      </c>
      <c r="C1196" s="1" t="s">
        <v>2393</v>
      </c>
      <c r="D1196" s="1">
        <v>70</v>
      </c>
      <c r="E1196" s="1">
        <v>74</v>
      </c>
    </row>
    <row r="1197" spans="1:5" x14ac:dyDescent="0.3">
      <c r="A1197" s="1" t="s">
        <v>2171</v>
      </c>
      <c r="B1197" s="1">
        <v>2008</v>
      </c>
      <c r="C1197" s="1" t="s">
        <v>2384</v>
      </c>
      <c r="D1197" s="1">
        <v>69</v>
      </c>
      <c r="E1197" s="1">
        <v>77</v>
      </c>
    </row>
    <row r="1198" spans="1:5" x14ac:dyDescent="0.3">
      <c r="A1198" s="1" t="s">
        <v>2171</v>
      </c>
      <c r="B1198" s="1">
        <v>2008</v>
      </c>
      <c r="C1198" s="1" t="s">
        <v>2399</v>
      </c>
      <c r="D1198" s="1">
        <v>74</v>
      </c>
      <c r="E1198" s="1">
        <v>79</v>
      </c>
    </row>
    <row r="1199" spans="1:5" x14ac:dyDescent="0.3">
      <c r="A1199" s="1" t="s">
        <v>2171</v>
      </c>
      <c r="B1199" s="1">
        <v>2008</v>
      </c>
      <c r="C1199" s="1" t="s">
        <v>2391</v>
      </c>
      <c r="D1199" s="1">
        <v>67</v>
      </c>
      <c r="E1199" s="1">
        <v>76</v>
      </c>
    </row>
    <row r="1200" spans="1:5" x14ac:dyDescent="0.3">
      <c r="A1200" s="1" t="s">
        <v>2171</v>
      </c>
      <c r="B1200" s="1">
        <v>2008</v>
      </c>
      <c r="C1200" s="1" t="s">
        <v>2403</v>
      </c>
      <c r="D1200" s="1">
        <v>71</v>
      </c>
      <c r="E1200" s="1">
        <v>76</v>
      </c>
    </row>
    <row r="1201" spans="1:5" x14ac:dyDescent="0.3">
      <c r="A1201" s="1" t="s">
        <v>2171</v>
      </c>
      <c r="B1201" s="1">
        <v>2008</v>
      </c>
      <c r="C1201" s="1" t="s">
        <v>2415</v>
      </c>
      <c r="D1201" s="1">
        <v>71</v>
      </c>
      <c r="E1201" s="1">
        <v>77</v>
      </c>
    </row>
    <row r="1202" spans="1:5" x14ac:dyDescent="0.3">
      <c r="A1202" s="1" t="s">
        <v>2171</v>
      </c>
      <c r="B1202" s="1">
        <v>2008</v>
      </c>
      <c r="C1202" s="1" t="s">
        <v>2401</v>
      </c>
      <c r="D1202" s="1">
        <v>74</v>
      </c>
      <c r="E1202" s="1">
        <v>80</v>
      </c>
    </row>
    <row r="1203" spans="1:5" x14ac:dyDescent="0.3">
      <c r="A1203" s="1" t="s">
        <v>2171</v>
      </c>
      <c r="B1203" s="1">
        <v>2008</v>
      </c>
      <c r="C1203" s="1" t="s">
        <v>2395</v>
      </c>
      <c r="D1203" s="1">
        <v>63</v>
      </c>
      <c r="E1203" s="1">
        <v>68</v>
      </c>
    </row>
    <row r="1204" spans="1:5" x14ac:dyDescent="0.3">
      <c r="A1204" s="1" t="s">
        <v>2171</v>
      </c>
      <c r="B1204" s="1">
        <v>2008</v>
      </c>
      <c r="C1204" s="1" t="s">
        <v>2390</v>
      </c>
      <c r="D1204" s="1">
        <v>72</v>
      </c>
      <c r="E1204" s="1">
        <v>78</v>
      </c>
    </row>
    <row r="1205" spans="1:5" x14ac:dyDescent="0.3">
      <c r="A1205" s="1" t="s">
        <v>2171</v>
      </c>
      <c r="B1205" s="1">
        <v>2008</v>
      </c>
      <c r="C1205" s="1" t="s">
        <v>2389</v>
      </c>
      <c r="D1205" s="1">
        <v>69</v>
      </c>
      <c r="E1205" s="1">
        <v>76</v>
      </c>
    </row>
    <row r="1206" spans="1:5" x14ac:dyDescent="0.3">
      <c r="A1206" s="1" t="s">
        <v>2171</v>
      </c>
      <c r="B1206" s="1">
        <v>2008</v>
      </c>
      <c r="C1206" s="1" t="s">
        <v>2402</v>
      </c>
      <c r="D1206" s="1">
        <v>70</v>
      </c>
      <c r="E1206" s="1">
        <v>74</v>
      </c>
    </row>
    <row r="1207" spans="1:5" x14ac:dyDescent="0.3">
      <c r="A1207" s="1" t="s">
        <v>2171</v>
      </c>
      <c r="B1207" s="1">
        <v>2008</v>
      </c>
      <c r="C1207" s="1" t="s">
        <v>2400</v>
      </c>
      <c r="D1207" s="1">
        <v>70</v>
      </c>
      <c r="E1207" s="1">
        <v>76</v>
      </c>
    </row>
    <row r="1208" spans="1:5" x14ac:dyDescent="0.3">
      <c r="A1208" s="1" t="s">
        <v>2171</v>
      </c>
      <c r="B1208" s="1">
        <v>2008</v>
      </c>
      <c r="C1208" s="1" t="s">
        <v>2377</v>
      </c>
      <c r="D1208" s="1">
        <v>70</v>
      </c>
      <c r="E1208" s="1">
        <v>76</v>
      </c>
    </row>
    <row r="1209" spans="1:5" x14ac:dyDescent="0.3">
      <c r="A1209" s="1" t="s">
        <v>2171</v>
      </c>
      <c r="B1209" s="1">
        <v>2008</v>
      </c>
      <c r="C1209" s="1" t="s">
        <v>2396</v>
      </c>
      <c r="D1209" s="1">
        <v>59</v>
      </c>
      <c r="E1209" s="1">
        <v>63</v>
      </c>
    </row>
    <row r="1210" spans="1:5" x14ac:dyDescent="0.3">
      <c r="A1210" s="1" t="s">
        <v>2171</v>
      </c>
      <c r="B1210" s="1">
        <v>2008</v>
      </c>
      <c r="C1210" s="1" t="s">
        <v>2379</v>
      </c>
      <c r="D1210" s="1">
        <v>64</v>
      </c>
      <c r="E1210" s="1">
        <v>68</v>
      </c>
    </row>
    <row r="1211" spans="1:5" x14ac:dyDescent="0.3">
      <c r="A1211" s="1" t="s">
        <v>2171</v>
      </c>
      <c r="B1211" s="1">
        <v>2008</v>
      </c>
      <c r="C1211" s="1" t="s">
        <v>2397</v>
      </c>
      <c r="D1211" s="1">
        <v>70</v>
      </c>
      <c r="E1211" s="1">
        <v>75</v>
      </c>
    </row>
    <row r="1212" spans="1:5" x14ac:dyDescent="0.3">
      <c r="A1212" s="1" t="s">
        <v>2171</v>
      </c>
      <c r="B1212" s="1">
        <v>2008</v>
      </c>
      <c r="C1212" s="1" t="s">
        <v>2394</v>
      </c>
      <c r="D1212" s="1">
        <v>67</v>
      </c>
      <c r="E1212" s="1">
        <v>74</v>
      </c>
    </row>
    <row r="1213" spans="1:5" x14ac:dyDescent="0.3">
      <c r="A1213" s="1" t="s">
        <v>2171</v>
      </c>
      <c r="B1213" s="1">
        <v>2009</v>
      </c>
      <c r="C1213" s="1" t="s">
        <v>2412</v>
      </c>
    </row>
    <row r="1214" spans="1:5" x14ac:dyDescent="0.3">
      <c r="A1214" s="1" t="s">
        <v>2171</v>
      </c>
      <c r="B1214" s="1">
        <v>2009</v>
      </c>
      <c r="C1214" s="1" t="s">
        <v>2388</v>
      </c>
    </row>
    <row r="1215" spans="1:5" x14ac:dyDescent="0.3">
      <c r="A1215" s="1" t="s">
        <v>2171</v>
      </c>
      <c r="B1215" s="1">
        <v>2009</v>
      </c>
      <c r="C1215" s="1" t="s">
        <v>2406</v>
      </c>
    </row>
    <row r="1216" spans="1:5" x14ac:dyDescent="0.3">
      <c r="A1216" s="1" t="s">
        <v>2171</v>
      </c>
      <c r="B1216" s="1">
        <v>2009</v>
      </c>
      <c r="C1216" s="1" t="s">
        <v>2405</v>
      </c>
      <c r="D1216" s="1">
        <v>73</v>
      </c>
      <c r="E1216" s="1">
        <v>78</v>
      </c>
    </row>
    <row r="1217" spans="1:5" x14ac:dyDescent="0.3">
      <c r="A1217" s="1" t="s">
        <v>2171</v>
      </c>
      <c r="B1217" s="1">
        <v>2009</v>
      </c>
      <c r="C1217" s="1" t="s">
        <v>2386</v>
      </c>
      <c r="D1217" s="1">
        <v>77</v>
      </c>
      <c r="E1217" s="1">
        <v>81</v>
      </c>
    </row>
    <row r="1218" spans="1:5" x14ac:dyDescent="0.3">
      <c r="A1218" s="1" t="s">
        <v>2171</v>
      </c>
      <c r="B1218" s="1">
        <v>2009</v>
      </c>
      <c r="C1218" s="1" t="s">
        <v>2374</v>
      </c>
      <c r="D1218" s="1">
        <v>72</v>
      </c>
      <c r="E1218" s="1">
        <v>77</v>
      </c>
    </row>
    <row r="1219" spans="1:5" x14ac:dyDescent="0.3">
      <c r="A1219" s="1" t="s">
        <v>2171</v>
      </c>
      <c r="B1219" s="1">
        <v>2009</v>
      </c>
      <c r="C1219" s="1" t="s">
        <v>2381</v>
      </c>
      <c r="D1219" s="1">
        <v>79</v>
      </c>
      <c r="E1219" s="1">
        <v>83</v>
      </c>
    </row>
    <row r="1220" spans="1:5" x14ac:dyDescent="0.3">
      <c r="A1220" s="1" t="s">
        <v>2171</v>
      </c>
      <c r="B1220" s="1">
        <v>2009</v>
      </c>
      <c r="C1220" s="1" t="s">
        <v>2404</v>
      </c>
      <c r="D1220" s="1">
        <v>74</v>
      </c>
      <c r="E1220" s="1">
        <v>82</v>
      </c>
    </row>
    <row r="1221" spans="1:5" x14ac:dyDescent="0.3">
      <c r="A1221" s="1" t="s">
        <v>2171</v>
      </c>
      <c r="B1221" s="1">
        <v>2009</v>
      </c>
      <c r="C1221" s="1" t="s">
        <v>2378</v>
      </c>
      <c r="D1221" s="1">
        <v>77</v>
      </c>
      <c r="E1221" s="1">
        <v>82</v>
      </c>
    </row>
    <row r="1222" spans="1:5" x14ac:dyDescent="0.3">
      <c r="A1222" s="1" t="s">
        <v>2171</v>
      </c>
      <c r="B1222" s="1">
        <v>2009</v>
      </c>
      <c r="C1222" s="1" t="s">
        <v>2376</v>
      </c>
      <c r="D1222" s="1">
        <v>72</v>
      </c>
      <c r="E1222" s="1">
        <v>77</v>
      </c>
    </row>
    <row r="1223" spans="1:5" x14ac:dyDescent="0.3">
      <c r="A1223" s="1" t="s">
        <v>2171</v>
      </c>
      <c r="B1223" s="1">
        <v>2009</v>
      </c>
      <c r="C1223" s="1" t="s">
        <v>2387</v>
      </c>
      <c r="D1223" s="1">
        <v>72</v>
      </c>
      <c r="E1223" s="1">
        <v>80</v>
      </c>
    </row>
    <row r="1224" spans="1:5" x14ac:dyDescent="0.3">
      <c r="A1224" s="1" t="s">
        <v>2171</v>
      </c>
      <c r="B1224" s="1">
        <v>2009</v>
      </c>
      <c r="C1224" s="1" t="s">
        <v>2413</v>
      </c>
      <c r="D1224" s="1">
        <v>76</v>
      </c>
      <c r="E1224" s="1">
        <v>81</v>
      </c>
    </row>
    <row r="1225" spans="1:5" x14ac:dyDescent="0.3">
      <c r="A1225" s="1" t="s">
        <v>2171</v>
      </c>
      <c r="B1225" s="1">
        <v>2009</v>
      </c>
      <c r="C1225" s="1" t="s">
        <v>2383</v>
      </c>
      <c r="D1225" s="1">
        <v>76</v>
      </c>
      <c r="E1225" s="1">
        <v>82</v>
      </c>
    </row>
    <row r="1226" spans="1:5" x14ac:dyDescent="0.3">
      <c r="A1226" s="1" t="s">
        <v>2171</v>
      </c>
      <c r="B1226" s="1">
        <v>2009</v>
      </c>
      <c r="C1226" s="1" t="s">
        <v>2411</v>
      </c>
      <c r="D1226" s="1">
        <v>66</v>
      </c>
      <c r="E1226" s="1">
        <v>73</v>
      </c>
    </row>
    <row r="1227" spans="1:5" x14ac:dyDescent="0.3">
      <c r="A1227" s="1" t="s">
        <v>2171</v>
      </c>
      <c r="B1227" s="1">
        <v>2009</v>
      </c>
      <c r="C1227" s="1" t="s">
        <v>2414</v>
      </c>
      <c r="D1227" s="1">
        <v>73</v>
      </c>
      <c r="E1227" s="1">
        <v>80</v>
      </c>
    </row>
    <row r="1228" spans="1:5" x14ac:dyDescent="0.3">
      <c r="A1228" s="1" t="s">
        <v>2171</v>
      </c>
      <c r="B1228" s="1">
        <v>2009</v>
      </c>
      <c r="C1228" s="1" t="s">
        <v>2382</v>
      </c>
    </row>
    <row r="1229" spans="1:5" x14ac:dyDescent="0.3">
      <c r="A1229" s="1" t="s">
        <v>2171</v>
      </c>
      <c r="B1229" s="1">
        <v>2009</v>
      </c>
      <c r="C1229" s="1" t="s">
        <v>2392</v>
      </c>
      <c r="D1229" s="1">
        <v>68</v>
      </c>
      <c r="E1229" s="1">
        <v>73</v>
      </c>
    </row>
    <row r="1230" spans="1:5" x14ac:dyDescent="0.3">
      <c r="A1230" s="1" t="s">
        <v>2171</v>
      </c>
      <c r="B1230" s="1">
        <v>2009</v>
      </c>
      <c r="C1230" s="1" t="s">
        <v>2380</v>
      </c>
      <c r="D1230" s="1">
        <v>69</v>
      </c>
      <c r="E1230" s="1">
        <v>77</v>
      </c>
    </row>
    <row r="1231" spans="1:5" x14ac:dyDescent="0.3">
      <c r="A1231" s="1" t="s">
        <v>2171</v>
      </c>
      <c r="B1231" s="1">
        <v>2009</v>
      </c>
      <c r="C1231" s="1" t="s">
        <v>2398</v>
      </c>
      <c r="D1231" s="1">
        <v>70</v>
      </c>
      <c r="E1231" s="1">
        <v>75</v>
      </c>
    </row>
    <row r="1232" spans="1:5" x14ac:dyDescent="0.3">
      <c r="A1232" s="1" t="s">
        <v>2171</v>
      </c>
      <c r="B1232" s="1">
        <v>2009</v>
      </c>
      <c r="C1232" s="1" t="s">
        <v>2375</v>
      </c>
      <c r="D1232" s="1">
        <v>71</v>
      </c>
      <c r="E1232" s="1">
        <v>78</v>
      </c>
    </row>
    <row r="1233" spans="1:5" x14ac:dyDescent="0.3">
      <c r="A1233" s="1" t="s">
        <v>2171</v>
      </c>
      <c r="B1233" s="1">
        <v>2009</v>
      </c>
      <c r="C1233" s="1" t="s">
        <v>2385</v>
      </c>
      <c r="D1233" s="1">
        <v>77</v>
      </c>
      <c r="E1233" s="1">
        <v>81</v>
      </c>
    </row>
    <row r="1234" spans="1:5" x14ac:dyDescent="0.3">
      <c r="A1234" s="1" t="s">
        <v>2171</v>
      </c>
      <c r="B1234" s="1">
        <v>2009</v>
      </c>
      <c r="C1234" s="1" t="s">
        <v>2409</v>
      </c>
      <c r="D1234" s="1">
        <v>70</v>
      </c>
      <c r="E1234" s="1">
        <v>74</v>
      </c>
    </row>
    <row r="1235" spans="1:5" x14ac:dyDescent="0.3">
      <c r="A1235" s="1" t="s">
        <v>2171</v>
      </c>
      <c r="B1235" s="1">
        <v>2009</v>
      </c>
      <c r="C1235" s="1" t="s">
        <v>2407</v>
      </c>
      <c r="D1235" s="1">
        <v>72</v>
      </c>
      <c r="E1235" s="1">
        <v>77</v>
      </c>
    </row>
    <row r="1236" spans="1:5" x14ac:dyDescent="0.3">
      <c r="A1236" s="1" t="s">
        <v>2171</v>
      </c>
      <c r="B1236" s="1">
        <v>2009</v>
      </c>
      <c r="C1236" s="1" t="s">
        <v>2373</v>
      </c>
      <c r="D1236" s="1">
        <v>72</v>
      </c>
      <c r="E1236" s="1">
        <v>79</v>
      </c>
    </row>
    <row r="1237" spans="1:5" x14ac:dyDescent="0.3">
      <c r="A1237" s="1" t="s">
        <v>2171</v>
      </c>
      <c r="B1237" s="1">
        <v>2009</v>
      </c>
      <c r="C1237" s="1" t="s">
        <v>2372</v>
      </c>
      <c r="D1237" s="1">
        <v>73</v>
      </c>
      <c r="E1237" s="1">
        <v>78</v>
      </c>
    </row>
    <row r="1238" spans="1:5" x14ac:dyDescent="0.3">
      <c r="A1238" s="1" t="s">
        <v>2171</v>
      </c>
      <c r="B1238" s="1">
        <v>2009</v>
      </c>
      <c r="C1238" s="1" t="s">
        <v>2408</v>
      </c>
      <c r="D1238" s="1">
        <v>75</v>
      </c>
      <c r="E1238" s="1">
        <v>82</v>
      </c>
    </row>
    <row r="1239" spans="1:5" x14ac:dyDescent="0.3">
      <c r="A1239" s="1" t="s">
        <v>2171</v>
      </c>
      <c r="B1239" s="1">
        <v>2009</v>
      </c>
      <c r="C1239" s="1" t="s">
        <v>2410</v>
      </c>
      <c r="D1239" s="1">
        <v>67</v>
      </c>
      <c r="E1239" s="1">
        <v>73</v>
      </c>
    </row>
    <row r="1240" spans="1:5" x14ac:dyDescent="0.3">
      <c r="A1240" s="1" t="s">
        <v>2171</v>
      </c>
      <c r="B1240" s="1">
        <v>2009</v>
      </c>
      <c r="C1240" s="1" t="s">
        <v>2393</v>
      </c>
      <c r="D1240" s="1">
        <v>70</v>
      </c>
      <c r="E1240" s="1">
        <v>75</v>
      </c>
    </row>
    <row r="1241" spans="1:5" x14ac:dyDescent="0.3">
      <c r="A1241" s="1" t="s">
        <v>2171</v>
      </c>
      <c r="B1241" s="1">
        <v>2009</v>
      </c>
      <c r="C1241" s="1" t="s">
        <v>2384</v>
      </c>
      <c r="D1241" s="1">
        <v>70</v>
      </c>
      <c r="E1241" s="1">
        <v>77</v>
      </c>
    </row>
    <row r="1242" spans="1:5" x14ac:dyDescent="0.3">
      <c r="A1242" s="1" t="s">
        <v>2171</v>
      </c>
      <c r="B1242" s="1">
        <v>2009</v>
      </c>
      <c r="C1242" s="1" t="s">
        <v>2399</v>
      </c>
      <c r="D1242" s="1">
        <v>74</v>
      </c>
      <c r="E1242" s="1">
        <v>79</v>
      </c>
    </row>
    <row r="1243" spans="1:5" x14ac:dyDescent="0.3">
      <c r="A1243" s="1" t="s">
        <v>2171</v>
      </c>
      <c r="B1243" s="1">
        <v>2009</v>
      </c>
      <c r="C1243" s="1" t="s">
        <v>2391</v>
      </c>
      <c r="D1243" s="1">
        <v>67</v>
      </c>
      <c r="E1243" s="1">
        <v>76</v>
      </c>
    </row>
    <row r="1244" spans="1:5" x14ac:dyDescent="0.3">
      <c r="A1244" s="1" t="s">
        <v>2171</v>
      </c>
      <c r="B1244" s="1">
        <v>2009</v>
      </c>
      <c r="C1244" s="1" t="s">
        <v>2403</v>
      </c>
      <c r="D1244" s="1">
        <v>71</v>
      </c>
      <c r="E1244" s="1">
        <v>76</v>
      </c>
    </row>
    <row r="1245" spans="1:5" x14ac:dyDescent="0.3">
      <c r="A1245" s="1" t="s">
        <v>2171</v>
      </c>
      <c r="B1245" s="1">
        <v>2009</v>
      </c>
      <c r="C1245" s="1" t="s">
        <v>2415</v>
      </c>
      <c r="D1245" s="1">
        <v>71</v>
      </c>
      <c r="E1245" s="1">
        <v>77</v>
      </c>
    </row>
    <row r="1246" spans="1:5" x14ac:dyDescent="0.3">
      <c r="A1246" s="1" t="s">
        <v>2171</v>
      </c>
      <c r="B1246" s="1">
        <v>2009</v>
      </c>
      <c r="C1246" s="1" t="s">
        <v>2401</v>
      </c>
      <c r="D1246" s="1">
        <v>74</v>
      </c>
      <c r="E1246" s="1">
        <v>80</v>
      </c>
    </row>
    <row r="1247" spans="1:5" x14ac:dyDescent="0.3">
      <c r="A1247" s="1" t="s">
        <v>2171</v>
      </c>
      <c r="B1247" s="1">
        <v>2009</v>
      </c>
      <c r="C1247" s="1" t="s">
        <v>2395</v>
      </c>
      <c r="D1247" s="1">
        <v>63</v>
      </c>
      <c r="E1247" s="1">
        <v>68</v>
      </c>
    </row>
    <row r="1248" spans="1:5" x14ac:dyDescent="0.3">
      <c r="A1248" s="1" t="s">
        <v>2171</v>
      </c>
      <c r="B1248" s="1">
        <v>2009</v>
      </c>
      <c r="C1248" s="1" t="s">
        <v>2389</v>
      </c>
      <c r="D1248" s="1">
        <v>70</v>
      </c>
      <c r="E1248" s="1">
        <v>76</v>
      </c>
    </row>
    <row r="1249" spans="1:5" x14ac:dyDescent="0.3">
      <c r="A1249" s="1" t="s">
        <v>2171</v>
      </c>
      <c r="B1249" s="1">
        <v>2009</v>
      </c>
      <c r="C1249" s="1" t="s">
        <v>2390</v>
      </c>
      <c r="D1249" s="1">
        <v>73</v>
      </c>
      <c r="E1249" s="1">
        <v>78</v>
      </c>
    </row>
    <row r="1250" spans="1:5" x14ac:dyDescent="0.3">
      <c r="A1250" s="1" t="s">
        <v>2171</v>
      </c>
      <c r="B1250" s="1">
        <v>2009</v>
      </c>
      <c r="C1250" s="1" t="s">
        <v>2400</v>
      </c>
      <c r="D1250" s="1">
        <v>70</v>
      </c>
      <c r="E1250" s="1">
        <v>77</v>
      </c>
    </row>
    <row r="1251" spans="1:5" x14ac:dyDescent="0.3">
      <c r="A1251" s="1" t="s">
        <v>2171</v>
      </c>
      <c r="B1251" s="1">
        <v>2009</v>
      </c>
      <c r="C1251" s="1" t="s">
        <v>2402</v>
      </c>
      <c r="D1251" s="1">
        <v>70</v>
      </c>
      <c r="E1251" s="1">
        <v>74</v>
      </c>
    </row>
    <row r="1252" spans="1:5" x14ac:dyDescent="0.3">
      <c r="A1252" s="1" t="s">
        <v>2171</v>
      </c>
      <c r="B1252" s="1">
        <v>2009</v>
      </c>
      <c r="C1252" s="1" t="s">
        <v>2377</v>
      </c>
      <c r="D1252" s="1">
        <v>70</v>
      </c>
      <c r="E1252" s="1">
        <v>76</v>
      </c>
    </row>
    <row r="1253" spans="1:5" x14ac:dyDescent="0.3">
      <c r="A1253" s="1" t="s">
        <v>2171</v>
      </c>
      <c r="B1253" s="1">
        <v>2009</v>
      </c>
      <c r="C1253" s="1" t="s">
        <v>2396</v>
      </c>
      <c r="D1253" s="1">
        <v>60</v>
      </c>
      <c r="E1253" s="1">
        <v>63</v>
      </c>
    </row>
    <row r="1254" spans="1:5" x14ac:dyDescent="0.3">
      <c r="A1254" s="1" t="s">
        <v>2171</v>
      </c>
      <c r="B1254" s="1">
        <v>2009</v>
      </c>
      <c r="C1254" s="1" t="s">
        <v>2379</v>
      </c>
      <c r="D1254" s="1">
        <v>64</v>
      </c>
      <c r="E1254" s="1">
        <v>68</v>
      </c>
    </row>
    <row r="1255" spans="1:5" x14ac:dyDescent="0.3">
      <c r="A1255" s="1" t="s">
        <v>2171</v>
      </c>
      <c r="B1255" s="1">
        <v>2009</v>
      </c>
      <c r="C1255" s="1" t="s">
        <v>2397</v>
      </c>
      <c r="D1255" s="1">
        <v>70</v>
      </c>
      <c r="E1255" s="1">
        <v>75</v>
      </c>
    </row>
    <row r="1256" spans="1:5" x14ac:dyDescent="0.3">
      <c r="A1256" s="1" t="s">
        <v>2171</v>
      </c>
      <c r="B1256" s="1">
        <v>2009</v>
      </c>
      <c r="C1256" s="1" t="s">
        <v>2394</v>
      </c>
      <c r="D1256" s="1">
        <v>67</v>
      </c>
      <c r="E1256" s="1">
        <v>74</v>
      </c>
    </row>
    <row r="1257" spans="1:5" x14ac:dyDescent="0.3">
      <c r="A1257" s="1" t="s">
        <v>2171</v>
      </c>
      <c r="B1257" s="1">
        <v>2010</v>
      </c>
      <c r="C1257" s="1" t="s">
        <v>2405</v>
      </c>
    </row>
    <row r="1258" spans="1:5" x14ac:dyDescent="0.3">
      <c r="A1258" s="1" t="s">
        <v>2171</v>
      </c>
      <c r="B1258" s="1">
        <v>2010</v>
      </c>
      <c r="C1258" s="1" t="s">
        <v>2412</v>
      </c>
    </row>
    <row r="1259" spans="1:5" x14ac:dyDescent="0.3">
      <c r="A1259" s="1" t="s">
        <v>2171</v>
      </c>
      <c r="B1259" s="1">
        <v>2010</v>
      </c>
      <c r="C1259" s="1" t="s">
        <v>2406</v>
      </c>
    </row>
    <row r="1260" spans="1:5" x14ac:dyDescent="0.3">
      <c r="A1260" s="1" t="s">
        <v>2171</v>
      </c>
      <c r="B1260" s="1">
        <v>2010</v>
      </c>
      <c r="C1260" s="1" t="s">
        <v>2386</v>
      </c>
      <c r="D1260" s="1">
        <v>77</v>
      </c>
      <c r="E1260" s="1">
        <v>81</v>
      </c>
    </row>
    <row r="1261" spans="1:5" x14ac:dyDescent="0.3">
      <c r="A1261" s="1" t="s">
        <v>2171</v>
      </c>
      <c r="B1261" s="1">
        <v>2010</v>
      </c>
      <c r="C1261" s="1" t="s">
        <v>2374</v>
      </c>
      <c r="D1261" s="1">
        <v>73</v>
      </c>
      <c r="E1261" s="1">
        <v>77</v>
      </c>
    </row>
    <row r="1262" spans="1:5" x14ac:dyDescent="0.3">
      <c r="A1262" s="1" t="s">
        <v>2171</v>
      </c>
      <c r="B1262" s="1">
        <v>2010</v>
      </c>
      <c r="C1262" s="1" t="s">
        <v>2404</v>
      </c>
      <c r="D1262" s="1">
        <v>74</v>
      </c>
      <c r="E1262" s="1">
        <v>82</v>
      </c>
    </row>
    <row r="1263" spans="1:5" x14ac:dyDescent="0.3">
      <c r="A1263" s="1" t="s">
        <v>2171</v>
      </c>
      <c r="B1263" s="1">
        <v>2010</v>
      </c>
      <c r="C1263" s="1" t="s">
        <v>2381</v>
      </c>
      <c r="D1263" s="1">
        <v>79</v>
      </c>
      <c r="E1263" s="1">
        <v>83</v>
      </c>
    </row>
    <row r="1264" spans="1:5" x14ac:dyDescent="0.3">
      <c r="A1264" s="1" t="s">
        <v>2171</v>
      </c>
      <c r="B1264" s="1">
        <v>2010</v>
      </c>
      <c r="C1264" s="1" t="s">
        <v>2378</v>
      </c>
      <c r="D1264" s="1">
        <v>77</v>
      </c>
      <c r="E1264" s="1">
        <v>82</v>
      </c>
    </row>
    <row r="1265" spans="1:5" x14ac:dyDescent="0.3">
      <c r="A1265" s="1" t="s">
        <v>2171</v>
      </c>
      <c r="B1265" s="1">
        <v>2010</v>
      </c>
      <c r="C1265" s="1" t="s">
        <v>2388</v>
      </c>
    </row>
    <row r="1266" spans="1:5" x14ac:dyDescent="0.3">
      <c r="A1266" s="1" t="s">
        <v>2171</v>
      </c>
      <c r="B1266" s="1">
        <v>2010</v>
      </c>
      <c r="C1266" s="1" t="s">
        <v>2376</v>
      </c>
      <c r="D1266" s="1">
        <v>72</v>
      </c>
      <c r="E1266" s="1">
        <v>77</v>
      </c>
    </row>
    <row r="1267" spans="1:5" x14ac:dyDescent="0.3">
      <c r="A1267" s="1" t="s">
        <v>2171</v>
      </c>
      <c r="B1267" s="1">
        <v>2010</v>
      </c>
      <c r="C1267" s="1" t="s">
        <v>2413</v>
      </c>
      <c r="D1267" s="1">
        <v>76</v>
      </c>
      <c r="E1267" s="1">
        <v>81</v>
      </c>
    </row>
    <row r="1268" spans="1:5" x14ac:dyDescent="0.3">
      <c r="A1268" s="1" t="s">
        <v>2171</v>
      </c>
      <c r="B1268" s="1">
        <v>2010</v>
      </c>
      <c r="C1268" s="1" t="s">
        <v>2387</v>
      </c>
    </row>
    <row r="1269" spans="1:5" x14ac:dyDescent="0.3">
      <c r="A1269" s="1" t="s">
        <v>2171</v>
      </c>
      <c r="B1269" s="1">
        <v>2010</v>
      </c>
      <c r="C1269" s="1" t="s">
        <v>2383</v>
      </c>
      <c r="D1269" s="1">
        <v>76</v>
      </c>
      <c r="E1269" s="1">
        <v>82</v>
      </c>
    </row>
    <row r="1270" spans="1:5" x14ac:dyDescent="0.3">
      <c r="A1270" s="1" t="s">
        <v>2171</v>
      </c>
      <c r="B1270" s="1">
        <v>2010</v>
      </c>
      <c r="C1270" s="1" t="s">
        <v>2382</v>
      </c>
    </row>
    <row r="1271" spans="1:5" x14ac:dyDescent="0.3">
      <c r="A1271" s="1" t="s">
        <v>2171</v>
      </c>
      <c r="B1271" s="1">
        <v>2010</v>
      </c>
      <c r="C1271" s="1" t="s">
        <v>2411</v>
      </c>
      <c r="D1271" s="1">
        <v>66</v>
      </c>
      <c r="E1271" s="1">
        <v>73</v>
      </c>
    </row>
    <row r="1272" spans="1:5" x14ac:dyDescent="0.3">
      <c r="A1272" s="1" t="s">
        <v>2171</v>
      </c>
      <c r="B1272" s="1">
        <v>2010</v>
      </c>
      <c r="C1272" s="1" t="s">
        <v>2392</v>
      </c>
      <c r="D1272" s="1">
        <v>69</v>
      </c>
      <c r="E1272" s="1">
        <v>73</v>
      </c>
    </row>
    <row r="1273" spans="1:5" x14ac:dyDescent="0.3">
      <c r="A1273" s="1" t="s">
        <v>2171</v>
      </c>
      <c r="B1273" s="1">
        <v>2010</v>
      </c>
      <c r="C1273" s="1" t="s">
        <v>2398</v>
      </c>
      <c r="D1273" s="1">
        <v>70</v>
      </c>
      <c r="E1273" s="1">
        <v>76</v>
      </c>
    </row>
    <row r="1274" spans="1:5" x14ac:dyDescent="0.3">
      <c r="A1274" s="1" t="s">
        <v>2171</v>
      </c>
      <c r="B1274" s="1">
        <v>2010</v>
      </c>
      <c r="C1274" s="1" t="s">
        <v>2414</v>
      </c>
      <c r="D1274" s="1">
        <v>73</v>
      </c>
      <c r="E1274" s="1">
        <v>80</v>
      </c>
    </row>
    <row r="1275" spans="1:5" x14ac:dyDescent="0.3">
      <c r="A1275" s="1" t="s">
        <v>2171</v>
      </c>
      <c r="B1275" s="1">
        <v>2010</v>
      </c>
      <c r="C1275" s="1" t="s">
        <v>2380</v>
      </c>
      <c r="D1275" s="1">
        <v>70</v>
      </c>
      <c r="E1275" s="1">
        <v>77</v>
      </c>
    </row>
    <row r="1276" spans="1:5" x14ac:dyDescent="0.3">
      <c r="A1276" s="1" t="s">
        <v>2171</v>
      </c>
      <c r="B1276" s="1">
        <v>2010</v>
      </c>
      <c r="C1276" s="1" t="s">
        <v>2407</v>
      </c>
      <c r="D1276" s="1">
        <v>72</v>
      </c>
      <c r="E1276" s="1">
        <v>77</v>
      </c>
    </row>
    <row r="1277" spans="1:5" x14ac:dyDescent="0.3">
      <c r="A1277" s="1" t="s">
        <v>2171</v>
      </c>
      <c r="B1277" s="1">
        <v>2010</v>
      </c>
      <c r="C1277" s="1" t="s">
        <v>2375</v>
      </c>
      <c r="D1277" s="1">
        <v>72</v>
      </c>
      <c r="E1277" s="1">
        <v>78</v>
      </c>
    </row>
    <row r="1278" spans="1:5" x14ac:dyDescent="0.3">
      <c r="A1278" s="1" t="s">
        <v>2171</v>
      </c>
      <c r="B1278" s="1">
        <v>2010</v>
      </c>
      <c r="C1278" s="1" t="s">
        <v>2385</v>
      </c>
      <c r="D1278" s="1">
        <v>77</v>
      </c>
      <c r="E1278" s="1">
        <v>82</v>
      </c>
    </row>
    <row r="1279" spans="1:5" x14ac:dyDescent="0.3">
      <c r="A1279" s="1" t="s">
        <v>2171</v>
      </c>
      <c r="B1279" s="1">
        <v>2010</v>
      </c>
      <c r="C1279" s="1" t="s">
        <v>2409</v>
      </c>
      <c r="D1279" s="1">
        <v>70</v>
      </c>
      <c r="E1279" s="1">
        <v>74</v>
      </c>
    </row>
    <row r="1280" spans="1:5" x14ac:dyDescent="0.3">
      <c r="A1280" s="1" t="s">
        <v>2171</v>
      </c>
      <c r="B1280" s="1">
        <v>2010</v>
      </c>
      <c r="C1280" s="1" t="s">
        <v>2373</v>
      </c>
      <c r="D1280" s="1">
        <v>72</v>
      </c>
      <c r="E1280" s="1">
        <v>79</v>
      </c>
    </row>
    <row r="1281" spans="1:5" x14ac:dyDescent="0.3">
      <c r="A1281" s="1" t="s">
        <v>2171</v>
      </c>
      <c r="B1281" s="1">
        <v>2010</v>
      </c>
      <c r="C1281" s="1" t="s">
        <v>2372</v>
      </c>
      <c r="D1281" s="1">
        <v>73</v>
      </c>
      <c r="E1281" s="1">
        <v>78</v>
      </c>
    </row>
    <row r="1282" spans="1:5" x14ac:dyDescent="0.3">
      <c r="A1282" s="1" t="s">
        <v>2171</v>
      </c>
      <c r="B1282" s="1">
        <v>2010</v>
      </c>
      <c r="C1282" s="1" t="s">
        <v>2408</v>
      </c>
      <c r="D1282" s="1">
        <v>76</v>
      </c>
      <c r="E1282" s="1">
        <v>82</v>
      </c>
    </row>
    <row r="1283" spans="1:5" x14ac:dyDescent="0.3">
      <c r="A1283" s="1" t="s">
        <v>2171</v>
      </c>
      <c r="B1283" s="1">
        <v>2010</v>
      </c>
      <c r="C1283" s="1" t="s">
        <v>2410</v>
      </c>
      <c r="D1283" s="1">
        <v>67</v>
      </c>
      <c r="E1283" s="1">
        <v>74</v>
      </c>
    </row>
    <row r="1284" spans="1:5" x14ac:dyDescent="0.3">
      <c r="A1284" s="1" t="s">
        <v>2171</v>
      </c>
      <c r="B1284" s="1">
        <v>2010</v>
      </c>
      <c r="C1284" s="1" t="s">
        <v>2393</v>
      </c>
      <c r="D1284" s="1">
        <v>70</v>
      </c>
      <c r="E1284" s="1">
        <v>75</v>
      </c>
    </row>
    <row r="1285" spans="1:5" x14ac:dyDescent="0.3">
      <c r="A1285" s="1" t="s">
        <v>2171</v>
      </c>
      <c r="B1285" s="1">
        <v>2010</v>
      </c>
      <c r="C1285" s="1" t="s">
        <v>2391</v>
      </c>
      <c r="D1285" s="1">
        <v>67</v>
      </c>
      <c r="E1285" s="1">
        <v>76</v>
      </c>
    </row>
    <row r="1286" spans="1:5" x14ac:dyDescent="0.3">
      <c r="A1286" s="1" t="s">
        <v>2171</v>
      </c>
      <c r="B1286" s="1">
        <v>2010</v>
      </c>
      <c r="C1286" s="1" t="s">
        <v>2384</v>
      </c>
      <c r="D1286" s="1">
        <v>70</v>
      </c>
      <c r="E1286" s="1">
        <v>77</v>
      </c>
    </row>
    <row r="1287" spans="1:5" x14ac:dyDescent="0.3">
      <c r="A1287" s="1" t="s">
        <v>2171</v>
      </c>
      <c r="B1287" s="1">
        <v>2010</v>
      </c>
      <c r="C1287" s="1" t="s">
        <v>2399</v>
      </c>
      <c r="D1287" s="1">
        <v>74</v>
      </c>
      <c r="E1287" s="1">
        <v>79</v>
      </c>
    </row>
    <row r="1288" spans="1:5" x14ac:dyDescent="0.3">
      <c r="A1288" s="1" t="s">
        <v>2171</v>
      </c>
      <c r="B1288" s="1">
        <v>2010</v>
      </c>
      <c r="C1288" s="1" t="s">
        <v>2401</v>
      </c>
      <c r="D1288" s="1">
        <v>74</v>
      </c>
      <c r="E1288" s="1">
        <v>80</v>
      </c>
    </row>
    <row r="1289" spans="1:5" x14ac:dyDescent="0.3">
      <c r="A1289" s="1" t="s">
        <v>2171</v>
      </c>
      <c r="B1289" s="1">
        <v>2010</v>
      </c>
      <c r="C1289" s="1" t="s">
        <v>2403</v>
      </c>
      <c r="D1289" s="1">
        <v>71</v>
      </c>
      <c r="E1289" s="1">
        <v>77</v>
      </c>
    </row>
    <row r="1290" spans="1:5" x14ac:dyDescent="0.3">
      <c r="A1290" s="1" t="s">
        <v>2171</v>
      </c>
      <c r="B1290" s="1">
        <v>2010</v>
      </c>
      <c r="C1290" s="1" t="s">
        <v>2415</v>
      </c>
      <c r="D1290" s="1">
        <v>71</v>
      </c>
      <c r="E1290" s="1">
        <v>77</v>
      </c>
    </row>
    <row r="1291" spans="1:5" x14ac:dyDescent="0.3">
      <c r="A1291" s="1" t="s">
        <v>2171</v>
      </c>
      <c r="B1291" s="1">
        <v>2010</v>
      </c>
      <c r="C1291" s="1" t="s">
        <v>2395</v>
      </c>
      <c r="D1291" s="1">
        <v>63</v>
      </c>
      <c r="E1291" s="1">
        <v>68</v>
      </c>
    </row>
    <row r="1292" spans="1:5" x14ac:dyDescent="0.3">
      <c r="A1292" s="1" t="s">
        <v>2171</v>
      </c>
      <c r="B1292" s="1">
        <v>2010</v>
      </c>
      <c r="C1292" s="1" t="s">
        <v>2389</v>
      </c>
      <c r="D1292" s="1">
        <v>70</v>
      </c>
      <c r="E1292" s="1">
        <v>76</v>
      </c>
    </row>
    <row r="1293" spans="1:5" x14ac:dyDescent="0.3">
      <c r="A1293" s="1" t="s">
        <v>2171</v>
      </c>
      <c r="B1293" s="1">
        <v>2010</v>
      </c>
      <c r="C1293" s="1" t="s">
        <v>2390</v>
      </c>
      <c r="D1293" s="1">
        <v>73</v>
      </c>
      <c r="E1293" s="1">
        <v>79</v>
      </c>
    </row>
    <row r="1294" spans="1:5" x14ac:dyDescent="0.3">
      <c r="A1294" s="1" t="s">
        <v>2171</v>
      </c>
      <c r="B1294" s="1">
        <v>2010</v>
      </c>
      <c r="C1294" s="1" t="s">
        <v>2402</v>
      </c>
      <c r="D1294" s="1">
        <v>70</v>
      </c>
      <c r="E1294" s="1">
        <v>74</v>
      </c>
    </row>
    <row r="1295" spans="1:5" x14ac:dyDescent="0.3">
      <c r="A1295" s="1" t="s">
        <v>2171</v>
      </c>
      <c r="B1295" s="1">
        <v>2010</v>
      </c>
      <c r="C1295" s="1" t="s">
        <v>2377</v>
      </c>
      <c r="D1295" s="1">
        <v>70</v>
      </c>
      <c r="E1295" s="1">
        <v>76</v>
      </c>
    </row>
    <row r="1296" spans="1:5" x14ac:dyDescent="0.3">
      <c r="A1296" s="1" t="s">
        <v>2171</v>
      </c>
      <c r="B1296" s="1">
        <v>2010</v>
      </c>
      <c r="C1296" s="1" t="s">
        <v>2400</v>
      </c>
      <c r="D1296" s="1">
        <v>71</v>
      </c>
      <c r="E1296" s="1">
        <v>77</v>
      </c>
    </row>
    <row r="1297" spans="1:5" x14ac:dyDescent="0.3">
      <c r="A1297" s="1" t="s">
        <v>2171</v>
      </c>
      <c r="B1297" s="1">
        <v>2010</v>
      </c>
      <c r="C1297" s="1" t="s">
        <v>2379</v>
      </c>
      <c r="D1297" s="1">
        <v>64</v>
      </c>
      <c r="E1297" s="1">
        <v>69</v>
      </c>
    </row>
    <row r="1298" spans="1:5" x14ac:dyDescent="0.3">
      <c r="A1298" s="1" t="s">
        <v>2171</v>
      </c>
      <c r="B1298" s="1">
        <v>2010</v>
      </c>
      <c r="C1298" s="1" t="s">
        <v>2396</v>
      </c>
      <c r="D1298" s="1">
        <v>60</v>
      </c>
      <c r="E1298" s="1">
        <v>64</v>
      </c>
    </row>
    <row r="1299" spans="1:5" x14ac:dyDescent="0.3">
      <c r="A1299" s="1" t="s">
        <v>2171</v>
      </c>
      <c r="B1299" s="1">
        <v>2010</v>
      </c>
      <c r="C1299" s="1" t="s">
        <v>2397</v>
      </c>
      <c r="D1299" s="1">
        <v>70</v>
      </c>
      <c r="E1299" s="1">
        <v>75</v>
      </c>
    </row>
    <row r="1300" spans="1:5" x14ac:dyDescent="0.3">
      <c r="A1300" s="1" t="s">
        <v>2171</v>
      </c>
      <c r="B1300" s="1">
        <v>2010</v>
      </c>
      <c r="C1300" s="1" t="s">
        <v>2394</v>
      </c>
      <c r="D1300" s="1">
        <v>68</v>
      </c>
      <c r="E1300" s="1">
        <v>75</v>
      </c>
    </row>
    <row r="1301" spans="1:5" x14ac:dyDescent="0.3">
      <c r="A1301" s="1" t="s">
        <v>2171</v>
      </c>
      <c r="B1301" s="1">
        <v>2011</v>
      </c>
      <c r="C1301" s="1" t="s">
        <v>2405</v>
      </c>
    </row>
    <row r="1302" spans="1:5" x14ac:dyDescent="0.3">
      <c r="A1302" s="1" t="s">
        <v>2171</v>
      </c>
      <c r="B1302" s="1">
        <v>2011</v>
      </c>
      <c r="C1302" s="1" t="s">
        <v>2412</v>
      </c>
    </row>
    <row r="1303" spans="1:5" x14ac:dyDescent="0.3">
      <c r="A1303" s="1" t="s">
        <v>2171</v>
      </c>
      <c r="B1303" s="1">
        <v>2011</v>
      </c>
      <c r="C1303" s="1" t="s">
        <v>2388</v>
      </c>
    </row>
    <row r="1304" spans="1:5" x14ac:dyDescent="0.3">
      <c r="A1304" s="1" t="s">
        <v>2171</v>
      </c>
      <c r="B1304" s="1">
        <v>2011</v>
      </c>
      <c r="C1304" s="1" t="s">
        <v>2406</v>
      </c>
    </row>
    <row r="1305" spans="1:5" x14ac:dyDescent="0.3">
      <c r="A1305" s="1" t="s">
        <v>2171</v>
      </c>
      <c r="B1305" s="1">
        <v>2011</v>
      </c>
      <c r="C1305" s="1" t="s">
        <v>2386</v>
      </c>
      <c r="D1305" s="1">
        <v>77</v>
      </c>
      <c r="E1305" s="1">
        <v>81</v>
      </c>
    </row>
    <row r="1306" spans="1:5" x14ac:dyDescent="0.3">
      <c r="A1306" s="1" t="s">
        <v>2171</v>
      </c>
      <c r="B1306" s="1">
        <v>2011</v>
      </c>
      <c r="C1306" s="1" t="s">
        <v>2374</v>
      </c>
      <c r="D1306" s="1">
        <v>73</v>
      </c>
      <c r="E1306" s="1">
        <v>78</v>
      </c>
    </row>
    <row r="1307" spans="1:5" x14ac:dyDescent="0.3">
      <c r="A1307" s="1" t="s">
        <v>2171</v>
      </c>
      <c r="B1307" s="1">
        <v>2011</v>
      </c>
      <c r="C1307" s="1" t="s">
        <v>2404</v>
      </c>
      <c r="D1307" s="1">
        <v>75</v>
      </c>
      <c r="E1307" s="1">
        <v>82</v>
      </c>
    </row>
    <row r="1308" spans="1:5" x14ac:dyDescent="0.3">
      <c r="A1308" s="1" t="s">
        <v>2171</v>
      </c>
      <c r="B1308" s="1">
        <v>2011</v>
      </c>
      <c r="C1308" s="1" t="s">
        <v>2381</v>
      </c>
      <c r="D1308" s="1">
        <v>79</v>
      </c>
      <c r="E1308" s="1">
        <v>83</v>
      </c>
    </row>
    <row r="1309" spans="1:5" x14ac:dyDescent="0.3">
      <c r="A1309" s="1" t="s">
        <v>2171</v>
      </c>
      <c r="B1309" s="1">
        <v>2011</v>
      </c>
      <c r="C1309" s="1" t="s">
        <v>2378</v>
      </c>
      <c r="D1309" s="1">
        <v>77</v>
      </c>
      <c r="E1309" s="1">
        <v>82</v>
      </c>
    </row>
    <row r="1310" spans="1:5" x14ac:dyDescent="0.3">
      <c r="A1310" s="1" t="s">
        <v>2171</v>
      </c>
      <c r="B1310" s="1">
        <v>2011</v>
      </c>
      <c r="C1310" s="1" t="s">
        <v>2376</v>
      </c>
      <c r="D1310" s="1">
        <v>73</v>
      </c>
      <c r="E1310" s="1">
        <v>77</v>
      </c>
    </row>
    <row r="1311" spans="1:5" x14ac:dyDescent="0.3">
      <c r="A1311" s="1" t="s">
        <v>2171</v>
      </c>
      <c r="B1311" s="1">
        <v>2011</v>
      </c>
      <c r="C1311" s="1" t="s">
        <v>2387</v>
      </c>
      <c r="D1311" s="1">
        <v>74</v>
      </c>
      <c r="E1311" s="1">
        <v>81</v>
      </c>
    </row>
    <row r="1312" spans="1:5" x14ac:dyDescent="0.3">
      <c r="A1312" s="1" t="s">
        <v>2171</v>
      </c>
      <c r="B1312" s="1">
        <v>2011</v>
      </c>
      <c r="C1312" s="1" t="s">
        <v>2413</v>
      </c>
      <c r="D1312" s="1">
        <v>76</v>
      </c>
      <c r="E1312" s="1">
        <v>81</v>
      </c>
    </row>
    <row r="1313" spans="1:5" x14ac:dyDescent="0.3">
      <c r="A1313" s="1" t="s">
        <v>2171</v>
      </c>
      <c r="B1313" s="1">
        <v>2011</v>
      </c>
      <c r="C1313" s="1" t="s">
        <v>2392</v>
      </c>
    </row>
    <row r="1314" spans="1:5" x14ac:dyDescent="0.3">
      <c r="A1314" s="1" t="s">
        <v>2171</v>
      </c>
      <c r="B1314" s="1">
        <v>2011</v>
      </c>
      <c r="C1314" s="1" t="s">
        <v>2383</v>
      </c>
      <c r="D1314" s="1">
        <v>76</v>
      </c>
      <c r="E1314" s="1">
        <v>82</v>
      </c>
    </row>
    <row r="1315" spans="1:5" x14ac:dyDescent="0.3">
      <c r="A1315" s="1" t="s">
        <v>2171</v>
      </c>
      <c r="B1315" s="1">
        <v>2011</v>
      </c>
      <c r="C1315" s="1" t="s">
        <v>2382</v>
      </c>
    </row>
    <row r="1316" spans="1:5" x14ac:dyDescent="0.3">
      <c r="A1316" s="1" t="s">
        <v>2171</v>
      </c>
      <c r="B1316" s="1">
        <v>2011</v>
      </c>
      <c r="C1316" s="1" t="s">
        <v>2411</v>
      </c>
      <c r="D1316" s="1">
        <v>66</v>
      </c>
      <c r="E1316" s="1">
        <v>73</v>
      </c>
    </row>
    <row r="1317" spans="1:5" x14ac:dyDescent="0.3">
      <c r="A1317" s="1" t="s">
        <v>2171</v>
      </c>
      <c r="B1317" s="1">
        <v>2011</v>
      </c>
      <c r="C1317" s="1" t="s">
        <v>2380</v>
      </c>
      <c r="D1317" s="1">
        <v>70</v>
      </c>
      <c r="E1317" s="1">
        <v>77</v>
      </c>
    </row>
    <row r="1318" spans="1:5" x14ac:dyDescent="0.3">
      <c r="A1318" s="1" t="s">
        <v>2171</v>
      </c>
      <c r="B1318" s="1">
        <v>2011</v>
      </c>
      <c r="C1318" s="1" t="s">
        <v>2398</v>
      </c>
      <c r="D1318" s="1">
        <v>71</v>
      </c>
      <c r="E1318" s="1">
        <v>76</v>
      </c>
    </row>
    <row r="1319" spans="1:5" x14ac:dyDescent="0.3">
      <c r="A1319" s="1" t="s">
        <v>2171</v>
      </c>
      <c r="B1319" s="1">
        <v>2011</v>
      </c>
      <c r="C1319" s="1" t="s">
        <v>2375</v>
      </c>
      <c r="D1319" s="1">
        <v>72</v>
      </c>
      <c r="E1319" s="1">
        <v>78</v>
      </c>
    </row>
    <row r="1320" spans="1:5" x14ac:dyDescent="0.3">
      <c r="A1320" s="1" t="s">
        <v>2171</v>
      </c>
      <c r="B1320" s="1">
        <v>2011</v>
      </c>
      <c r="C1320" s="1" t="s">
        <v>2414</v>
      </c>
      <c r="D1320" s="1">
        <v>73</v>
      </c>
      <c r="E1320" s="1">
        <v>80</v>
      </c>
    </row>
    <row r="1321" spans="1:5" x14ac:dyDescent="0.3">
      <c r="A1321" s="1" t="s">
        <v>2171</v>
      </c>
      <c r="B1321" s="1">
        <v>2011</v>
      </c>
      <c r="C1321" s="1" t="s">
        <v>2407</v>
      </c>
      <c r="D1321" s="1">
        <v>72</v>
      </c>
      <c r="E1321" s="1">
        <v>77</v>
      </c>
    </row>
    <row r="1322" spans="1:5" x14ac:dyDescent="0.3">
      <c r="A1322" s="1" t="s">
        <v>2171</v>
      </c>
      <c r="B1322" s="1">
        <v>2011</v>
      </c>
      <c r="C1322" s="1" t="s">
        <v>2385</v>
      </c>
      <c r="D1322" s="1">
        <v>77</v>
      </c>
      <c r="E1322" s="1">
        <v>82</v>
      </c>
    </row>
    <row r="1323" spans="1:5" x14ac:dyDescent="0.3">
      <c r="A1323" s="1" t="s">
        <v>2171</v>
      </c>
      <c r="B1323" s="1">
        <v>2011</v>
      </c>
      <c r="C1323" s="1" t="s">
        <v>2409</v>
      </c>
      <c r="D1323" s="1">
        <v>70</v>
      </c>
      <c r="E1323" s="1">
        <v>74</v>
      </c>
    </row>
    <row r="1324" spans="1:5" x14ac:dyDescent="0.3">
      <c r="A1324" s="1" t="s">
        <v>2171</v>
      </c>
      <c r="B1324" s="1">
        <v>2011</v>
      </c>
      <c r="C1324" s="1" t="s">
        <v>2373</v>
      </c>
      <c r="D1324" s="1">
        <v>72</v>
      </c>
      <c r="E1324" s="1">
        <v>80</v>
      </c>
    </row>
    <row r="1325" spans="1:5" x14ac:dyDescent="0.3">
      <c r="A1325" s="1" t="s">
        <v>2171</v>
      </c>
      <c r="B1325" s="1">
        <v>2011</v>
      </c>
      <c r="C1325" s="1" t="s">
        <v>2372</v>
      </c>
      <c r="D1325" s="1">
        <v>73</v>
      </c>
      <c r="E1325" s="1">
        <v>78</v>
      </c>
    </row>
    <row r="1326" spans="1:5" x14ac:dyDescent="0.3">
      <c r="A1326" s="1" t="s">
        <v>2171</v>
      </c>
      <c r="B1326" s="1">
        <v>2011</v>
      </c>
      <c r="C1326" s="1" t="s">
        <v>2408</v>
      </c>
      <c r="D1326" s="1">
        <v>76</v>
      </c>
      <c r="E1326" s="1">
        <v>82</v>
      </c>
    </row>
    <row r="1327" spans="1:5" x14ac:dyDescent="0.3">
      <c r="A1327" s="1" t="s">
        <v>2171</v>
      </c>
      <c r="B1327" s="1">
        <v>2011</v>
      </c>
      <c r="C1327" s="1" t="s">
        <v>2410</v>
      </c>
      <c r="D1327" s="1">
        <v>67</v>
      </c>
      <c r="E1327" s="1">
        <v>74</v>
      </c>
    </row>
    <row r="1328" spans="1:5" x14ac:dyDescent="0.3">
      <c r="A1328" s="1" t="s">
        <v>2171</v>
      </c>
      <c r="B1328" s="1">
        <v>2011</v>
      </c>
      <c r="C1328" s="1" t="s">
        <v>2393</v>
      </c>
      <c r="D1328" s="1">
        <v>70</v>
      </c>
      <c r="E1328" s="1">
        <v>75</v>
      </c>
    </row>
    <row r="1329" spans="1:5" x14ac:dyDescent="0.3">
      <c r="A1329" s="1" t="s">
        <v>2171</v>
      </c>
      <c r="B1329" s="1">
        <v>2011</v>
      </c>
      <c r="C1329" s="1" t="s">
        <v>2384</v>
      </c>
      <c r="D1329" s="1">
        <v>70</v>
      </c>
      <c r="E1329" s="1">
        <v>77</v>
      </c>
    </row>
    <row r="1330" spans="1:5" x14ac:dyDescent="0.3">
      <c r="A1330" s="1" t="s">
        <v>2171</v>
      </c>
      <c r="B1330" s="1">
        <v>2011</v>
      </c>
      <c r="C1330" s="1" t="s">
        <v>2399</v>
      </c>
      <c r="D1330" s="1">
        <v>75</v>
      </c>
      <c r="E1330" s="1">
        <v>79</v>
      </c>
    </row>
    <row r="1331" spans="1:5" x14ac:dyDescent="0.3">
      <c r="A1331" s="1" t="s">
        <v>2171</v>
      </c>
      <c r="B1331" s="1">
        <v>2011</v>
      </c>
      <c r="C1331" s="1" t="s">
        <v>2391</v>
      </c>
      <c r="D1331" s="1">
        <v>67</v>
      </c>
      <c r="E1331" s="1">
        <v>77</v>
      </c>
    </row>
    <row r="1332" spans="1:5" x14ac:dyDescent="0.3">
      <c r="A1332" s="1" t="s">
        <v>2171</v>
      </c>
      <c r="B1332" s="1">
        <v>2011</v>
      </c>
      <c r="C1332" s="1" t="s">
        <v>2415</v>
      </c>
      <c r="D1332" s="1">
        <v>71</v>
      </c>
      <c r="E1332" s="1">
        <v>77</v>
      </c>
    </row>
    <row r="1333" spans="1:5" x14ac:dyDescent="0.3">
      <c r="A1333" s="1" t="s">
        <v>2171</v>
      </c>
      <c r="B1333" s="1">
        <v>2011</v>
      </c>
      <c r="C1333" s="1" t="s">
        <v>2403</v>
      </c>
      <c r="D1333" s="1">
        <v>72</v>
      </c>
      <c r="E1333" s="1">
        <v>77</v>
      </c>
    </row>
    <row r="1334" spans="1:5" x14ac:dyDescent="0.3">
      <c r="A1334" s="1" t="s">
        <v>2171</v>
      </c>
      <c r="B1334" s="1">
        <v>2011</v>
      </c>
      <c r="C1334" s="1" t="s">
        <v>2401</v>
      </c>
      <c r="D1334" s="1">
        <v>74</v>
      </c>
      <c r="E1334" s="1">
        <v>80</v>
      </c>
    </row>
    <row r="1335" spans="1:5" x14ac:dyDescent="0.3">
      <c r="A1335" s="1" t="s">
        <v>2171</v>
      </c>
      <c r="B1335" s="1">
        <v>2011</v>
      </c>
      <c r="C1335" s="1" t="s">
        <v>2395</v>
      </c>
      <c r="D1335" s="1">
        <v>63</v>
      </c>
      <c r="E1335" s="1">
        <v>69</v>
      </c>
    </row>
    <row r="1336" spans="1:5" x14ac:dyDescent="0.3">
      <c r="A1336" s="1" t="s">
        <v>2171</v>
      </c>
      <c r="B1336" s="1">
        <v>2011</v>
      </c>
      <c r="C1336" s="1" t="s">
        <v>2390</v>
      </c>
      <c r="D1336" s="1">
        <v>73</v>
      </c>
      <c r="E1336" s="1">
        <v>79</v>
      </c>
    </row>
    <row r="1337" spans="1:5" x14ac:dyDescent="0.3">
      <c r="A1337" s="1" t="s">
        <v>2171</v>
      </c>
      <c r="B1337" s="1">
        <v>2011</v>
      </c>
      <c r="C1337" s="1" t="s">
        <v>2389</v>
      </c>
      <c r="D1337" s="1">
        <v>70</v>
      </c>
      <c r="E1337" s="1">
        <v>76</v>
      </c>
    </row>
    <row r="1338" spans="1:5" x14ac:dyDescent="0.3">
      <c r="A1338" s="1" t="s">
        <v>2171</v>
      </c>
      <c r="B1338" s="1">
        <v>2011</v>
      </c>
      <c r="C1338" s="1" t="s">
        <v>2402</v>
      </c>
      <c r="D1338" s="1">
        <v>70</v>
      </c>
      <c r="E1338" s="1">
        <v>74</v>
      </c>
    </row>
    <row r="1339" spans="1:5" x14ac:dyDescent="0.3">
      <c r="A1339" s="1" t="s">
        <v>2171</v>
      </c>
      <c r="B1339" s="1">
        <v>2011</v>
      </c>
      <c r="C1339" s="1" t="s">
        <v>2400</v>
      </c>
      <c r="D1339" s="1">
        <v>71</v>
      </c>
      <c r="E1339" s="1">
        <v>77</v>
      </c>
    </row>
    <row r="1340" spans="1:5" x14ac:dyDescent="0.3">
      <c r="A1340" s="1" t="s">
        <v>2171</v>
      </c>
      <c r="B1340" s="1">
        <v>2011</v>
      </c>
      <c r="C1340" s="1" t="s">
        <v>2377</v>
      </c>
      <c r="D1340" s="1">
        <v>71</v>
      </c>
      <c r="E1340" s="1">
        <v>77</v>
      </c>
    </row>
    <row r="1341" spans="1:5" x14ac:dyDescent="0.3">
      <c r="A1341" s="1" t="s">
        <v>2171</v>
      </c>
      <c r="B1341" s="1">
        <v>2011</v>
      </c>
      <c r="C1341" s="1" t="s">
        <v>2396</v>
      </c>
      <c r="D1341" s="1">
        <v>61</v>
      </c>
      <c r="E1341" s="1">
        <v>64</v>
      </c>
    </row>
    <row r="1342" spans="1:5" x14ac:dyDescent="0.3">
      <c r="A1342" s="1" t="s">
        <v>2171</v>
      </c>
      <c r="B1342" s="1">
        <v>2011</v>
      </c>
      <c r="C1342" s="1" t="s">
        <v>2379</v>
      </c>
      <c r="D1342" s="1">
        <v>65</v>
      </c>
      <c r="E1342" s="1">
        <v>69</v>
      </c>
    </row>
    <row r="1343" spans="1:5" x14ac:dyDescent="0.3">
      <c r="A1343" s="1" t="s">
        <v>2171</v>
      </c>
      <c r="B1343" s="1">
        <v>2011</v>
      </c>
      <c r="C1343" s="1" t="s">
        <v>2397</v>
      </c>
      <c r="D1343" s="1">
        <v>71</v>
      </c>
      <c r="E1343" s="1">
        <v>76</v>
      </c>
    </row>
    <row r="1344" spans="1:5" x14ac:dyDescent="0.3">
      <c r="A1344" s="1" t="s">
        <v>2171</v>
      </c>
      <c r="B1344" s="1">
        <v>2011</v>
      </c>
      <c r="C1344" s="1" t="s">
        <v>2394</v>
      </c>
      <c r="D1344" s="1">
        <v>68</v>
      </c>
      <c r="E1344" s="1">
        <v>75</v>
      </c>
    </row>
    <row r="1345" spans="1:5" x14ac:dyDescent="0.3">
      <c r="A1345" s="1" t="s">
        <v>2171</v>
      </c>
      <c r="B1345" s="1">
        <v>2012</v>
      </c>
      <c r="C1345" s="1" t="s">
        <v>2405</v>
      </c>
    </row>
    <row r="1346" spans="1:5" x14ac:dyDescent="0.3">
      <c r="A1346" s="1" t="s">
        <v>2171</v>
      </c>
      <c r="B1346" s="1">
        <v>2012</v>
      </c>
      <c r="C1346" s="1" t="s">
        <v>2412</v>
      </c>
    </row>
    <row r="1347" spans="1:5" x14ac:dyDescent="0.3">
      <c r="A1347" s="1" t="s">
        <v>2171</v>
      </c>
      <c r="B1347" s="1">
        <v>2012</v>
      </c>
      <c r="C1347" s="1" t="s">
        <v>2388</v>
      </c>
    </row>
    <row r="1348" spans="1:5" x14ac:dyDescent="0.3">
      <c r="A1348" s="1" t="s">
        <v>2171</v>
      </c>
      <c r="B1348" s="1">
        <v>2012</v>
      </c>
      <c r="C1348" s="1" t="s">
        <v>2406</v>
      </c>
    </row>
    <row r="1349" spans="1:5" x14ac:dyDescent="0.3">
      <c r="A1349" s="1" t="s">
        <v>2171</v>
      </c>
      <c r="B1349" s="1">
        <v>2012</v>
      </c>
      <c r="C1349" s="1" t="s">
        <v>2374</v>
      </c>
      <c r="D1349" s="1">
        <v>73</v>
      </c>
      <c r="E1349" s="1">
        <v>78</v>
      </c>
    </row>
    <row r="1350" spans="1:5" x14ac:dyDescent="0.3">
      <c r="A1350" s="1" t="s">
        <v>2171</v>
      </c>
      <c r="B1350" s="1">
        <v>2012</v>
      </c>
      <c r="C1350" s="1" t="s">
        <v>2386</v>
      </c>
      <c r="D1350" s="1">
        <v>77</v>
      </c>
      <c r="E1350" s="1">
        <v>81</v>
      </c>
    </row>
    <row r="1351" spans="1:5" x14ac:dyDescent="0.3">
      <c r="A1351" s="1" t="s">
        <v>2171</v>
      </c>
      <c r="B1351" s="1">
        <v>2012</v>
      </c>
      <c r="C1351" s="1" t="s">
        <v>2404</v>
      </c>
      <c r="D1351" s="1">
        <v>75</v>
      </c>
      <c r="E1351" s="1">
        <v>82</v>
      </c>
    </row>
    <row r="1352" spans="1:5" x14ac:dyDescent="0.3">
      <c r="A1352" s="1" t="s">
        <v>2171</v>
      </c>
      <c r="B1352" s="1">
        <v>2012</v>
      </c>
      <c r="C1352" s="1" t="s">
        <v>2381</v>
      </c>
      <c r="D1352" s="1">
        <v>79</v>
      </c>
      <c r="E1352" s="1">
        <v>83</v>
      </c>
    </row>
    <row r="1353" spans="1:5" x14ac:dyDescent="0.3">
      <c r="A1353" s="1" t="s">
        <v>2171</v>
      </c>
      <c r="B1353" s="1">
        <v>2012</v>
      </c>
      <c r="C1353" s="1" t="s">
        <v>2378</v>
      </c>
      <c r="D1353" s="1">
        <v>77</v>
      </c>
      <c r="E1353" s="1">
        <v>82</v>
      </c>
    </row>
    <row r="1354" spans="1:5" x14ac:dyDescent="0.3">
      <c r="A1354" s="1" t="s">
        <v>2171</v>
      </c>
      <c r="B1354" s="1">
        <v>2012</v>
      </c>
      <c r="C1354" s="1" t="s">
        <v>2382</v>
      </c>
    </row>
    <row r="1355" spans="1:5" x14ac:dyDescent="0.3">
      <c r="A1355" s="1" t="s">
        <v>2171</v>
      </c>
      <c r="B1355" s="1">
        <v>2012</v>
      </c>
      <c r="C1355" s="1" t="s">
        <v>2387</v>
      </c>
    </row>
    <row r="1356" spans="1:5" x14ac:dyDescent="0.3">
      <c r="A1356" s="1" t="s">
        <v>2171</v>
      </c>
      <c r="B1356" s="1">
        <v>2012</v>
      </c>
      <c r="C1356" s="1" t="s">
        <v>2376</v>
      </c>
      <c r="D1356" s="1">
        <v>73</v>
      </c>
      <c r="E1356" s="1">
        <v>78</v>
      </c>
    </row>
    <row r="1357" spans="1:5" x14ac:dyDescent="0.3">
      <c r="A1357" s="1" t="s">
        <v>2171</v>
      </c>
      <c r="B1357" s="1">
        <v>2012</v>
      </c>
      <c r="C1357" s="1" t="s">
        <v>2413</v>
      </c>
      <c r="D1357" s="1">
        <v>76</v>
      </c>
      <c r="E1357" s="1">
        <v>81</v>
      </c>
    </row>
    <row r="1358" spans="1:5" x14ac:dyDescent="0.3">
      <c r="A1358" s="1" t="s">
        <v>2171</v>
      </c>
      <c r="B1358" s="1">
        <v>2012</v>
      </c>
      <c r="C1358" s="1" t="s">
        <v>2392</v>
      </c>
    </row>
    <row r="1359" spans="1:5" x14ac:dyDescent="0.3">
      <c r="A1359" s="1" t="s">
        <v>2171</v>
      </c>
      <c r="B1359" s="1">
        <v>2012</v>
      </c>
      <c r="C1359" s="1" t="s">
        <v>2383</v>
      </c>
      <c r="D1359" s="1">
        <v>77</v>
      </c>
      <c r="E1359" s="1">
        <v>82</v>
      </c>
    </row>
    <row r="1360" spans="1:5" x14ac:dyDescent="0.3">
      <c r="A1360" s="1" t="s">
        <v>2171</v>
      </c>
      <c r="B1360" s="1">
        <v>2012</v>
      </c>
      <c r="C1360" s="1" t="s">
        <v>2411</v>
      </c>
      <c r="D1360" s="1">
        <v>66</v>
      </c>
      <c r="E1360" s="1">
        <v>74</v>
      </c>
    </row>
    <row r="1361" spans="1:5" x14ac:dyDescent="0.3">
      <c r="A1361" s="1" t="s">
        <v>2171</v>
      </c>
      <c r="B1361" s="1">
        <v>2012</v>
      </c>
      <c r="C1361" s="1" t="s">
        <v>2380</v>
      </c>
      <c r="D1361" s="1">
        <v>70</v>
      </c>
      <c r="E1361" s="1">
        <v>77</v>
      </c>
    </row>
    <row r="1362" spans="1:5" x14ac:dyDescent="0.3">
      <c r="A1362" s="1" t="s">
        <v>2171</v>
      </c>
      <c r="B1362" s="1">
        <v>2012</v>
      </c>
      <c r="C1362" s="1" t="s">
        <v>2398</v>
      </c>
      <c r="D1362" s="1">
        <v>71</v>
      </c>
      <c r="E1362" s="1">
        <v>76</v>
      </c>
    </row>
    <row r="1363" spans="1:5" x14ac:dyDescent="0.3">
      <c r="A1363" s="1" t="s">
        <v>2171</v>
      </c>
      <c r="B1363" s="1">
        <v>2012</v>
      </c>
      <c r="C1363" s="1" t="s">
        <v>2375</v>
      </c>
      <c r="D1363" s="1">
        <v>72</v>
      </c>
      <c r="E1363" s="1">
        <v>78</v>
      </c>
    </row>
    <row r="1364" spans="1:5" x14ac:dyDescent="0.3">
      <c r="A1364" s="1" t="s">
        <v>2171</v>
      </c>
      <c r="B1364" s="1">
        <v>2012</v>
      </c>
      <c r="C1364" s="1" t="s">
        <v>2414</v>
      </c>
      <c r="D1364" s="1">
        <v>74</v>
      </c>
      <c r="E1364" s="1">
        <v>80</v>
      </c>
    </row>
    <row r="1365" spans="1:5" x14ac:dyDescent="0.3">
      <c r="A1365" s="1" t="s">
        <v>2171</v>
      </c>
      <c r="B1365" s="1">
        <v>2012</v>
      </c>
      <c r="C1365" s="1" t="s">
        <v>2385</v>
      </c>
      <c r="D1365" s="1">
        <v>78</v>
      </c>
      <c r="E1365" s="1">
        <v>82</v>
      </c>
    </row>
    <row r="1366" spans="1:5" x14ac:dyDescent="0.3">
      <c r="A1366" s="1" t="s">
        <v>2171</v>
      </c>
      <c r="B1366" s="1">
        <v>2012</v>
      </c>
      <c r="C1366" s="1" t="s">
        <v>2407</v>
      </c>
      <c r="D1366" s="1">
        <v>72</v>
      </c>
      <c r="E1366" s="1">
        <v>77</v>
      </c>
    </row>
    <row r="1367" spans="1:5" x14ac:dyDescent="0.3">
      <c r="A1367" s="1" t="s">
        <v>2171</v>
      </c>
      <c r="B1367" s="1">
        <v>2012</v>
      </c>
      <c r="C1367" s="1" t="s">
        <v>2408</v>
      </c>
      <c r="D1367" s="1">
        <v>76</v>
      </c>
      <c r="E1367" s="1">
        <v>82</v>
      </c>
    </row>
    <row r="1368" spans="1:5" x14ac:dyDescent="0.3">
      <c r="A1368" s="1" t="s">
        <v>2171</v>
      </c>
      <c r="B1368" s="1">
        <v>2012</v>
      </c>
      <c r="C1368" s="1" t="s">
        <v>2409</v>
      </c>
      <c r="D1368" s="1">
        <v>70</v>
      </c>
      <c r="E1368" s="1">
        <v>75</v>
      </c>
    </row>
    <row r="1369" spans="1:5" x14ac:dyDescent="0.3">
      <c r="A1369" s="1" t="s">
        <v>2171</v>
      </c>
      <c r="B1369" s="1">
        <v>2012</v>
      </c>
      <c r="C1369" s="1" t="s">
        <v>2373</v>
      </c>
      <c r="D1369" s="1">
        <v>72</v>
      </c>
      <c r="E1369" s="1">
        <v>80</v>
      </c>
    </row>
    <row r="1370" spans="1:5" x14ac:dyDescent="0.3">
      <c r="A1370" s="1" t="s">
        <v>2171</v>
      </c>
      <c r="B1370" s="1">
        <v>2012</v>
      </c>
      <c r="C1370" s="1" t="s">
        <v>2372</v>
      </c>
      <c r="D1370" s="1">
        <v>73</v>
      </c>
      <c r="E1370" s="1">
        <v>78</v>
      </c>
    </row>
    <row r="1371" spans="1:5" x14ac:dyDescent="0.3">
      <c r="A1371" s="1" t="s">
        <v>2171</v>
      </c>
      <c r="B1371" s="1">
        <v>2012</v>
      </c>
      <c r="C1371" s="1" t="s">
        <v>2410</v>
      </c>
      <c r="D1371" s="1">
        <v>68</v>
      </c>
      <c r="E1371" s="1">
        <v>74</v>
      </c>
    </row>
    <row r="1372" spans="1:5" x14ac:dyDescent="0.3">
      <c r="A1372" s="1" t="s">
        <v>2171</v>
      </c>
      <c r="B1372" s="1">
        <v>2012</v>
      </c>
      <c r="C1372" s="1" t="s">
        <v>2393</v>
      </c>
      <c r="D1372" s="1">
        <v>70</v>
      </c>
      <c r="E1372" s="1">
        <v>75</v>
      </c>
    </row>
    <row r="1373" spans="1:5" x14ac:dyDescent="0.3">
      <c r="A1373" s="1" t="s">
        <v>2171</v>
      </c>
      <c r="B1373" s="1">
        <v>2012</v>
      </c>
      <c r="C1373" s="1" t="s">
        <v>2384</v>
      </c>
      <c r="D1373" s="1">
        <v>70</v>
      </c>
      <c r="E1373" s="1">
        <v>78</v>
      </c>
    </row>
    <row r="1374" spans="1:5" x14ac:dyDescent="0.3">
      <c r="A1374" s="1" t="s">
        <v>2171</v>
      </c>
      <c r="B1374" s="1">
        <v>2012</v>
      </c>
      <c r="C1374" s="1" t="s">
        <v>2399</v>
      </c>
      <c r="D1374" s="1">
        <v>75</v>
      </c>
      <c r="E1374" s="1">
        <v>80</v>
      </c>
    </row>
    <row r="1375" spans="1:5" x14ac:dyDescent="0.3">
      <c r="A1375" s="1" t="s">
        <v>2171</v>
      </c>
      <c r="B1375" s="1">
        <v>2012</v>
      </c>
      <c r="C1375" s="1" t="s">
        <v>2391</v>
      </c>
      <c r="D1375" s="1">
        <v>68</v>
      </c>
      <c r="E1375" s="1">
        <v>77</v>
      </c>
    </row>
    <row r="1376" spans="1:5" x14ac:dyDescent="0.3">
      <c r="A1376" s="1" t="s">
        <v>2171</v>
      </c>
      <c r="B1376" s="1">
        <v>2012</v>
      </c>
      <c r="C1376" s="1" t="s">
        <v>2403</v>
      </c>
      <c r="D1376" s="1">
        <v>72</v>
      </c>
      <c r="E1376" s="1">
        <v>77</v>
      </c>
    </row>
    <row r="1377" spans="1:5" x14ac:dyDescent="0.3">
      <c r="A1377" s="1" t="s">
        <v>2171</v>
      </c>
      <c r="B1377" s="1">
        <v>2012</v>
      </c>
      <c r="C1377" s="1" t="s">
        <v>2415</v>
      </c>
      <c r="D1377" s="1">
        <v>72</v>
      </c>
      <c r="E1377" s="1">
        <v>78</v>
      </c>
    </row>
    <row r="1378" spans="1:5" x14ac:dyDescent="0.3">
      <c r="A1378" s="1" t="s">
        <v>2171</v>
      </c>
      <c r="B1378" s="1">
        <v>2012</v>
      </c>
      <c r="C1378" s="1" t="s">
        <v>2401</v>
      </c>
      <c r="D1378" s="1">
        <v>75</v>
      </c>
      <c r="E1378" s="1">
        <v>80</v>
      </c>
    </row>
    <row r="1379" spans="1:5" x14ac:dyDescent="0.3">
      <c r="A1379" s="1" t="s">
        <v>2171</v>
      </c>
      <c r="B1379" s="1">
        <v>2012</v>
      </c>
      <c r="C1379" s="1" t="s">
        <v>2395</v>
      </c>
      <c r="D1379" s="1">
        <v>63</v>
      </c>
      <c r="E1379" s="1">
        <v>69</v>
      </c>
    </row>
    <row r="1380" spans="1:5" x14ac:dyDescent="0.3">
      <c r="A1380" s="1" t="s">
        <v>2171</v>
      </c>
      <c r="B1380" s="1">
        <v>2012</v>
      </c>
      <c r="C1380" s="1" t="s">
        <v>2389</v>
      </c>
      <c r="D1380" s="1">
        <v>70</v>
      </c>
      <c r="E1380" s="1">
        <v>76</v>
      </c>
    </row>
    <row r="1381" spans="1:5" x14ac:dyDescent="0.3">
      <c r="A1381" s="1" t="s">
        <v>2171</v>
      </c>
      <c r="B1381" s="1">
        <v>2012</v>
      </c>
      <c r="C1381" s="1" t="s">
        <v>2390</v>
      </c>
      <c r="D1381" s="1">
        <v>73</v>
      </c>
      <c r="E1381" s="1">
        <v>79</v>
      </c>
    </row>
    <row r="1382" spans="1:5" x14ac:dyDescent="0.3">
      <c r="A1382" s="1" t="s">
        <v>2171</v>
      </c>
      <c r="B1382" s="1">
        <v>2012</v>
      </c>
      <c r="C1382" s="1" t="s">
        <v>2400</v>
      </c>
      <c r="D1382" s="1">
        <v>71</v>
      </c>
      <c r="E1382" s="1">
        <v>78</v>
      </c>
    </row>
    <row r="1383" spans="1:5" x14ac:dyDescent="0.3">
      <c r="A1383" s="1" t="s">
        <v>2171</v>
      </c>
      <c r="B1383" s="1">
        <v>2012</v>
      </c>
      <c r="C1383" s="1" t="s">
        <v>2402</v>
      </c>
      <c r="D1383" s="1">
        <v>70</v>
      </c>
      <c r="E1383" s="1">
        <v>74</v>
      </c>
    </row>
    <row r="1384" spans="1:5" x14ac:dyDescent="0.3">
      <c r="A1384" s="1" t="s">
        <v>2171</v>
      </c>
      <c r="B1384" s="1">
        <v>2012</v>
      </c>
      <c r="C1384" s="1" t="s">
        <v>2377</v>
      </c>
      <c r="D1384" s="1">
        <v>71</v>
      </c>
      <c r="E1384" s="1">
        <v>77</v>
      </c>
    </row>
    <row r="1385" spans="1:5" x14ac:dyDescent="0.3">
      <c r="A1385" s="1" t="s">
        <v>2171</v>
      </c>
      <c r="B1385" s="1">
        <v>2012</v>
      </c>
      <c r="C1385" s="1" t="s">
        <v>2396</v>
      </c>
      <c r="D1385" s="1">
        <v>61</v>
      </c>
      <c r="E1385" s="1">
        <v>65</v>
      </c>
    </row>
    <row r="1386" spans="1:5" x14ac:dyDescent="0.3">
      <c r="A1386" s="1" t="s">
        <v>2171</v>
      </c>
      <c r="B1386" s="1">
        <v>2012</v>
      </c>
      <c r="C1386" s="1" t="s">
        <v>2379</v>
      </c>
      <c r="D1386" s="1">
        <v>65</v>
      </c>
      <c r="E1386" s="1">
        <v>69</v>
      </c>
    </row>
    <row r="1387" spans="1:5" x14ac:dyDescent="0.3">
      <c r="A1387" s="1" t="s">
        <v>2171</v>
      </c>
      <c r="B1387" s="1">
        <v>2012</v>
      </c>
      <c r="C1387" s="1" t="s">
        <v>2397</v>
      </c>
      <c r="D1387" s="1">
        <v>71</v>
      </c>
      <c r="E1387" s="1">
        <v>76</v>
      </c>
    </row>
    <row r="1388" spans="1:5" x14ac:dyDescent="0.3">
      <c r="A1388" s="1" t="s">
        <v>2171</v>
      </c>
      <c r="B1388" s="1">
        <v>2012</v>
      </c>
      <c r="C1388" s="1" t="s">
        <v>2394</v>
      </c>
      <c r="D1388" s="1">
        <v>68</v>
      </c>
      <c r="E1388" s="1">
        <v>75</v>
      </c>
    </row>
    <row r="1389" spans="1:5" x14ac:dyDescent="0.3">
      <c r="A1389" s="1" t="s">
        <v>2171</v>
      </c>
      <c r="B1389" s="1">
        <v>2005</v>
      </c>
      <c r="C1389" s="1" t="s">
        <v>2280</v>
      </c>
      <c r="D1389" s="1">
        <v>76</v>
      </c>
      <c r="E1389" s="1">
        <v>81</v>
      </c>
    </row>
    <row r="1390" spans="1:5" x14ac:dyDescent="0.3">
      <c r="A1390" s="1" t="s">
        <v>2171</v>
      </c>
      <c r="B1390" s="1">
        <v>2005</v>
      </c>
      <c r="C1390" s="1" t="s">
        <v>2271</v>
      </c>
      <c r="D1390" s="1">
        <v>79</v>
      </c>
      <c r="E1390" s="1">
        <v>85</v>
      </c>
    </row>
    <row r="1391" spans="1:5" x14ac:dyDescent="0.3">
      <c r="A1391" s="1" t="s">
        <v>2171</v>
      </c>
      <c r="B1391" s="1">
        <v>2005</v>
      </c>
      <c r="C1391" s="1" t="s">
        <v>2274</v>
      </c>
      <c r="D1391" s="1">
        <v>79</v>
      </c>
      <c r="E1391" s="1">
        <v>85</v>
      </c>
    </row>
    <row r="1392" spans="1:5" x14ac:dyDescent="0.3">
      <c r="A1392" s="1" t="s">
        <v>2063</v>
      </c>
      <c r="B1392" s="1">
        <v>2005</v>
      </c>
      <c r="C1392" s="1" t="s">
        <v>2277</v>
      </c>
      <c r="D1392" s="1">
        <v>75</v>
      </c>
      <c r="E1392" s="1">
        <v>82</v>
      </c>
    </row>
    <row r="1393" spans="1:5" x14ac:dyDescent="0.3">
      <c r="A1393" s="1" t="s">
        <v>2171</v>
      </c>
      <c r="B1393" s="1">
        <v>2005</v>
      </c>
      <c r="C1393" s="1" t="s">
        <v>2288</v>
      </c>
      <c r="D1393" s="1">
        <v>78</v>
      </c>
      <c r="E1393" s="1">
        <v>83</v>
      </c>
    </row>
    <row r="1394" spans="1:5" x14ac:dyDescent="0.3">
      <c r="A1394" s="1" t="s">
        <v>2171</v>
      </c>
      <c r="B1394" s="1">
        <v>2005</v>
      </c>
      <c r="C1394" s="1" t="s">
        <v>2269</v>
      </c>
      <c r="D1394" s="1">
        <v>73</v>
      </c>
      <c r="E1394" s="1">
        <v>75</v>
      </c>
    </row>
    <row r="1395" spans="1:5" x14ac:dyDescent="0.3">
      <c r="A1395" s="1" t="s">
        <v>2171</v>
      </c>
      <c r="B1395" s="1">
        <v>2005</v>
      </c>
      <c r="C1395" s="1" t="s">
        <v>2291</v>
      </c>
      <c r="D1395" s="1">
        <v>69</v>
      </c>
      <c r="E1395" s="1">
        <v>76</v>
      </c>
    </row>
    <row r="1396" spans="1:5" x14ac:dyDescent="0.3">
      <c r="A1396" s="1" t="s">
        <v>2171</v>
      </c>
      <c r="B1396" s="1">
        <v>2005</v>
      </c>
      <c r="C1396" s="1" t="s">
        <v>2270</v>
      </c>
      <c r="D1396" s="1">
        <v>69</v>
      </c>
      <c r="E1396" s="1">
        <v>77</v>
      </c>
    </row>
    <row r="1397" spans="1:5" x14ac:dyDescent="0.3">
      <c r="A1397" s="1" t="s">
        <v>2171</v>
      </c>
      <c r="B1397" s="1">
        <v>2005</v>
      </c>
      <c r="C1397" s="1" t="s">
        <v>2263</v>
      </c>
      <c r="D1397" s="1">
        <v>70</v>
      </c>
      <c r="E1397" s="1">
        <v>77</v>
      </c>
    </row>
    <row r="1398" spans="1:5" x14ac:dyDescent="0.3">
      <c r="A1398" s="1" t="s">
        <v>2171</v>
      </c>
      <c r="B1398" s="1">
        <v>2005</v>
      </c>
      <c r="C1398" s="1" t="s">
        <v>2276</v>
      </c>
      <c r="D1398" s="1">
        <v>65</v>
      </c>
      <c r="E1398" s="1">
        <v>72</v>
      </c>
    </row>
    <row r="1399" spans="1:5" x14ac:dyDescent="0.3">
      <c r="A1399" s="1" t="s">
        <v>2171</v>
      </c>
      <c r="B1399" s="1">
        <v>2005</v>
      </c>
      <c r="C1399" s="1" t="s">
        <v>2264</v>
      </c>
      <c r="D1399" s="1">
        <v>66</v>
      </c>
      <c r="E1399" s="1">
        <v>72</v>
      </c>
    </row>
    <row r="1400" spans="1:5" x14ac:dyDescent="0.3">
      <c r="A1400" s="1" t="s">
        <v>2171</v>
      </c>
      <c r="B1400" s="1">
        <v>2005</v>
      </c>
      <c r="C1400" s="1" t="s">
        <v>2295</v>
      </c>
      <c r="D1400" s="1">
        <v>70</v>
      </c>
      <c r="E1400" s="1">
        <v>80</v>
      </c>
    </row>
    <row r="1401" spans="1:5" x14ac:dyDescent="0.3">
      <c r="A1401" s="1" t="s">
        <v>2171</v>
      </c>
      <c r="B1401" s="1">
        <v>2005</v>
      </c>
      <c r="C1401" s="1" t="s">
        <v>2275</v>
      </c>
      <c r="D1401" s="1">
        <v>60</v>
      </c>
      <c r="E1401" s="1">
        <v>72</v>
      </c>
    </row>
    <row r="1402" spans="1:5" x14ac:dyDescent="0.3">
      <c r="A1402" s="1" t="s">
        <v>2171</v>
      </c>
      <c r="B1402" s="1">
        <v>2005</v>
      </c>
      <c r="C1402" s="1" t="s">
        <v>2284</v>
      </c>
      <c r="D1402" s="1">
        <v>61</v>
      </c>
      <c r="E1402" s="1">
        <v>66</v>
      </c>
    </row>
    <row r="1403" spans="1:5" x14ac:dyDescent="0.3">
      <c r="A1403" s="1" t="s">
        <v>2171</v>
      </c>
      <c r="B1403" s="1">
        <v>2005</v>
      </c>
      <c r="C1403" s="1" t="s">
        <v>2289</v>
      </c>
      <c r="D1403" s="1">
        <v>70</v>
      </c>
      <c r="E1403" s="1">
        <v>77</v>
      </c>
    </row>
    <row r="1404" spans="1:5" x14ac:dyDescent="0.3">
      <c r="A1404" s="1" t="s">
        <v>2171</v>
      </c>
      <c r="B1404" s="1">
        <v>2005</v>
      </c>
      <c r="C1404" s="1" t="s">
        <v>2281</v>
      </c>
      <c r="D1404" s="1">
        <v>72</v>
      </c>
      <c r="E1404" s="1">
        <v>76</v>
      </c>
    </row>
    <row r="1405" spans="1:5" x14ac:dyDescent="0.3">
      <c r="A1405" s="1" t="s">
        <v>2171</v>
      </c>
      <c r="B1405" s="1">
        <v>2005</v>
      </c>
      <c r="C1405" s="1" t="s">
        <v>2283</v>
      </c>
      <c r="D1405" s="1">
        <v>62</v>
      </c>
      <c r="E1405" s="1">
        <v>69</v>
      </c>
    </row>
    <row r="1406" spans="1:5" x14ac:dyDescent="0.3">
      <c r="A1406" s="1" t="s">
        <v>2171</v>
      </c>
      <c r="B1406" s="1">
        <v>2005</v>
      </c>
      <c r="C1406" s="1" t="s">
        <v>2294</v>
      </c>
      <c r="D1406" s="1">
        <v>64</v>
      </c>
      <c r="E1406" s="1">
        <v>71</v>
      </c>
    </row>
    <row r="1407" spans="1:5" x14ac:dyDescent="0.3">
      <c r="A1407" s="1" t="s">
        <v>2171</v>
      </c>
      <c r="B1407" s="1">
        <v>2005</v>
      </c>
      <c r="C1407" s="1" t="s">
        <v>2267</v>
      </c>
      <c r="D1407" s="1">
        <v>75</v>
      </c>
      <c r="E1407" s="1">
        <v>79</v>
      </c>
    </row>
    <row r="1408" spans="1:5" x14ac:dyDescent="0.3">
      <c r="A1408" s="1" t="s">
        <v>2171</v>
      </c>
      <c r="B1408" s="1">
        <v>2005</v>
      </c>
      <c r="C1408" s="1" t="s">
        <v>2278</v>
      </c>
      <c r="D1408" s="1">
        <v>64</v>
      </c>
      <c r="E1408" s="1">
        <v>72</v>
      </c>
    </row>
    <row r="1409" spans="1:5" x14ac:dyDescent="0.3">
      <c r="A1409" s="1" t="s">
        <v>2171</v>
      </c>
      <c r="B1409" s="1">
        <v>2005</v>
      </c>
      <c r="C1409" s="1" t="s">
        <v>2273</v>
      </c>
      <c r="D1409" s="1">
        <v>67</v>
      </c>
      <c r="E1409" s="1">
        <v>71</v>
      </c>
    </row>
    <row r="1410" spans="1:5" x14ac:dyDescent="0.3">
      <c r="A1410" s="1" t="s">
        <v>2171</v>
      </c>
      <c r="B1410" s="1">
        <v>2005</v>
      </c>
      <c r="C1410" s="1" t="s">
        <v>2282</v>
      </c>
      <c r="D1410" s="1">
        <v>73</v>
      </c>
      <c r="E1410" s="1">
        <v>75</v>
      </c>
    </row>
    <row r="1411" spans="1:5" x14ac:dyDescent="0.3">
      <c r="A1411" s="1" t="s">
        <v>2171</v>
      </c>
      <c r="B1411" s="1">
        <v>2005</v>
      </c>
      <c r="C1411" s="1" t="s">
        <v>2293</v>
      </c>
      <c r="D1411" s="1">
        <v>60</v>
      </c>
      <c r="E1411" s="1">
        <v>69</v>
      </c>
    </row>
    <row r="1412" spans="1:5" x14ac:dyDescent="0.3">
      <c r="A1412" s="1" t="s">
        <v>2171</v>
      </c>
      <c r="B1412" s="1">
        <v>2005</v>
      </c>
      <c r="C1412" s="1" t="s">
        <v>2272</v>
      </c>
      <c r="D1412" s="1">
        <v>63</v>
      </c>
      <c r="E1412" s="1">
        <v>66</v>
      </c>
    </row>
    <row r="1413" spans="1:5" x14ac:dyDescent="0.3">
      <c r="A1413" s="1" t="s">
        <v>2171</v>
      </c>
      <c r="B1413" s="1">
        <v>2005</v>
      </c>
      <c r="C1413" s="1" t="s">
        <v>2266</v>
      </c>
      <c r="D1413" s="1">
        <v>64</v>
      </c>
      <c r="E1413" s="1">
        <v>64</v>
      </c>
    </row>
    <row r="1414" spans="1:5" x14ac:dyDescent="0.3">
      <c r="A1414" s="1" t="s">
        <v>2171</v>
      </c>
      <c r="B1414" s="1">
        <v>2005</v>
      </c>
      <c r="C1414" s="1" t="s">
        <v>2265</v>
      </c>
      <c r="D1414" s="1">
        <v>67</v>
      </c>
      <c r="E1414" s="1">
        <v>68</v>
      </c>
    </row>
    <row r="1415" spans="1:5" x14ac:dyDescent="0.3">
      <c r="A1415" s="1" t="s">
        <v>2171</v>
      </c>
      <c r="B1415" s="1">
        <v>2005</v>
      </c>
      <c r="C1415" s="1" t="s">
        <v>2268</v>
      </c>
      <c r="D1415" s="1">
        <v>65</v>
      </c>
      <c r="E1415" s="1">
        <v>70</v>
      </c>
    </row>
    <row r="1416" spans="1:5" x14ac:dyDescent="0.3">
      <c r="A1416" s="1" t="s">
        <v>2171</v>
      </c>
      <c r="B1416" s="1">
        <v>2005</v>
      </c>
      <c r="C1416" s="1" t="s">
        <v>2287</v>
      </c>
      <c r="D1416" s="1">
        <v>64</v>
      </c>
      <c r="E1416" s="1">
        <v>71</v>
      </c>
    </row>
    <row r="1417" spans="1:5" x14ac:dyDescent="0.3">
      <c r="A1417" s="1" t="s">
        <v>2171</v>
      </c>
      <c r="B1417" s="1">
        <v>2005</v>
      </c>
      <c r="C1417" s="1" t="s">
        <v>2279</v>
      </c>
      <c r="D1417" s="1">
        <v>63</v>
      </c>
      <c r="E1417" s="1">
        <v>66</v>
      </c>
    </row>
    <row r="1418" spans="1:5" x14ac:dyDescent="0.3">
      <c r="A1418" s="1" t="s">
        <v>2171</v>
      </c>
      <c r="B1418" s="1">
        <v>2005</v>
      </c>
      <c r="C1418" s="1" t="s">
        <v>2286</v>
      </c>
      <c r="D1418" s="1">
        <v>64</v>
      </c>
      <c r="E1418" s="1">
        <v>66</v>
      </c>
    </row>
    <row r="1419" spans="1:5" x14ac:dyDescent="0.3">
      <c r="A1419" s="1" t="s">
        <v>2171</v>
      </c>
      <c r="B1419" s="1">
        <v>2005</v>
      </c>
      <c r="C1419" s="1" t="s">
        <v>2285</v>
      </c>
      <c r="D1419" s="1">
        <v>64</v>
      </c>
      <c r="E1419" s="1">
        <v>66</v>
      </c>
    </row>
    <row r="1420" spans="1:5" x14ac:dyDescent="0.3">
      <c r="A1420" s="1" t="s">
        <v>2171</v>
      </c>
      <c r="B1420" s="1">
        <v>2005</v>
      </c>
      <c r="C1420" s="1" t="s">
        <v>2290</v>
      </c>
      <c r="D1420" s="1">
        <v>62</v>
      </c>
      <c r="E1420" s="1">
        <v>69</v>
      </c>
    </row>
    <row r="1421" spans="1:5" x14ac:dyDescent="0.3">
      <c r="A1421" s="1" t="s">
        <v>2171</v>
      </c>
      <c r="B1421" s="1">
        <v>2005</v>
      </c>
      <c r="C1421" s="1" t="s">
        <v>2292</v>
      </c>
      <c r="D1421" s="1">
        <v>62</v>
      </c>
      <c r="E1421" s="1">
        <v>65</v>
      </c>
    </row>
    <row r="1422" spans="1:5" x14ac:dyDescent="0.3">
      <c r="A1422" s="1" t="s">
        <v>2171</v>
      </c>
      <c r="B1422" s="1">
        <v>2005</v>
      </c>
      <c r="C1422" s="1" t="s">
        <v>2262</v>
      </c>
      <c r="D1422" s="1">
        <v>56</v>
      </c>
      <c r="E1422" s="1">
        <v>58</v>
      </c>
    </row>
    <row r="1423" spans="1:5" x14ac:dyDescent="0.3">
      <c r="A1423" s="1" t="s">
        <v>2171</v>
      </c>
      <c r="B1423" s="1">
        <v>2006</v>
      </c>
      <c r="C1423" s="1" t="s">
        <v>2280</v>
      </c>
      <c r="D1423" s="1">
        <v>77</v>
      </c>
      <c r="E1423" s="1">
        <v>81</v>
      </c>
    </row>
    <row r="1424" spans="1:5" x14ac:dyDescent="0.3">
      <c r="A1424" s="1" t="s">
        <v>2063</v>
      </c>
      <c r="B1424" s="1">
        <v>2006</v>
      </c>
      <c r="C1424" s="1" t="s">
        <v>2277</v>
      </c>
      <c r="D1424" s="1">
        <v>76</v>
      </c>
      <c r="E1424" s="1">
        <v>82</v>
      </c>
    </row>
    <row r="1425" spans="1:5" x14ac:dyDescent="0.3">
      <c r="A1425" s="1" t="s">
        <v>2171</v>
      </c>
      <c r="B1425" s="1">
        <v>2006</v>
      </c>
      <c r="C1425" s="1" t="s">
        <v>2274</v>
      </c>
      <c r="D1425" s="1">
        <v>79</v>
      </c>
      <c r="E1425" s="1">
        <v>86</v>
      </c>
    </row>
    <row r="1426" spans="1:5" x14ac:dyDescent="0.3">
      <c r="A1426" s="1" t="s">
        <v>2171</v>
      </c>
      <c r="B1426" s="1">
        <v>2006</v>
      </c>
      <c r="C1426" s="1" t="s">
        <v>2288</v>
      </c>
      <c r="D1426" s="1">
        <v>78</v>
      </c>
      <c r="E1426" s="1">
        <v>83</v>
      </c>
    </row>
    <row r="1427" spans="1:5" x14ac:dyDescent="0.3">
      <c r="A1427" s="1" t="s">
        <v>2171</v>
      </c>
      <c r="B1427" s="1">
        <v>2006</v>
      </c>
      <c r="C1427" s="1" t="s">
        <v>2271</v>
      </c>
      <c r="D1427" s="1">
        <v>79</v>
      </c>
      <c r="E1427" s="1">
        <v>86</v>
      </c>
    </row>
    <row r="1428" spans="1:5" x14ac:dyDescent="0.3">
      <c r="A1428" s="1" t="s">
        <v>2171</v>
      </c>
      <c r="B1428" s="1">
        <v>2006</v>
      </c>
      <c r="C1428" s="1" t="s">
        <v>2291</v>
      </c>
      <c r="D1428" s="1">
        <v>69</v>
      </c>
      <c r="E1428" s="1">
        <v>76</v>
      </c>
    </row>
    <row r="1429" spans="1:5" x14ac:dyDescent="0.3">
      <c r="A1429" s="1" t="s">
        <v>2171</v>
      </c>
      <c r="B1429" s="1">
        <v>2006</v>
      </c>
      <c r="C1429" s="1" t="s">
        <v>2269</v>
      </c>
      <c r="D1429" s="1">
        <v>73</v>
      </c>
      <c r="E1429" s="1">
        <v>76</v>
      </c>
    </row>
    <row r="1430" spans="1:5" x14ac:dyDescent="0.3">
      <c r="A1430" s="1" t="s">
        <v>2171</v>
      </c>
      <c r="B1430" s="1">
        <v>2006</v>
      </c>
      <c r="C1430" s="1" t="s">
        <v>2270</v>
      </c>
      <c r="D1430" s="1">
        <v>70</v>
      </c>
      <c r="E1430" s="1">
        <v>77</v>
      </c>
    </row>
    <row r="1431" spans="1:5" x14ac:dyDescent="0.3">
      <c r="A1431" s="1" t="s">
        <v>2171</v>
      </c>
      <c r="B1431" s="1">
        <v>2006</v>
      </c>
      <c r="C1431" s="1" t="s">
        <v>2263</v>
      </c>
      <c r="D1431" s="1">
        <v>70</v>
      </c>
      <c r="E1431" s="1">
        <v>77</v>
      </c>
    </row>
    <row r="1432" spans="1:5" x14ac:dyDescent="0.3">
      <c r="A1432" s="1" t="s">
        <v>2171</v>
      </c>
      <c r="B1432" s="1">
        <v>2006</v>
      </c>
      <c r="C1432" s="1" t="s">
        <v>2276</v>
      </c>
      <c r="D1432" s="1">
        <v>65</v>
      </c>
      <c r="E1432" s="1">
        <v>72</v>
      </c>
    </row>
    <row r="1433" spans="1:5" x14ac:dyDescent="0.3">
      <c r="A1433" s="1" t="s">
        <v>2171</v>
      </c>
      <c r="B1433" s="1">
        <v>2006</v>
      </c>
      <c r="C1433" s="1" t="s">
        <v>2295</v>
      </c>
      <c r="D1433" s="1">
        <v>70</v>
      </c>
      <c r="E1433" s="1">
        <v>80</v>
      </c>
    </row>
    <row r="1434" spans="1:5" x14ac:dyDescent="0.3">
      <c r="A1434" s="1" t="s">
        <v>2171</v>
      </c>
      <c r="B1434" s="1">
        <v>2006</v>
      </c>
      <c r="C1434" s="1" t="s">
        <v>2264</v>
      </c>
      <c r="D1434" s="1">
        <v>67</v>
      </c>
      <c r="E1434" s="1">
        <v>72</v>
      </c>
    </row>
    <row r="1435" spans="1:5" x14ac:dyDescent="0.3">
      <c r="A1435" s="1" t="s">
        <v>2171</v>
      </c>
      <c r="B1435" s="1">
        <v>2006</v>
      </c>
      <c r="C1435" s="1" t="s">
        <v>2281</v>
      </c>
      <c r="D1435" s="1">
        <v>72</v>
      </c>
      <c r="E1435" s="1">
        <v>76</v>
      </c>
    </row>
    <row r="1436" spans="1:5" x14ac:dyDescent="0.3">
      <c r="A1436" s="1" t="s">
        <v>2171</v>
      </c>
      <c r="B1436" s="1">
        <v>2006</v>
      </c>
      <c r="C1436" s="1" t="s">
        <v>2284</v>
      </c>
      <c r="D1436" s="1">
        <v>62</v>
      </c>
      <c r="E1436" s="1">
        <v>66</v>
      </c>
    </row>
    <row r="1437" spans="1:5" x14ac:dyDescent="0.3">
      <c r="A1437" s="1" t="s">
        <v>2171</v>
      </c>
      <c r="B1437" s="1">
        <v>2006</v>
      </c>
      <c r="C1437" s="1" t="s">
        <v>2289</v>
      </c>
      <c r="D1437" s="1">
        <v>70</v>
      </c>
      <c r="E1437" s="1">
        <v>77</v>
      </c>
    </row>
    <row r="1438" spans="1:5" x14ac:dyDescent="0.3">
      <c r="A1438" s="1" t="s">
        <v>2171</v>
      </c>
      <c r="B1438" s="1">
        <v>2006</v>
      </c>
      <c r="C1438" s="1" t="s">
        <v>2267</v>
      </c>
      <c r="D1438" s="1">
        <v>75</v>
      </c>
      <c r="E1438" s="1">
        <v>79</v>
      </c>
    </row>
    <row r="1439" spans="1:5" x14ac:dyDescent="0.3">
      <c r="A1439" s="1" t="s">
        <v>2171</v>
      </c>
      <c r="B1439" s="1">
        <v>2006</v>
      </c>
      <c r="C1439" s="1" t="s">
        <v>2275</v>
      </c>
      <c r="D1439" s="1">
        <v>61</v>
      </c>
      <c r="E1439" s="1">
        <v>72</v>
      </c>
    </row>
    <row r="1440" spans="1:5" x14ac:dyDescent="0.3">
      <c r="A1440" s="1" t="s">
        <v>2171</v>
      </c>
      <c r="B1440" s="1">
        <v>2006</v>
      </c>
      <c r="C1440" s="1" t="s">
        <v>2283</v>
      </c>
      <c r="D1440" s="1">
        <v>62</v>
      </c>
      <c r="E1440" s="1">
        <v>70</v>
      </c>
    </row>
    <row r="1441" spans="1:5" x14ac:dyDescent="0.3">
      <c r="A1441" s="1" t="s">
        <v>2171</v>
      </c>
      <c r="B1441" s="1">
        <v>2006</v>
      </c>
      <c r="C1441" s="1" t="s">
        <v>2294</v>
      </c>
      <c r="D1441" s="1">
        <v>64</v>
      </c>
      <c r="E1441" s="1">
        <v>71</v>
      </c>
    </row>
    <row r="1442" spans="1:5" x14ac:dyDescent="0.3">
      <c r="A1442" s="1" t="s">
        <v>2171</v>
      </c>
      <c r="B1442" s="1">
        <v>2006</v>
      </c>
      <c r="C1442" s="1" t="s">
        <v>2273</v>
      </c>
      <c r="D1442" s="1">
        <v>67</v>
      </c>
      <c r="E1442" s="1">
        <v>71</v>
      </c>
    </row>
    <row r="1443" spans="1:5" x14ac:dyDescent="0.3">
      <c r="A1443" s="1" t="s">
        <v>2171</v>
      </c>
      <c r="B1443" s="1">
        <v>2006</v>
      </c>
      <c r="C1443" s="1" t="s">
        <v>2282</v>
      </c>
      <c r="D1443" s="1">
        <v>74</v>
      </c>
      <c r="E1443" s="1">
        <v>76</v>
      </c>
    </row>
    <row r="1444" spans="1:5" x14ac:dyDescent="0.3">
      <c r="A1444" s="1" t="s">
        <v>2171</v>
      </c>
      <c r="B1444" s="1">
        <v>2006</v>
      </c>
      <c r="C1444" s="1" t="s">
        <v>2293</v>
      </c>
      <c r="D1444" s="1">
        <v>61</v>
      </c>
      <c r="E1444" s="1">
        <v>69</v>
      </c>
    </row>
    <row r="1445" spans="1:5" x14ac:dyDescent="0.3">
      <c r="A1445" s="1" t="s">
        <v>2171</v>
      </c>
      <c r="B1445" s="1">
        <v>2006</v>
      </c>
      <c r="C1445" s="1" t="s">
        <v>2266</v>
      </c>
      <c r="D1445" s="1">
        <v>65</v>
      </c>
      <c r="E1445" s="1">
        <v>65</v>
      </c>
    </row>
    <row r="1446" spans="1:5" x14ac:dyDescent="0.3">
      <c r="A1446" s="1" t="s">
        <v>2171</v>
      </c>
      <c r="B1446" s="1">
        <v>2006</v>
      </c>
      <c r="C1446" s="1" t="s">
        <v>2272</v>
      </c>
      <c r="D1446" s="1">
        <v>63</v>
      </c>
      <c r="E1446" s="1">
        <v>66</v>
      </c>
    </row>
    <row r="1447" spans="1:5" x14ac:dyDescent="0.3">
      <c r="A1447" s="1" t="s">
        <v>2171</v>
      </c>
      <c r="B1447" s="1">
        <v>2006</v>
      </c>
      <c r="C1447" s="1" t="s">
        <v>2278</v>
      </c>
      <c r="D1447" s="1">
        <v>64</v>
      </c>
      <c r="E1447" s="1">
        <v>72</v>
      </c>
    </row>
    <row r="1448" spans="1:5" x14ac:dyDescent="0.3">
      <c r="A1448" s="1" t="s">
        <v>2171</v>
      </c>
      <c r="B1448" s="1">
        <v>2006</v>
      </c>
      <c r="C1448" s="1" t="s">
        <v>2265</v>
      </c>
      <c r="D1448" s="1">
        <v>67</v>
      </c>
      <c r="E1448" s="1">
        <v>68</v>
      </c>
    </row>
    <row r="1449" spans="1:5" x14ac:dyDescent="0.3">
      <c r="A1449" s="1" t="s">
        <v>2171</v>
      </c>
      <c r="B1449" s="1">
        <v>2006</v>
      </c>
      <c r="C1449" s="1" t="s">
        <v>2268</v>
      </c>
      <c r="D1449" s="1">
        <v>65</v>
      </c>
      <c r="E1449" s="1">
        <v>71</v>
      </c>
    </row>
    <row r="1450" spans="1:5" x14ac:dyDescent="0.3">
      <c r="A1450" s="1" t="s">
        <v>2171</v>
      </c>
      <c r="B1450" s="1">
        <v>2006</v>
      </c>
      <c r="C1450" s="1" t="s">
        <v>2285</v>
      </c>
      <c r="D1450" s="1">
        <v>64</v>
      </c>
      <c r="E1450" s="1">
        <v>66</v>
      </c>
    </row>
    <row r="1451" spans="1:5" x14ac:dyDescent="0.3">
      <c r="A1451" s="1" t="s">
        <v>2171</v>
      </c>
      <c r="B1451" s="1">
        <v>2006</v>
      </c>
      <c r="C1451" s="1" t="s">
        <v>2287</v>
      </c>
      <c r="D1451" s="1">
        <v>64</v>
      </c>
      <c r="E1451" s="1">
        <v>71</v>
      </c>
    </row>
    <row r="1452" spans="1:5" x14ac:dyDescent="0.3">
      <c r="A1452" s="1" t="s">
        <v>2171</v>
      </c>
      <c r="B1452" s="1">
        <v>2006</v>
      </c>
      <c r="C1452" s="1" t="s">
        <v>2286</v>
      </c>
      <c r="D1452" s="1">
        <v>65</v>
      </c>
      <c r="E1452" s="1">
        <v>66</v>
      </c>
    </row>
    <row r="1453" spans="1:5" x14ac:dyDescent="0.3">
      <c r="A1453" s="1" t="s">
        <v>2171</v>
      </c>
      <c r="B1453" s="1">
        <v>2006</v>
      </c>
      <c r="C1453" s="1" t="s">
        <v>2279</v>
      </c>
      <c r="D1453" s="1">
        <v>64</v>
      </c>
      <c r="E1453" s="1">
        <v>66</v>
      </c>
    </row>
    <row r="1454" spans="1:5" x14ac:dyDescent="0.3">
      <c r="A1454" s="1" t="s">
        <v>2171</v>
      </c>
      <c r="B1454" s="1">
        <v>2006</v>
      </c>
      <c r="C1454" s="1" t="s">
        <v>2290</v>
      </c>
      <c r="D1454" s="1">
        <v>63</v>
      </c>
      <c r="E1454" s="1">
        <v>70</v>
      </c>
    </row>
    <row r="1455" spans="1:5" x14ac:dyDescent="0.3">
      <c r="A1455" s="1" t="s">
        <v>2171</v>
      </c>
      <c r="B1455" s="1">
        <v>2006</v>
      </c>
      <c r="C1455" s="1" t="s">
        <v>2292</v>
      </c>
      <c r="D1455" s="1">
        <v>62</v>
      </c>
      <c r="E1455" s="1">
        <v>65</v>
      </c>
    </row>
    <row r="1456" spans="1:5" x14ac:dyDescent="0.3">
      <c r="A1456" s="1" t="s">
        <v>2171</v>
      </c>
      <c r="B1456" s="1">
        <v>2006</v>
      </c>
      <c r="C1456" s="1" t="s">
        <v>2262</v>
      </c>
      <c r="D1456" s="1">
        <v>56</v>
      </c>
      <c r="E1456" s="1">
        <v>59</v>
      </c>
    </row>
    <row r="1457" spans="1:5" x14ac:dyDescent="0.3">
      <c r="A1457" s="1" t="s">
        <v>2171</v>
      </c>
      <c r="B1457" s="1">
        <v>2007</v>
      </c>
      <c r="C1457" s="1" t="s">
        <v>2280</v>
      </c>
      <c r="D1457" s="1">
        <v>77</v>
      </c>
      <c r="E1457" s="1">
        <v>82</v>
      </c>
    </row>
    <row r="1458" spans="1:5" x14ac:dyDescent="0.3">
      <c r="A1458" s="1" t="s">
        <v>2171</v>
      </c>
      <c r="B1458" s="1">
        <v>2007</v>
      </c>
      <c r="C1458" s="1" t="s">
        <v>2274</v>
      </c>
      <c r="D1458" s="1">
        <v>79</v>
      </c>
      <c r="E1458" s="1">
        <v>86</v>
      </c>
    </row>
    <row r="1459" spans="1:5" x14ac:dyDescent="0.3">
      <c r="A1459" s="1" t="s">
        <v>2063</v>
      </c>
      <c r="B1459" s="1">
        <v>2007</v>
      </c>
      <c r="C1459" s="1" t="s">
        <v>2277</v>
      </c>
      <c r="D1459" s="1">
        <v>76</v>
      </c>
      <c r="E1459" s="1">
        <v>83</v>
      </c>
    </row>
    <row r="1460" spans="1:5" x14ac:dyDescent="0.3">
      <c r="A1460" s="1" t="s">
        <v>2171</v>
      </c>
      <c r="B1460" s="1">
        <v>2007</v>
      </c>
      <c r="C1460" s="1" t="s">
        <v>2288</v>
      </c>
      <c r="D1460" s="1">
        <v>78</v>
      </c>
      <c r="E1460" s="1">
        <v>83</v>
      </c>
    </row>
    <row r="1461" spans="1:5" x14ac:dyDescent="0.3">
      <c r="A1461" s="1" t="s">
        <v>2171</v>
      </c>
      <c r="B1461" s="1">
        <v>2007</v>
      </c>
      <c r="C1461" s="1" t="s">
        <v>2271</v>
      </c>
      <c r="D1461" s="1">
        <v>79</v>
      </c>
      <c r="E1461" s="1">
        <v>85</v>
      </c>
    </row>
    <row r="1462" spans="1:5" x14ac:dyDescent="0.3">
      <c r="A1462" s="1" t="s">
        <v>2171</v>
      </c>
      <c r="B1462" s="1">
        <v>2007</v>
      </c>
      <c r="C1462" s="1" t="s">
        <v>2291</v>
      </c>
      <c r="D1462" s="1">
        <v>70</v>
      </c>
      <c r="E1462" s="1">
        <v>76</v>
      </c>
    </row>
    <row r="1463" spans="1:5" x14ac:dyDescent="0.3">
      <c r="A1463" s="1" t="s">
        <v>2171</v>
      </c>
      <c r="B1463" s="1">
        <v>2007</v>
      </c>
      <c r="C1463" s="1" t="s">
        <v>2269</v>
      </c>
      <c r="D1463" s="1">
        <v>73</v>
      </c>
      <c r="E1463" s="1">
        <v>76</v>
      </c>
    </row>
    <row r="1464" spans="1:5" x14ac:dyDescent="0.3">
      <c r="A1464" s="1" t="s">
        <v>2171</v>
      </c>
      <c r="B1464" s="1">
        <v>2007</v>
      </c>
      <c r="C1464" s="1" t="s">
        <v>2270</v>
      </c>
      <c r="D1464" s="1">
        <v>70</v>
      </c>
      <c r="E1464" s="1">
        <v>77</v>
      </c>
    </row>
    <row r="1465" spans="1:5" x14ac:dyDescent="0.3">
      <c r="A1465" s="1" t="s">
        <v>2171</v>
      </c>
      <c r="B1465" s="1">
        <v>2007</v>
      </c>
      <c r="C1465" s="1" t="s">
        <v>2263</v>
      </c>
      <c r="D1465" s="1">
        <v>70</v>
      </c>
      <c r="E1465" s="1">
        <v>77</v>
      </c>
    </row>
    <row r="1466" spans="1:5" x14ac:dyDescent="0.3">
      <c r="A1466" s="1" t="s">
        <v>2171</v>
      </c>
      <c r="B1466" s="1">
        <v>2007</v>
      </c>
      <c r="C1466" s="1" t="s">
        <v>2276</v>
      </c>
      <c r="D1466" s="1">
        <v>65</v>
      </c>
      <c r="E1466" s="1">
        <v>72</v>
      </c>
    </row>
    <row r="1467" spans="1:5" x14ac:dyDescent="0.3">
      <c r="A1467" s="1" t="s">
        <v>2171</v>
      </c>
      <c r="B1467" s="1">
        <v>2007</v>
      </c>
      <c r="C1467" s="1" t="s">
        <v>2295</v>
      </c>
      <c r="D1467" s="1">
        <v>70</v>
      </c>
      <c r="E1467" s="1">
        <v>80</v>
      </c>
    </row>
    <row r="1468" spans="1:5" x14ac:dyDescent="0.3">
      <c r="A1468" s="1" t="s">
        <v>2171</v>
      </c>
      <c r="B1468" s="1">
        <v>2007</v>
      </c>
      <c r="C1468" s="1" t="s">
        <v>2264</v>
      </c>
      <c r="D1468" s="1">
        <v>67</v>
      </c>
      <c r="E1468" s="1">
        <v>73</v>
      </c>
    </row>
    <row r="1469" spans="1:5" x14ac:dyDescent="0.3">
      <c r="A1469" s="1" t="s">
        <v>2171</v>
      </c>
      <c r="B1469" s="1">
        <v>2007</v>
      </c>
      <c r="C1469" s="1" t="s">
        <v>2281</v>
      </c>
      <c r="D1469" s="1">
        <v>72</v>
      </c>
      <c r="E1469" s="1">
        <v>76</v>
      </c>
    </row>
    <row r="1470" spans="1:5" x14ac:dyDescent="0.3">
      <c r="A1470" s="1" t="s">
        <v>2171</v>
      </c>
      <c r="B1470" s="1">
        <v>2007</v>
      </c>
      <c r="C1470" s="1" t="s">
        <v>2267</v>
      </c>
      <c r="D1470" s="1">
        <v>76</v>
      </c>
      <c r="E1470" s="1">
        <v>79</v>
      </c>
    </row>
    <row r="1471" spans="1:5" x14ac:dyDescent="0.3">
      <c r="A1471" s="1" t="s">
        <v>2171</v>
      </c>
      <c r="B1471" s="1">
        <v>2007</v>
      </c>
      <c r="C1471" s="1" t="s">
        <v>2284</v>
      </c>
      <c r="D1471" s="1">
        <v>62</v>
      </c>
      <c r="E1471" s="1">
        <v>66</v>
      </c>
    </row>
    <row r="1472" spans="1:5" x14ac:dyDescent="0.3">
      <c r="A1472" s="1" t="s">
        <v>2171</v>
      </c>
      <c r="B1472" s="1">
        <v>2007</v>
      </c>
      <c r="C1472" s="1" t="s">
        <v>2289</v>
      </c>
      <c r="D1472" s="1">
        <v>70</v>
      </c>
      <c r="E1472" s="1">
        <v>77</v>
      </c>
    </row>
    <row r="1473" spans="1:5" x14ac:dyDescent="0.3">
      <c r="A1473" s="1" t="s">
        <v>2171</v>
      </c>
      <c r="B1473" s="1">
        <v>2007</v>
      </c>
      <c r="C1473" s="1" t="s">
        <v>2275</v>
      </c>
      <c r="D1473" s="1">
        <v>61</v>
      </c>
      <c r="E1473" s="1">
        <v>73</v>
      </c>
    </row>
    <row r="1474" spans="1:5" x14ac:dyDescent="0.3">
      <c r="A1474" s="1" t="s">
        <v>2171</v>
      </c>
      <c r="B1474" s="1">
        <v>2007</v>
      </c>
      <c r="C1474" s="1" t="s">
        <v>2273</v>
      </c>
      <c r="D1474" s="1">
        <v>67</v>
      </c>
      <c r="E1474" s="1">
        <v>71</v>
      </c>
    </row>
    <row r="1475" spans="1:5" x14ac:dyDescent="0.3">
      <c r="A1475" s="1" t="s">
        <v>2171</v>
      </c>
      <c r="B1475" s="1">
        <v>2007</v>
      </c>
      <c r="C1475" s="1" t="s">
        <v>2293</v>
      </c>
      <c r="D1475" s="1">
        <v>61</v>
      </c>
      <c r="E1475" s="1">
        <v>69</v>
      </c>
    </row>
    <row r="1476" spans="1:5" x14ac:dyDescent="0.3">
      <c r="A1476" s="1" t="s">
        <v>2171</v>
      </c>
      <c r="B1476" s="1">
        <v>2007</v>
      </c>
      <c r="C1476" s="1" t="s">
        <v>2283</v>
      </c>
      <c r="D1476" s="1">
        <v>62</v>
      </c>
      <c r="E1476" s="1">
        <v>70</v>
      </c>
    </row>
    <row r="1477" spans="1:5" x14ac:dyDescent="0.3">
      <c r="A1477" s="1" t="s">
        <v>2171</v>
      </c>
      <c r="B1477" s="1">
        <v>2007</v>
      </c>
      <c r="C1477" s="1" t="s">
        <v>2272</v>
      </c>
      <c r="D1477" s="1">
        <v>63</v>
      </c>
      <c r="E1477" s="1">
        <v>66</v>
      </c>
    </row>
    <row r="1478" spans="1:5" x14ac:dyDescent="0.3">
      <c r="A1478" s="1" t="s">
        <v>2171</v>
      </c>
      <c r="B1478" s="1">
        <v>2007</v>
      </c>
      <c r="C1478" s="1" t="s">
        <v>2266</v>
      </c>
      <c r="D1478" s="1">
        <v>65</v>
      </c>
      <c r="E1478" s="1">
        <v>66</v>
      </c>
    </row>
    <row r="1479" spans="1:5" x14ac:dyDescent="0.3">
      <c r="A1479" s="1" t="s">
        <v>2171</v>
      </c>
      <c r="B1479" s="1">
        <v>2007</v>
      </c>
      <c r="C1479" s="1" t="s">
        <v>2265</v>
      </c>
      <c r="D1479" s="1">
        <v>68</v>
      </c>
      <c r="E1479" s="1">
        <v>69</v>
      </c>
    </row>
    <row r="1480" spans="1:5" x14ac:dyDescent="0.3">
      <c r="A1480" s="1" t="s">
        <v>2171</v>
      </c>
      <c r="B1480" s="1">
        <v>2007</v>
      </c>
      <c r="C1480" s="1" t="s">
        <v>2282</v>
      </c>
      <c r="D1480" s="1">
        <v>74</v>
      </c>
      <c r="E1480" s="1">
        <v>77</v>
      </c>
    </row>
    <row r="1481" spans="1:5" x14ac:dyDescent="0.3">
      <c r="A1481" s="1" t="s">
        <v>2171</v>
      </c>
      <c r="B1481" s="1">
        <v>2007</v>
      </c>
      <c r="C1481" s="1" t="s">
        <v>2294</v>
      </c>
      <c r="D1481" s="1">
        <v>64</v>
      </c>
      <c r="E1481" s="1">
        <v>71</v>
      </c>
    </row>
    <row r="1482" spans="1:5" x14ac:dyDescent="0.3">
      <c r="A1482" s="1" t="s">
        <v>2171</v>
      </c>
      <c r="B1482" s="1">
        <v>2007</v>
      </c>
      <c r="C1482" s="1" t="s">
        <v>2278</v>
      </c>
      <c r="D1482" s="1">
        <v>64</v>
      </c>
      <c r="E1482" s="1">
        <v>72</v>
      </c>
    </row>
    <row r="1483" spans="1:5" x14ac:dyDescent="0.3">
      <c r="A1483" s="1" t="s">
        <v>2171</v>
      </c>
      <c r="B1483" s="1">
        <v>2007</v>
      </c>
      <c r="C1483" s="1" t="s">
        <v>2287</v>
      </c>
      <c r="D1483" s="1">
        <v>64</v>
      </c>
      <c r="E1483" s="1">
        <v>71</v>
      </c>
    </row>
    <row r="1484" spans="1:5" x14ac:dyDescent="0.3">
      <c r="A1484" s="1" t="s">
        <v>2171</v>
      </c>
      <c r="B1484" s="1">
        <v>2007</v>
      </c>
      <c r="C1484" s="1" t="s">
        <v>2285</v>
      </c>
      <c r="D1484" s="1">
        <v>65</v>
      </c>
      <c r="E1484" s="1">
        <v>67</v>
      </c>
    </row>
    <row r="1485" spans="1:5" x14ac:dyDescent="0.3">
      <c r="A1485" s="1" t="s">
        <v>2171</v>
      </c>
      <c r="B1485" s="1">
        <v>2007</v>
      </c>
      <c r="C1485" s="1" t="s">
        <v>2268</v>
      </c>
      <c r="D1485" s="1">
        <v>66</v>
      </c>
      <c r="E1485" s="1">
        <v>72</v>
      </c>
    </row>
    <row r="1486" spans="1:5" x14ac:dyDescent="0.3">
      <c r="A1486" s="1" t="s">
        <v>2171</v>
      </c>
      <c r="B1486" s="1">
        <v>2007</v>
      </c>
      <c r="C1486" s="1" t="s">
        <v>2286</v>
      </c>
      <c r="D1486" s="1">
        <v>65</v>
      </c>
      <c r="E1486" s="1">
        <v>66</v>
      </c>
    </row>
    <row r="1487" spans="1:5" x14ac:dyDescent="0.3">
      <c r="A1487" s="1" t="s">
        <v>2171</v>
      </c>
      <c r="B1487" s="1">
        <v>2007</v>
      </c>
      <c r="C1487" s="1" t="s">
        <v>2279</v>
      </c>
      <c r="D1487" s="1">
        <v>64</v>
      </c>
      <c r="E1487" s="1">
        <v>67</v>
      </c>
    </row>
    <row r="1488" spans="1:5" x14ac:dyDescent="0.3">
      <c r="A1488" s="1" t="s">
        <v>2171</v>
      </c>
      <c r="B1488" s="1">
        <v>2007</v>
      </c>
      <c r="C1488" s="1" t="s">
        <v>2290</v>
      </c>
      <c r="D1488" s="1">
        <v>63</v>
      </c>
      <c r="E1488" s="1">
        <v>70</v>
      </c>
    </row>
    <row r="1489" spans="1:5" x14ac:dyDescent="0.3">
      <c r="A1489" s="1" t="s">
        <v>2171</v>
      </c>
      <c r="B1489" s="1">
        <v>2007</v>
      </c>
      <c r="C1489" s="1" t="s">
        <v>2292</v>
      </c>
      <c r="D1489" s="1">
        <v>63</v>
      </c>
      <c r="E1489" s="1">
        <v>66</v>
      </c>
    </row>
    <row r="1490" spans="1:5" x14ac:dyDescent="0.3">
      <c r="A1490" s="1" t="s">
        <v>2171</v>
      </c>
      <c r="B1490" s="1">
        <v>2007</v>
      </c>
      <c r="C1490" s="1" t="s">
        <v>2262</v>
      </c>
      <c r="D1490" s="1">
        <v>57</v>
      </c>
      <c r="E1490" s="1">
        <v>59</v>
      </c>
    </row>
    <row r="1491" spans="1:5" x14ac:dyDescent="0.3">
      <c r="A1491" s="1" t="s">
        <v>2171</v>
      </c>
      <c r="B1491" s="1">
        <v>2008</v>
      </c>
      <c r="C1491" s="1" t="s">
        <v>2280</v>
      </c>
      <c r="D1491" s="1">
        <v>77</v>
      </c>
      <c r="E1491" s="1">
        <v>82</v>
      </c>
    </row>
    <row r="1492" spans="1:5" x14ac:dyDescent="0.3">
      <c r="A1492" s="1" t="s">
        <v>2063</v>
      </c>
      <c r="B1492" s="1">
        <v>2008</v>
      </c>
      <c r="C1492" s="1" t="s">
        <v>2277</v>
      </c>
      <c r="D1492" s="1">
        <v>77</v>
      </c>
      <c r="E1492" s="1">
        <v>83</v>
      </c>
    </row>
    <row r="1493" spans="1:5" x14ac:dyDescent="0.3">
      <c r="A1493" s="1" t="s">
        <v>2171</v>
      </c>
      <c r="B1493" s="1">
        <v>2008</v>
      </c>
      <c r="C1493" s="1" t="s">
        <v>2274</v>
      </c>
      <c r="D1493" s="1">
        <v>79</v>
      </c>
      <c r="E1493" s="1">
        <v>86</v>
      </c>
    </row>
    <row r="1494" spans="1:5" x14ac:dyDescent="0.3">
      <c r="A1494" s="1" t="s">
        <v>2171</v>
      </c>
      <c r="B1494" s="1">
        <v>2008</v>
      </c>
      <c r="C1494" s="1" t="s">
        <v>2288</v>
      </c>
      <c r="D1494" s="1">
        <v>78</v>
      </c>
      <c r="E1494" s="1">
        <v>83</v>
      </c>
    </row>
    <row r="1495" spans="1:5" x14ac:dyDescent="0.3">
      <c r="A1495" s="1" t="s">
        <v>2171</v>
      </c>
      <c r="B1495" s="1">
        <v>2008</v>
      </c>
      <c r="C1495" s="1" t="s">
        <v>2271</v>
      </c>
      <c r="D1495" s="1">
        <v>79</v>
      </c>
      <c r="E1495" s="1">
        <v>86</v>
      </c>
    </row>
    <row r="1496" spans="1:5" x14ac:dyDescent="0.3">
      <c r="A1496" s="1" t="s">
        <v>2171</v>
      </c>
      <c r="B1496" s="1">
        <v>2008</v>
      </c>
      <c r="C1496" s="1" t="s">
        <v>2291</v>
      </c>
      <c r="D1496" s="1">
        <v>70</v>
      </c>
      <c r="E1496" s="1">
        <v>77</v>
      </c>
    </row>
    <row r="1497" spans="1:5" x14ac:dyDescent="0.3">
      <c r="A1497" s="1" t="s">
        <v>2171</v>
      </c>
      <c r="B1497" s="1">
        <v>2008</v>
      </c>
      <c r="C1497" s="1" t="s">
        <v>2269</v>
      </c>
      <c r="D1497" s="1">
        <v>73</v>
      </c>
      <c r="E1497" s="1">
        <v>76</v>
      </c>
    </row>
    <row r="1498" spans="1:5" x14ac:dyDescent="0.3">
      <c r="A1498" s="1" t="s">
        <v>2171</v>
      </c>
      <c r="B1498" s="1">
        <v>2008</v>
      </c>
      <c r="C1498" s="1" t="s">
        <v>2270</v>
      </c>
      <c r="D1498" s="1">
        <v>70</v>
      </c>
      <c r="E1498" s="1">
        <v>77</v>
      </c>
    </row>
    <row r="1499" spans="1:5" x14ac:dyDescent="0.3">
      <c r="A1499" s="1" t="s">
        <v>2171</v>
      </c>
      <c r="B1499" s="1">
        <v>2008</v>
      </c>
      <c r="C1499" s="1" t="s">
        <v>2263</v>
      </c>
      <c r="D1499" s="1">
        <v>71</v>
      </c>
      <c r="E1499" s="1">
        <v>77</v>
      </c>
    </row>
    <row r="1500" spans="1:5" x14ac:dyDescent="0.3">
      <c r="A1500" s="1" t="s">
        <v>2171</v>
      </c>
      <c r="B1500" s="1">
        <v>2008</v>
      </c>
      <c r="C1500" s="1" t="s">
        <v>2276</v>
      </c>
      <c r="D1500" s="1">
        <v>65</v>
      </c>
      <c r="E1500" s="1">
        <v>72</v>
      </c>
    </row>
    <row r="1501" spans="1:5" x14ac:dyDescent="0.3">
      <c r="A1501" s="1" t="s">
        <v>2171</v>
      </c>
      <c r="B1501" s="1">
        <v>2008</v>
      </c>
      <c r="C1501" s="1" t="s">
        <v>2264</v>
      </c>
      <c r="D1501" s="1">
        <v>67</v>
      </c>
      <c r="E1501" s="1">
        <v>73</v>
      </c>
    </row>
    <row r="1502" spans="1:5" x14ac:dyDescent="0.3">
      <c r="A1502" s="1" t="s">
        <v>2171</v>
      </c>
      <c r="B1502" s="1">
        <v>2008</v>
      </c>
      <c r="C1502" s="1" t="s">
        <v>2295</v>
      </c>
      <c r="D1502" s="1">
        <v>70</v>
      </c>
      <c r="E1502" s="1">
        <v>80</v>
      </c>
    </row>
    <row r="1503" spans="1:5" x14ac:dyDescent="0.3">
      <c r="A1503" s="1" t="s">
        <v>2171</v>
      </c>
      <c r="B1503" s="1">
        <v>2008</v>
      </c>
      <c r="C1503" s="1" t="s">
        <v>2284</v>
      </c>
      <c r="D1503" s="1">
        <v>62</v>
      </c>
      <c r="E1503" s="1">
        <v>66</v>
      </c>
    </row>
    <row r="1504" spans="1:5" x14ac:dyDescent="0.3">
      <c r="A1504" s="1" t="s">
        <v>2171</v>
      </c>
      <c r="B1504" s="1">
        <v>2008</v>
      </c>
      <c r="C1504" s="1" t="s">
        <v>2281</v>
      </c>
      <c r="D1504" s="1">
        <v>72</v>
      </c>
      <c r="E1504" s="1">
        <v>77</v>
      </c>
    </row>
    <row r="1505" spans="1:5" x14ac:dyDescent="0.3">
      <c r="A1505" s="1" t="s">
        <v>2171</v>
      </c>
      <c r="B1505" s="1">
        <v>2008</v>
      </c>
      <c r="C1505" s="1" t="s">
        <v>2267</v>
      </c>
      <c r="D1505" s="1">
        <v>76</v>
      </c>
      <c r="E1505" s="1">
        <v>80</v>
      </c>
    </row>
    <row r="1506" spans="1:5" x14ac:dyDescent="0.3">
      <c r="A1506" s="1" t="s">
        <v>2171</v>
      </c>
      <c r="B1506" s="1">
        <v>2008</v>
      </c>
      <c r="C1506" s="1" t="s">
        <v>2289</v>
      </c>
      <c r="D1506" s="1">
        <v>71</v>
      </c>
      <c r="E1506" s="1">
        <v>77</v>
      </c>
    </row>
    <row r="1507" spans="1:5" x14ac:dyDescent="0.3">
      <c r="A1507" s="1" t="s">
        <v>2171</v>
      </c>
      <c r="B1507" s="1">
        <v>2008</v>
      </c>
      <c r="C1507" s="1" t="s">
        <v>2266</v>
      </c>
      <c r="D1507" s="1">
        <v>66</v>
      </c>
      <c r="E1507" s="1">
        <v>66</v>
      </c>
    </row>
    <row r="1508" spans="1:5" x14ac:dyDescent="0.3">
      <c r="A1508" s="1" t="s">
        <v>2171</v>
      </c>
      <c r="B1508" s="1">
        <v>2008</v>
      </c>
      <c r="C1508" s="1" t="s">
        <v>2273</v>
      </c>
      <c r="D1508" s="1">
        <v>68</v>
      </c>
      <c r="E1508" s="1">
        <v>72</v>
      </c>
    </row>
    <row r="1509" spans="1:5" x14ac:dyDescent="0.3">
      <c r="A1509" s="1" t="s">
        <v>2171</v>
      </c>
      <c r="B1509" s="1">
        <v>2008</v>
      </c>
      <c r="C1509" s="1" t="s">
        <v>2293</v>
      </c>
      <c r="D1509" s="1">
        <v>61</v>
      </c>
      <c r="E1509" s="1">
        <v>69</v>
      </c>
    </row>
    <row r="1510" spans="1:5" x14ac:dyDescent="0.3">
      <c r="A1510" s="1" t="s">
        <v>2171</v>
      </c>
      <c r="B1510" s="1">
        <v>2008</v>
      </c>
      <c r="C1510" s="1" t="s">
        <v>2283</v>
      </c>
      <c r="D1510" s="1">
        <v>62</v>
      </c>
      <c r="E1510" s="1">
        <v>70</v>
      </c>
    </row>
    <row r="1511" spans="1:5" x14ac:dyDescent="0.3">
      <c r="A1511" s="1" t="s">
        <v>2171</v>
      </c>
      <c r="B1511" s="1">
        <v>2008</v>
      </c>
      <c r="C1511" s="1" t="s">
        <v>2272</v>
      </c>
      <c r="D1511" s="1">
        <v>63</v>
      </c>
      <c r="E1511" s="1">
        <v>67</v>
      </c>
    </row>
    <row r="1512" spans="1:5" x14ac:dyDescent="0.3">
      <c r="A1512" s="1" t="s">
        <v>2171</v>
      </c>
      <c r="B1512" s="1">
        <v>2008</v>
      </c>
      <c r="C1512" s="1" t="s">
        <v>2265</v>
      </c>
      <c r="D1512" s="1">
        <v>68</v>
      </c>
      <c r="E1512" s="1">
        <v>69</v>
      </c>
    </row>
    <row r="1513" spans="1:5" x14ac:dyDescent="0.3">
      <c r="A1513" s="1" t="s">
        <v>2171</v>
      </c>
      <c r="B1513" s="1">
        <v>2008</v>
      </c>
      <c r="C1513" s="1" t="s">
        <v>2282</v>
      </c>
      <c r="D1513" s="1">
        <v>75</v>
      </c>
      <c r="E1513" s="1">
        <v>77</v>
      </c>
    </row>
    <row r="1514" spans="1:5" x14ac:dyDescent="0.3">
      <c r="A1514" s="1" t="s">
        <v>2171</v>
      </c>
      <c r="B1514" s="1">
        <v>2008</v>
      </c>
      <c r="C1514" s="1" t="s">
        <v>2275</v>
      </c>
      <c r="D1514" s="1">
        <v>62</v>
      </c>
      <c r="E1514" s="1">
        <v>72</v>
      </c>
    </row>
    <row r="1515" spans="1:5" x14ac:dyDescent="0.3">
      <c r="A1515" s="1" t="s">
        <v>2171</v>
      </c>
      <c r="B1515" s="1">
        <v>2008</v>
      </c>
      <c r="C1515" s="1" t="s">
        <v>2294</v>
      </c>
      <c r="D1515" s="1">
        <v>64</v>
      </c>
      <c r="E1515" s="1">
        <v>71</v>
      </c>
    </row>
    <row r="1516" spans="1:5" x14ac:dyDescent="0.3">
      <c r="A1516" s="1" t="s">
        <v>2171</v>
      </c>
      <c r="B1516" s="1">
        <v>2008</v>
      </c>
      <c r="C1516" s="1" t="s">
        <v>2278</v>
      </c>
      <c r="D1516" s="1">
        <v>65</v>
      </c>
      <c r="E1516" s="1">
        <v>73</v>
      </c>
    </row>
    <row r="1517" spans="1:5" x14ac:dyDescent="0.3">
      <c r="A1517" s="1" t="s">
        <v>2171</v>
      </c>
      <c r="B1517" s="1">
        <v>2008</v>
      </c>
      <c r="C1517" s="1" t="s">
        <v>2285</v>
      </c>
      <c r="D1517" s="1">
        <v>65</v>
      </c>
      <c r="E1517" s="1">
        <v>67</v>
      </c>
    </row>
    <row r="1518" spans="1:5" x14ac:dyDescent="0.3">
      <c r="A1518" s="1" t="s">
        <v>2171</v>
      </c>
      <c r="B1518" s="1">
        <v>2008</v>
      </c>
      <c r="C1518" s="1" t="s">
        <v>2287</v>
      </c>
      <c r="D1518" s="1">
        <v>65</v>
      </c>
      <c r="E1518" s="1">
        <v>71</v>
      </c>
    </row>
    <row r="1519" spans="1:5" x14ac:dyDescent="0.3">
      <c r="A1519" s="1" t="s">
        <v>2171</v>
      </c>
      <c r="B1519" s="1">
        <v>2008</v>
      </c>
      <c r="C1519" s="1" t="s">
        <v>2268</v>
      </c>
      <c r="D1519" s="1">
        <v>67</v>
      </c>
      <c r="E1519" s="1">
        <v>72</v>
      </c>
    </row>
    <row r="1520" spans="1:5" x14ac:dyDescent="0.3">
      <c r="A1520" s="1" t="s">
        <v>2171</v>
      </c>
      <c r="B1520" s="1">
        <v>2008</v>
      </c>
      <c r="C1520" s="1" t="s">
        <v>2286</v>
      </c>
      <c r="D1520" s="1">
        <v>65</v>
      </c>
      <c r="E1520" s="1">
        <v>67</v>
      </c>
    </row>
    <row r="1521" spans="1:5" x14ac:dyDescent="0.3">
      <c r="A1521" s="1" t="s">
        <v>2171</v>
      </c>
      <c r="B1521" s="1">
        <v>2008</v>
      </c>
      <c r="C1521" s="1" t="s">
        <v>2279</v>
      </c>
      <c r="D1521" s="1">
        <v>65</v>
      </c>
      <c r="E1521" s="1">
        <v>67</v>
      </c>
    </row>
    <row r="1522" spans="1:5" x14ac:dyDescent="0.3">
      <c r="A1522" s="1" t="s">
        <v>2171</v>
      </c>
      <c r="B1522" s="1">
        <v>2008</v>
      </c>
      <c r="C1522" s="1" t="s">
        <v>2290</v>
      </c>
      <c r="D1522" s="1">
        <v>63</v>
      </c>
      <c r="E1522" s="1">
        <v>70</v>
      </c>
    </row>
    <row r="1523" spans="1:5" x14ac:dyDescent="0.3">
      <c r="A1523" s="1" t="s">
        <v>2171</v>
      </c>
      <c r="B1523" s="1">
        <v>2008</v>
      </c>
      <c r="C1523" s="1" t="s">
        <v>2292</v>
      </c>
      <c r="D1523" s="1">
        <v>63</v>
      </c>
      <c r="E1523" s="1">
        <v>66</v>
      </c>
    </row>
    <row r="1524" spans="1:5" x14ac:dyDescent="0.3">
      <c r="A1524" s="1" t="s">
        <v>2171</v>
      </c>
      <c r="B1524" s="1">
        <v>2008</v>
      </c>
      <c r="C1524" s="1" t="s">
        <v>2262</v>
      </c>
      <c r="D1524" s="1">
        <v>57</v>
      </c>
      <c r="E1524" s="1">
        <v>60</v>
      </c>
    </row>
    <row r="1525" spans="1:5" x14ac:dyDescent="0.3">
      <c r="A1525" s="1" t="s">
        <v>2171</v>
      </c>
      <c r="B1525" s="1">
        <v>2009</v>
      </c>
      <c r="C1525" s="1" t="s">
        <v>2280</v>
      </c>
      <c r="D1525" s="1">
        <v>77</v>
      </c>
      <c r="E1525" s="1">
        <v>82</v>
      </c>
    </row>
    <row r="1526" spans="1:5" x14ac:dyDescent="0.3">
      <c r="A1526" s="1" t="s">
        <v>2063</v>
      </c>
      <c r="B1526" s="1">
        <v>2009</v>
      </c>
      <c r="C1526" s="1" t="s">
        <v>2277</v>
      </c>
      <c r="D1526" s="1">
        <v>77</v>
      </c>
      <c r="E1526" s="1">
        <v>84</v>
      </c>
    </row>
    <row r="1527" spans="1:5" x14ac:dyDescent="0.3">
      <c r="A1527" s="1" t="s">
        <v>2171</v>
      </c>
      <c r="B1527" s="1">
        <v>2009</v>
      </c>
      <c r="C1527" s="1" t="s">
        <v>2274</v>
      </c>
      <c r="D1527" s="1">
        <v>80</v>
      </c>
      <c r="E1527" s="1">
        <v>86</v>
      </c>
    </row>
    <row r="1528" spans="1:5" x14ac:dyDescent="0.3">
      <c r="A1528" s="1" t="s">
        <v>2171</v>
      </c>
      <c r="B1528" s="1">
        <v>2009</v>
      </c>
      <c r="C1528" s="1" t="s">
        <v>2288</v>
      </c>
      <c r="D1528" s="1">
        <v>79</v>
      </c>
      <c r="E1528" s="1">
        <v>84</v>
      </c>
    </row>
    <row r="1529" spans="1:5" x14ac:dyDescent="0.3">
      <c r="A1529" s="1" t="s">
        <v>2171</v>
      </c>
      <c r="B1529" s="1">
        <v>2009</v>
      </c>
      <c r="C1529" s="1" t="s">
        <v>2291</v>
      </c>
      <c r="D1529" s="1">
        <v>70</v>
      </c>
      <c r="E1529" s="1">
        <v>77</v>
      </c>
    </row>
    <row r="1530" spans="1:5" x14ac:dyDescent="0.3">
      <c r="A1530" s="1" t="s">
        <v>2171</v>
      </c>
      <c r="B1530" s="1">
        <v>2009</v>
      </c>
      <c r="C1530" s="1" t="s">
        <v>2269</v>
      </c>
      <c r="D1530" s="1">
        <v>73</v>
      </c>
      <c r="E1530" s="1">
        <v>76</v>
      </c>
    </row>
    <row r="1531" spans="1:5" x14ac:dyDescent="0.3">
      <c r="A1531" s="1" t="s">
        <v>2171</v>
      </c>
      <c r="B1531" s="1">
        <v>2009</v>
      </c>
      <c r="C1531" s="1" t="s">
        <v>2271</v>
      </c>
      <c r="D1531" s="1">
        <v>80</v>
      </c>
      <c r="E1531" s="1">
        <v>86</v>
      </c>
    </row>
    <row r="1532" spans="1:5" x14ac:dyDescent="0.3">
      <c r="A1532" s="1" t="s">
        <v>2171</v>
      </c>
      <c r="B1532" s="1">
        <v>2009</v>
      </c>
      <c r="C1532" s="1" t="s">
        <v>2276</v>
      </c>
      <c r="D1532" s="1">
        <v>65</v>
      </c>
      <c r="E1532" s="1">
        <v>72</v>
      </c>
    </row>
    <row r="1533" spans="1:5" x14ac:dyDescent="0.3">
      <c r="A1533" s="1" t="s">
        <v>2171</v>
      </c>
      <c r="B1533" s="1">
        <v>2009</v>
      </c>
      <c r="C1533" s="1" t="s">
        <v>2270</v>
      </c>
      <c r="D1533" s="1">
        <v>70</v>
      </c>
      <c r="E1533" s="1">
        <v>77</v>
      </c>
    </row>
    <row r="1534" spans="1:5" x14ac:dyDescent="0.3">
      <c r="A1534" s="1" t="s">
        <v>2171</v>
      </c>
      <c r="B1534" s="1">
        <v>2009</v>
      </c>
      <c r="C1534" s="1" t="s">
        <v>2263</v>
      </c>
      <c r="D1534" s="1">
        <v>71</v>
      </c>
      <c r="E1534" s="1">
        <v>78</v>
      </c>
    </row>
    <row r="1535" spans="1:5" x14ac:dyDescent="0.3">
      <c r="A1535" s="1" t="s">
        <v>2171</v>
      </c>
      <c r="B1535" s="1">
        <v>2009</v>
      </c>
      <c r="C1535" s="1" t="s">
        <v>2264</v>
      </c>
      <c r="D1535" s="1">
        <v>67</v>
      </c>
      <c r="E1535" s="1">
        <v>73</v>
      </c>
    </row>
    <row r="1536" spans="1:5" x14ac:dyDescent="0.3">
      <c r="A1536" s="1" t="s">
        <v>2171</v>
      </c>
      <c r="B1536" s="1">
        <v>2009</v>
      </c>
      <c r="C1536" s="1" t="s">
        <v>2295</v>
      </c>
      <c r="D1536" s="1">
        <v>71</v>
      </c>
      <c r="E1536" s="1">
        <v>80</v>
      </c>
    </row>
    <row r="1537" spans="1:5" x14ac:dyDescent="0.3">
      <c r="A1537" s="1" t="s">
        <v>2171</v>
      </c>
      <c r="B1537" s="1">
        <v>2009</v>
      </c>
      <c r="C1537" s="1" t="s">
        <v>2267</v>
      </c>
      <c r="D1537" s="1">
        <v>76</v>
      </c>
      <c r="E1537" s="1">
        <v>80</v>
      </c>
    </row>
    <row r="1538" spans="1:5" x14ac:dyDescent="0.3">
      <c r="A1538" s="1" t="s">
        <v>2171</v>
      </c>
      <c r="B1538" s="1">
        <v>2009</v>
      </c>
      <c r="C1538" s="1" t="s">
        <v>2284</v>
      </c>
      <c r="D1538" s="1">
        <v>62</v>
      </c>
      <c r="E1538" s="1">
        <v>66</v>
      </c>
    </row>
    <row r="1539" spans="1:5" x14ac:dyDescent="0.3">
      <c r="A1539" s="1" t="s">
        <v>2171</v>
      </c>
      <c r="B1539" s="1">
        <v>2009</v>
      </c>
      <c r="C1539" s="1" t="s">
        <v>2281</v>
      </c>
      <c r="D1539" s="1">
        <v>72</v>
      </c>
      <c r="E1539" s="1">
        <v>77</v>
      </c>
    </row>
    <row r="1540" spans="1:5" x14ac:dyDescent="0.3">
      <c r="A1540" s="1" t="s">
        <v>2171</v>
      </c>
      <c r="B1540" s="1">
        <v>2009</v>
      </c>
      <c r="C1540" s="1" t="s">
        <v>2289</v>
      </c>
      <c r="D1540" s="1">
        <v>71</v>
      </c>
      <c r="E1540" s="1">
        <v>77</v>
      </c>
    </row>
    <row r="1541" spans="1:5" x14ac:dyDescent="0.3">
      <c r="A1541" s="1" t="s">
        <v>2171</v>
      </c>
      <c r="B1541" s="1">
        <v>2009</v>
      </c>
      <c r="C1541" s="1" t="s">
        <v>2273</v>
      </c>
      <c r="D1541" s="1">
        <v>68</v>
      </c>
      <c r="E1541" s="1">
        <v>72</v>
      </c>
    </row>
    <row r="1542" spans="1:5" x14ac:dyDescent="0.3">
      <c r="A1542" s="1" t="s">
        <v>2171</v>
      </c>
      <c r="B1542" s="1">
        <v>2009</v>
      </c>
      <c r="C1542" s="1" t="s">
        <v>2266</v>
      </c>
      <c r="D1542" s="1">
        <v>66</v>
      </c>
      <c r="E1542" s="1">
        <v>67</v>
      </c>
    </row>
    <row r="1543" spans="1:5" x14ac:dyDescent="0.3">
      <c r="A1543" s="1" t="s">
        <v>2171</v>
      </c>
      <c r="B1543" s="1">
        <v>2009</v>
      </c>
      <c r="C1543" s="1" t="s">
        <v>2265</v>
      </c>
      <c r="D1543" s="1">
        <v>68</v>
      </c>
      <c r="E1543" s="1">
        <v>70</v>
      </c>
    </row>
    <row r="1544" spans="1:5" x14ac:dyDescent="0.3">
      <c r="A1544" s="1" t="s">
        <v>2171</v>
      </c>
      <c r="B1544" s="1">
        <v>2009</v>
      </c>
      <c r="C1544" s="1" t="s">
        <v>2293</v>
      </c>
      <c r="D1544" s="1">
        <v>61</v>
      </c>
      <c r="E1544" s="1">
        <v>69</v>
      </c>
    </row>
    <row r="1545" spans="1:5" x14ac:dyDescent="0.3">
      <c r="A1545" s="1" t="s">
        <v>2171</v>
      </c>
      <c r="B1545" s="1">
        <v>2009</v>
      </c>
      <c r="C1545" s="1" t="s">
        <v>2272</v>
      </c>
      <c r="D1545" s="1">
        <v>64</v>
      </c>
      <c r="E1545" s="1">
        <v>67</v>
      </c>
    </row>
    <row r="1546" spans="1:5" x14ac:dyDescent="0.3">
      <c r="A1546" s="1" t="s">
        <v>2171</v>
      </c>
      <c r="B1546" s="1">
        <v>2009</v>
      </c>
      <c r="C1546" s="1" t="s">
        <v>2275</v>
      </c>
      <c r="D1546" s="1">
        <v>64</v>
      </c>
      <c r="E1546" s="1">
        <v>74</v>
      </c>
    </row>
    <row r="1547" spans="1:5" x14ac:dyDescent="0.3">
      <c r="A1547" s="1" t="s">
        <v>2171</v>
      </c>
      <c r="B1547" s="1">
        <v>2009</v>
      </c>
      <c r="C1547" s="1" t="s">
        <v>2282</v>
      </c>
      <c r="D1547" s="1">
        <v>75</v>
      </c>
      <c r="E1547" s="1">
        <v>77</v>
      </c>
    </row>
    <row r="1548" spans="1:5" x14ac:dyDescent="0.3">
      <c r="A1548" s="1" t="s">
        <v>2171</v>
      </c>
      <c r="B1548" s="1">
        <v>2009</v>
      </c>
      <c r="C1548" s="1" t="s">
        <v>2283</v>
      </c>
      <c r="D1548" s="1">
        <v>63</v>
      </c>
      <c r="E1548" s="1">
        <v>71</v>
      </c>
    </row>
    <row r="1549" spans="1:5" x14ac:dyDescent="0.3">
      <c r="A1549" s="1" t="s">
        <v>2171</v>
      </c>
      <c r="B1549" s="1">
        <v>2009</v>
      </c>
      <c r="C1549" s="1" t="s">
        <v>2294</v>
      </c>
      <c r="D1549" s="1">
        <v>65</v>
      </c>
      <c r="E1549" s="1">
        <v>71</v>
      </c>
    </row>
    <row r="1550" spans="1:5" x14ac:dyDescent="0.3">
      <c r="A1550" s="1" t="s">
        <v>2171</v>
      </c>
      <c r="B1550" s="1">
        <v>2009</v>
      </c>
      <c r="C1550" s="1" t="s">
        <v>2285</v>
      </c>
      <c r="D1550" s="1">
        <v>66</v>
      </c>
      <c r="E1550" s="1">
        <v>68</v>
      </c>
    </row>
    <row r="1551" spans="1:5" x14ac:dyDescent="0.3">
      <c r="A1551" s="1" t="s">
        <v>2171</v>
      </c>
      <c r="B1551" s="1">
        <v>2009</v>
      </c>
      <c r="C1551" s="1" t="s">
        <v>2287</v>
      </c>
      <c r="D1551" s="1">
        <v>65</v>
      </c>
      <c r="E1551" s="1">
        <v>72</v>
      </c>
    </row>
    <row r="1552" spans="1:5" x14ac:dyDescent="0.3">
      <c r="A1552" s="1" t="s">
        <v>2171</v>
      </c>
      <c r="B1552" s="1">
        <v>2009</v>
      </c>
      <c r="C1552" s="1" t="s">
        <v>2278</v>
      </c>
      <c r="D1552" s="1">
        <v>65</v>
      </c>
      <c r="E1552" s="1">
        <v>73</v>
      </c>
    </row>
    <row r="1553" spans="1:5" x14ac:dyDescent="0.3">
      <c r="A1553" s="1" t="s">
        <v>2171</v>
      </c>
      <c r="B1553" s="1">
        <v>2009</v>
      </c>
      <c r="C1553" s="1" t="s">
        <v>2268</v>
      </c>
      <c r="D1553" s="1">
        <v>68</v>
      </c>
      <c r="E1553" s="1">
        <v>73</v>
      </c>
    </row>
    <row r="1554" spans="1:5" x14ac:dyDescent="0.3">
      <c r="A1554" s="1" t="s">
        <v>2171</v>
      </c>
      <c r="B1554" s="1">
        <v>2009</v>
      </c>
      <c r="C1554" s="1" t="s">
        <v>2286</v>
      </c>
      <c r="D1554" s="1">
        <v>65</v>
      </c>
      <c r="E1554" s="1">
        <v>67</v>
      </c>
    </row>
    <row r="1555" spans="1:5" x14ac:dyDescent="0.3">
      <c r="A1555" s="1" t="s">
        <v>2171</v>
      </c>
      <c r="B1555" s="1">
        <v>2009</v>
      </c>
      <c r="C1555" s="1" t="s">
        <v>2279</v>
      </c>
      <c r="D1555" s="1">
        <v>65</v>
      </c>
      <c r="E1555" s="1">
        <v>68</v>
      </c>
    </row>
    <row r="1556" spans="1:5" x14ac:dyDescent="0.3">
      <c r="A1556" s="1" t="s">
        <v>2171</v>
      </c>
      <c r="B1556" s="1">
        <v>2009</v>
      </c>
      <c r="C1556" s="1" t="s">
        <v>2290</v>
      </c>
      <c r="D1556" s="1">
        <v>64</v>
      </c>
      <c r="E1556" s="1">
        <v>70</v>
      </c>
    </row>
    <row r="1557" spans="1:5" x14ac:dyDescent="0.3">
      <c r="A1557" s="1" t="s">
        <v>2171</v>
      </c>
      <c r="B1557" s="1">
        <v>2009</v>
      </c>
      <c r="C1557" s="1" t="s">
        <v>2292</v>
      </c>
      <c r="D1557" s="1">
        <v>64</v>
      </c>
      <c r="E1557" s="1">
        <v>67</v>
      </c>
    </row>
    <row r="1558" spans="1:5" x14ac:dyDescent="0.3">
      <c r="A1558" s="1" t="s">
        <v>2171</v>
      </c>
      <c r="B1558" s="1">
        <v>2009</v>
      </c>
      <c r="C1558" s="1" t="s">
        <v>2262</v>
      </c>
      <c r="D1558" s="1">
        <v>58</v>
      </c>
      <c r="E1558" s="1">
        <v>60</v>
      </c>
    </row>
    <row r="1559" spans="1:5" x14ac:dyDescent="0.3">
      <c r="A1559" s="1" t="s">
        <v>2171</v>
      </c>
      <c r="B1559" s="1">
        <v>2010</v>
      </c>
      <c r="C1559" s="1" t="s">
        <v>2280</v>
      </c>
      <c r="D1559" s="1">
        <v>77</v>
      </c>
      <c r="E1559" s="1">
        <v>82</v>
      </c>
    </row>
    <row r="1560" spans="1:5" x14ac:dyDescent="0.3">
      <c r="A1560" s="1" t="s">
        <v>2063</v>
      </c>
      <c r="B1560" s="1">
        <v>2010</v>
      </c>
      <c r="C1560" s="1" t="s">
        <v>2277</v>
      </c>
      <c r="D1560" s="1">
        <v>77</v>
      </c>
      <c r="E1560" s="1">
        <v>84</v>
      </c>
    </row>
    <row r="1561" spans="1:5" x14ac:dyDescent="0.3">
      <c r="A1561" s="1" t="s">
        <v>2171</v>
      </c>
      <c r="B1561" s="1">
        <v>2010</v>
      </c>
      <c r="C1561" s="1" t="s">
        <v>2288</v>
      </c>
      <c r="D1561" s="1">
        <v>79</v>
      </c>
      <c r="E1561" s="1">
        <v>84</v>
      </c>
    </row>
    <row r="1562" spans="1:5" x14ac:dyDescent="0.3">
      <c r="A1562" s="1" t="s">
        <v>2171</v>
      </c>
      <c r="B1562" s="1">
        <v>2010</v>
      </c>
      <c r="C1562" s="1" t="s">
        <v>2274</v>
      </c>
      <c r="D1562" s="1">
        <v>80</v>
      </c>
      <c r="E1562" s="1">
        <v>86</v>
      </c>
    </row>
    <row r="1563" spans="1:5" x14ac:dyDescent="0.3">
      <c r="A1563" s="1" t="s">
        <v>2171</v>
      </c>
      <c r="B1563" s="1">
        <v>2010</v>
      </c>
      <c r="C1563" s="1" t="s">
        <v>2291</v>
      </c>
      <c r="D1563" s="1">
        <v>71</v>
      </c>
      <c r="E1563" s="1">
        <v>77</v>
      </c>
    </row>
    <row r="1564" spans="1:5" x14ac:dyDescent="0.3">
      <c r="A1564" s="1" t="s">
        <v>2171</v>
      </c>
      <c r="B1564" s="1">
        <v>2010</v>
      </c>
      <c r="C1564" s="1" t="s">
        <v>2269</v>
      </c>
      <c r="D1564" s="1">
        <v>74</v>
      </c>
      <c r="E1564" s="1">
        <v>76</v>
      </c>
    </row>
    <row r="1565" spans="1:5" x14ac:dyDescent="0.3">
      <c r="A1565" s="1" t="s">
        <v>2171</v>
      </c>
      <c r="B1565" s="1">
        <v>2010</v>
      </c>
      <c r="C1565" s="1" t="s">
        <v>2271</v>
      </c>
      <c r="D1565" s="1">
        <v>80</v>
      </c>
      <c r="E1565" s="1">
        <v>86</v>
      </c>
    </row>
    <row r="1566" spans="1:5" x14ac:dyDescent="0.3">
      <c r="A1566" s="1" t="s">
        <v>2171</v>
      </c>
      <c r="B1566" s="1">
        <v>2010</v>
      </c>
      <c r="C1566" s="1" t="s">
        <v>2276</v>
      </c>
      <c r="D1566" s="1">
        <v>66</v>
      </c>
      <c r="E1566" s="1">
        <v>72</v>
      </c>
    </row>
    <row r="1567" spans="1:5" x14ac:dyDescent="0.3">
      <c r="A1567" s="1" t="s">
        <v>2171</v>
      </c>
      <c r="B1567" s="1">
        <v>2010</v>
      </c>
      <c r="C1567" s="1" t="s">
        <v>2270</v>
      </c>
      <c r="D1567" s="1">
        <v>70</v>
      </c>
      <c r="E1567" s="1">
        <v>77</v>
      </c>
    </row>
    <row r="1568" spans="1:5" x14ac:dyDescent="0.3">
      <c r="A1568" s="1" t="s">
        <v>2171</v>
      </c>
      <c r="B1568" s="1">
        <v>2010</v>
      </c>
      <c r="C1568" s="1" t="s">
        <v>2263</v>
      </c>
      <c r="D1568" s="1">
        <v>71</v>
      </c>
      <c r="E1568" s="1">
        <v>78</v>
      </c>
    </row>
    <row r="1569" spans="1:5" x14ac:dyDescent="0.3">
      <c r="A1569" s="1" t="s">
        <v>2171</v>
      </c>
      <c r="B1569" s="1">
        <v>2010</v>
      </c>
      <c r="C1569" s="1" t="s">
        <v>2295</v>
      </c>
      <c r="D1569" s="1">
        <v>71</v>
      </c>
      <c r="E1569" s="1">
        <v>80</v>
      </c>
    </row>
    <row r="1570" spans="1:5" x14ac:dyDescent="0.3">
      <c r="A1570" s="1" t="s">
        <v>2171</v>
      </c>
      <c r="B1570" s="1">
        <v>2010</v>
      </c>
      <c r="C1570" s="1" t="s">
        <v>2267</v>
      </c>
      <c r="D1570" s="1">
        <v>76</v>
      </c>
      <c r="E1570" s="1">
        <v>80</v>
      </c>
    </row>
    <row r="1571" spans="1:5" x14ac:dyDescent="0.3">
      <c r="A1571" s="1" t="s">
        <v>2171</v>
      </c>
      <c r="B1571" s="1">
        <v>2010</v>
      </c>
      <c r="C1571" s="1" t="s">
        <v>2284</v>
      </c>
      <c r="D1571" s="1">
        <v>63</v>
      </c>
      <c r="E1571" s="1">
        <v>67</v>
      </c>
    </row>
    <row r="1572" spans="1:5" x14ac:dyDescent="0.3">
      <c r="A1572" s="1" t="s">
        <v>2171</v>
      </c>
      <c r="B1572" s="1">
        <v>2010</v>
      </c>
      <c r="C1572" s="1" t="s">
        <v>2264</v>
      </c>
      <c r="D1572" s="1">
        <v>67</v>
      </c>
      <c r="E1572" s="1">
        <v>74</v>
      </c>
    </row>
    <row r="1573" spans="1:5" x14ac:dyDescent="0.3">
      <c r="A1573" s="1" t="s">
        <v>2171</v>
      </c>
      <c r="B1573" s="1">
        <v>2010</v>
      </c>
      <c r="C1573" s="1" t="s">
        <v>2289</v>
      </c>
      <c r="D1573" s="1">
        <v>71</v>
      </c>
      <c r="E1573" s="1">
        <v>77</v>
      </c>
    </row>
    <row r="1574" spans="1:5" x14ac:dyDescent="0.3">
      <c r="A1574" s="1" t="s">
        <v>2171</v>
      </c>
      <c r="B1574" s="1">
        <v>2010</v>
      </c>
      <c r="C1574" s="1" t="s">
        <v>2281</v>
      </c>
      <c r="D1574" s="1">
        <v>72</v>
      </c>
      <c r="E1574" s="1">
        <v>77</v>
      </c>
    </row>
    <row r="1575" spans="1:5" x14ac:dyDescent="0.3">
      <c r="A1575" s="1" t="s">
        <v>2171</v>
      </c>
      <c r="B1575" s="1">
        <v>2010</v>
      </c>
      <c r="C1575" s="1" t="s">
        <v>2273</v>
      </c>
      <c r="D1575" s="1">
        <v>68</v>
      </c>
      <c r="E1575" s="1">
        <v>72</v>
      </c>
    </row>
    <row r="1576" spans="1:5" x14ac:dyDescent="0.3">
      <c r="A1576" s="1" t="s">
        <v>2171</v>
      </c>
      <c r="B1576" s="1">
        <v>2010</v>
      </c>
      <c r="C1576" s="1" t="s">
        <v>2272</v>
      </c>
      <c r="D1576" s="1">
        <v>64</v>
      </c>
      <c r="E1576" s="1">
        <v>67</v>
      </c>
    </row>
    <row r="1577" spans="1:5" x14ac:dyDescent="0.3">
      <c r="A1577" s="1" t="s">
        <v>2171</v>
      </c>
      <c r="B1577" s="1">
        <v>2010</v>
      </c>
      <c r="C1577" s="1" t="s">
        <v>2266</v>
      </c>
      <c r="D1577" s="1">
        <v>67</v>
      </c>
      <c r="E1577" s="1">
        <v>67</v>
      </c>
    </row>
    <row r="1578" spans="1:5" x14ac:dyDescent="0.3">
      <c r="A1578" s="1" t="s">
        <v>2171</v>
      </c>
      <c r="B1578" s="1">
        <v>2010</v>
      </c>
      <c r="C1578" s="1" t="s">
        <v>2265</v>
      </c>
      <c r="D1578" s="1">
        <v>69</v>
      </c>
      <c r="E1578" s="1">
        <v>70</v>
      </c>
    </row>
    <row r="1579" spans="1:5" x14ac:dyDescent="0.3">
      <c r="A1579" s="1" t="s">
        <v>2171</v>
      </c>
      <c r="B1579" s="1">
        <v>2010</v>
      </c>
      <c r="C1579" s="1" t="s">
        <v>2293</v>
      </c>
      <c r="D1579" s="1">
        <v>61</v>
      </c>
      <c r="E1579" s="1">
        <v>69</v>
      </c>
    </row>
    <row r="1580" spans="1:5" x14ac:dyDescent="0.3">
      <c r="A1580" s="1" t="s">
        <v>2171</v>
      </c>
      <c r="B1580" s="1">
        <v>2010</v>
      </c>
      <c r="C1580" s="1" t="s">
        <v>2282</v>
      </c>
      <c r="D1580" s="1">
        <v>76</v>
      </c>
      <c r="E1580" s="1">
        <v>78</v>
      </c>
    </row>
    <row r="1581" spans="1:5" x14ac:dyDescent="0.3">
      <c r="A1581" s="1" t="s">
        <v>2171</v>
      </c>
      <c r="B1581" s="1">
        <v>2010</v>
      </c>
      <c r="C1581" s="1" t="s">
        <v>2283</v>
      </c>
      <c r="D1581" s="1">
        <v>63</v>
      </c>
      <c r="E1581" s="1">
        <v>71</v>
      </c>
    </row>
    <row r="1582" spans="1:5" x14ac:dyDescent="0.3">
      <c r="A1582" s="1" t="s">
        <v>2171</v>
      </c>
      <c r="B1582" s="1">
        <v>2010</v>
      </c>
      <c r="C1582" s="1" t="s">
        <v>2275</v>
      </c>
      <c r="D1582" s="1">
        <v>64</v>
      </c>
      <c r="E1582" s="1">
        <v>73</v>
      </c>
    </row>
    <row r="1583" spans="1:5" x14ac:dyDescent="0.3">
      <c r="A1583" s="1" t="s">
        <v>2171</v>
      </c>
      <c r="B1583" s="1">
        <v>2010</v>
      </c>
      <c r="C1583" s="1" t="s">
        <v>2294</v>
      </c>
      <c r="D1583" s="1">
        <v>65</v>
      </c>
      <c r="E1583" s="1">
        <v>71</v>
      </c>
    </row>
    <row r="1584" spans="1:5" x14ac:dyDescent="0.3">
      <c r="A1584" s="1" t="s">
        <v>2171</v>
      </c>
      <c r="B1584" s="1">
        <v>2010</v>
      </c>
      <c r="C1584" s="1" t="s">
        <v>2285</v>
      </c>
      <c r="D1584" s="1">
        <v>66</v>
      </c>
      <c r="E1584" s="1">
        <v>68</v>
      </c>
    </row>
    <row r="1585" spans="1:5" x14ac:dyDescent="0.3">
      <c r="A1585" s="1" t="s">
        <v>2171</v>
      </c>
      <c r="B1585" s="1">
        <v>2010</v>
      </c>
      <c r="C1585" s="1" t="s">
        <v>2287</v>
      </c>
      <c r="D1585" s="1">
        <v>65</v>
      </c>
      <c r="E1585" s="1">
        <v>72</v>
      </c>
    </row>
    <row r="1586" spans="1:5" x14ac:dyDescent="0.3">
      <c r="A1586" s="1" t="s">
        <v>2171</v>
      </c>
      <c r="B1586" s="1">
        <v>2010</v>
      </c>
      <c r="C1586" s="1" t="s">
        <v>2268</v>
      </c>
      <c r="D1586" s="1">
        <v>68</v>
      </c>
      <c r="E1586" s="1">
        <v>73</v>
      </c>
    </row>
    <row r="1587" spans="1:5" x14ac:dyDescent="0.3">
      <c r="A1587" s="1" t="s">
        <v>2171</v>
      </c>
      <c r="B1587" s="1">
        <v>2010</v>
      </c>
      <c r="C1587" s="1" t="s">
        <v>2286</v>
      </c>
      <c r="D1587" s="1">
        <v>65</v>
      </c>
      <c r="E1587" s="1">
        <v>67</v>
      </c>
    </row>
    <row r="1588" spans="1:5" x14ac:dyDescent="0.3">
      <c r="A1588" s="1" t="s">
        <v>2171</v>
      </c>
      <c r="B1588" s="1">
        <v>2010</v>
      </c>
      <c r="C1588" s="1" t="s">
        <v>2278</v>
      </c>
      <c r="D1588" s="1">
        <v>65</v>
      </c>
      <c r="E1588" s="1">
        <v>74</v>
      </c>
    </row>
    <row r="1589" spans="1:5" x14ac:dyDescent="0.3">
      <c r="A1589" s="1" t="s">
        <v>2171</v>
      </c>
      <c r="B1589" s="1">
        <v>2010</v>
      </c>
      <c r="C1589" s="1" t="s">
        <v>2279</v>
      </c>
      <c r="D1589" s="1">
        <v>66</v>
      </c>
      <c r="E1589" s="1">
        <v>68</v>
      </c>
    </row>
    <row r="1590" spans="1:5" x14ac:dyDescent="0.3">
      <c r="A1590" s="1" t="s">
        <v>2171</v>
      </c>
      <c r="B1590" s="1">
        <v>2010</v>
      </c>
      <c r="C1590" s="1" t="s">
        <v>2290</v>
      </c>
      <c r="D1590" s="1">
        <v>64</v>
      </c>
      <c r="E1590" s="1">
        <v>70</v>
      </c>
    </row>
    <row r="1591" spans="1:5" x14ac:dyDescent="0.3">
      <c r="A1591" s="1" t="s">
        <v>2171</v>
      </c>
      <c r="B1591" s="1">
        <v>2010</v>
      </c>
      <c r="C1591" s="1" t="s">
        <v>2292</v>
      </c>
      <c r="D1591" s="1">
        <v>64</v>
      </c>
      <c r="E1591" s="1">
        <v>68</v>
      </c>
    </row>
    <row r="1592" spans="1:5" x14ac:dyDescent="0.3">
      <c r="A1592" s="1" t="s">
        <v>2171</v>
      </c>
      <c r="B1592" s="1">
        <v>2010</v>
      </c>
      <c r="C1592" s="1" t="s">
        <v>2262</v>
      </c>
      <c r="D1592" s="1">
        <v>58</v>
      </c>
      <c r="E1592" s="1">
        <v>61</v>
      </c>
    </row>
    <row r="1593" spans="1:5" x14ac:dyDescent="0.3">
      <c r="A1593" s="1" t="s">
        <v>2171</v>
      </c>
      <c r="B1593" s="1">
        <v>2011</v>
      </c>
      <c r="C1593" s="1" t="s">
        <v>2274</v>
      </c>
      <c r="D1593" s="1">
        <v>79</v>
      </c>
      <c r="E1593" s="1">
        <v>86</v>
      </c>
    </row>
    <row r="1594" spans="1:5" x14ac:dyDescent="0.3">
      <c r="A1594" s="1" t="s">
        <v>2063</v>
      </c>
      <c r="B1594" s="1">
        <v>2011</v>
      </c>
      <c r="C1594" s="1" t="s">
        <v>2277</v>
      </c>
      <c r="D1594" s="1">
        <v>78</v>
      </c>
      <c r="E1594" s="1">
        <v>84</v>
      </c>
    </row>
    <row r="1595" spans="1:5" x14ac:dyDescent="0.3">
      <c r="A1595" s="1" t="s">
        <v>2171</v>
      </c>
      <c r="B1595" s="1">
        <v>2011</v>
      </c>
      <c r="C1595" s="1" t="s">
        <v>2280</v>
      </c>
      <c r="D1595" s="1">
        <v>78</v>
      </c>
      <c r="E1595" s="1">
        <v>82</v>
      </c>
    </row>
    <row r="1596" spans="1:5" x14ac:dyDescent="0.3">
      <c r="A1596" s="1" t="s">
        <v>2171</v>
      </c>
      <c r="B1596" s="1">
        <v>2011</v>
      </c>
      <c r="C1596" s="1" t="s">
        <v>2288</v>
      </c>
      <c r="D1596" s="1">
        <v>80</v>
      </c>
      <c r="E1596" s="1">
        <v>84</v>
      </c>
    </row>
    <row r="1597" spans="1:5" x14ac:dyDescent="0.3">
      <c r="A1597" s="1" t="s">
        <v>2171</v>
      </c>
      <c r="B1597" s="1">
        <v>2011</v>
      </c>
      <c r="C1597" s="1" t="s">
        <v>2291</v>
      </c>
      <c r="D1597" s="1">
        <v>71</v>
      </c>
      <c r="E1597" s="1">
        <v>77</v>
      </c>
    </row>
    <row r="1598" spans="1:5" x14ac:dyDescent="0.3">
      <c r="A1598" s="1" t="s">
        <v>2171</v>
      </c>
      <c r="B1598" s="1">
        <v>2011</v>
      </c>
      <c r="C1598" s="1" t="s">
        <v>2269</v>
      </c>
      <c r="D1598" s="1">
        <v>74</v>
      </c>
      <c r="E1598" s="1">
        <v>76</v>
      </c>
    </row>
    <row r="1599" spans="1:5" x14ac:dyDescent="0.3">
      <c r="A1599" s="1" t="s">
        <v>2171</v>
      </c>
      <c r="B1599" s="1">
        <v>2011</v>
      </c>
      <c r="C1599" s="1" t="s">
        <v>2276</v>
      </c>
      <c r="D1599" s="1">
        <v>66</v>
      </c>
      <c r="E1599" s="1">
        <v>73</v>
      </c>
    </row>
    <row r="1600" spans="1:5" x14ac:dyDescent="0.3">
      <c r="A1600" s="1" t="s">
        <v>2171</v>
      </c>
      <c r="B1600" s="1">
        <v>2011</v>
      </c>
      <c r="C1600" s="1" t="s">
        <v>2270</v>
      </c>
      <c r="D1600" s="1">
        <v>70</v>
      </c>
      <c r="E1600" s="1">
        <v>78</v>
      </c>
    </row>
    <row r="1601" spans="1:5" x14ac:dyDescent="0.3">
      <c r="A1601" s="1" t="s">
        <v>2171</v>
      </c>
      <c r="B1601" s="1">
        <v>2011</v>
      </c>
      <c r="C1601" s="1" t="s">
        <v>2263</v>
      </c>
      <c r="D1601" s="1">
        <v>71</v>
      </c>
      <c r="E1601" s="1">
        <v>78</v>
      </c>
    </row>
    <row r="1602" spans="1:5" x14ac:dyDescent="0.3">
      <c r="A1602" s="1" t="s">
        <v>2171</v>
      </c>
      <c r="B1602" s="1">
        <v>2011</v>
      </c>
      <c r="C1602" s="1" t="s">
        <v>2271</v>
      </c>
      <c r="D1602" s="1">
        <v>80</v>
      </c>
      <c r="E1602" s="1">
        <v>87</v>
      </c>
    </row>
    <row r="1603" spans="1:5" x14ac:dyDescent="0.3">
      <c r="A1603" s="1" t="s">
        <v>2171</v>
      </c>
      <c r="B1603" s="1">
        <v>2011</v>
      </c>
      <c r="C1603" s="1" t="s">
        <v>2295</v>
      </c>
      <c r="D1603" s="1">
        <v>71</v>
      </c>
      <c r="E1603" s="1">
        <v>80</v>
      </c>
    </row>
    <row r="1604" spans="1:5" x14ac:dyDescent="0.3">
      <c r="A1604" s="1" t="s">
        <v>2171</v>
      </c>
      <c r="B1604" s="1">
        <v>2011</v>
      </c>
      <c r="C1604" s="1" t="s">
        <v>2267</v>
      </c>
      <c r="D1604" s="1">
        <v>76</v>
      </c>
      <c r="E1604" s="1">
        <v>80</v>
      </c>
    </row>
    <row r="1605" spans="1:5" x14ac:dyDescent="0.3">
      <c r="A1605" s="1" t="s">
        <v>2171</v>
      </c>
      <c r="B1605" s="1">
        <v>2011</v>
      </c>
      <c r="C1605" s="1" t="s">
        <v>2284</v>
      </c>
      <c r="D1605" s="1">
        <v>63</v>
      </c>
      <c r="E1605" s="1">
        <v>67</v>
      </c>
    </row>
    <row r="1606" spans="1:5" x14ac:dyDescent="0.3">
      <c r="A1606" s="1" t="s">
        <v>2171</v>
      </c>
      <c r="B1606" s="1">
        <v>2011</v>
      </c>
      <c r="C1606" s="1" t="s">
        <v>2289</v>
      </c>
      <c r="D1606" s="1">
        <v>71</v>
      </c>
      <c r="E1606" s="1">
        <v>77</v>
      </c>
    </row>
    <row r="1607" spans="1:5" x14ac:dyDescent="0.3">
      <c r="A1607" s="1" t="s">
        <v>2171</v>
      </c>
      <c r="B1607" s="1">
        <v>2011</v>
      </c>
      <c r="C1607" s="1" t="s">
        <v>2281</v>
      </c>
      <c r="D1607" s="1">
        <v>72</v>
      </c>
      <c r="E1607" s="1">
        <v>77</v>
      </c>
    </row>
    <row r="1608" spans="1:5" x14ac:dyDescent="0.3">
      <c r="A1608" s="1" t="s">
        <v>2171</v>
      </c>
      <c r="B1608" s="1">
        <v>2011</v>
      </c>
      <c r="C1608" s="1" t="s">
        <v>2264</v>
      </c>
      <c r="D1608" s="1">
        <v>68</v>
      </c>
      <c r="E1608" s="1">
        <v>74</v>
      </c>
    </row>
    <row r="1609" spans="1:5" x14ac:dyDescent="0.3">
      <c r="A1609" s="1" t="s">
        <v>2171</v>
      </c>
      <c r="B1609" s="1">
        <v>2011</v>
      </c>
      <c r="C1609" s="1" t="s">
        <v>2266</v>
      </c>
      <c r="D1609" s="1">
        <v>67</v>
      </c>
      <c r="E1609" s="1">
        <v>68</v>
      </c>
    </row>
    <row r="1610" spans="1:5" x14ac:dyDescent="0.3">
      <c r="A1610" s="1" t="s">
        <v>2171</v>
      </c>
      <c r="B1610" s="1">
        <v>2011</v>
      </c>
      <c r="C1610" s="1" t="s">
        <v>2273</v>
      </c>
      <c r="D1610" s="1">
        <v>68</v>
      </c>
      <c r="E1610" s="1">
        <v>72</v>
      </c>
    </row>
    <row r="1611" spans="1:5" x14ac:dyDescent="0.3">
      <c r="A1611" s="1" t="s">
        <v>2171</v>
      </c>
      <c r="B1611" s="1">
        <v>2011</v>
      </c>
      <c r="C1611" s="1" t="s">
        <v>2272</v>
      </c>
      <c r="D1611" s="1">
        <v>64</v>
      </c>
      <c r="E1611" s="1">
        <v>68</v>
      </c>
    </row>
    <row r="1612" spans="1:5" x14ac:dyDescent="0.3">
      <c r="A1612" s="1" t="s">
        <v>2171</v>
      </c>
      <c r="B1612" s="1">
        <v>2011</v>
      </c>
      <c r="C1612" s="1" t="s">
        <v>2265</v>
      </c>
      <c r="D1612" s="1">
        <v>69</v>
      </c>
      <c r="E1612" s="1">
        <v>71</v>
      </c>
    </row>
    <row r="1613" spans="1:5" x14ac:dyDescent="0.3">
      <c r="A1613" s="1" t="s">
        <v>2171</v>
      </c>
      <c r="B1613" s="1">
        <v>2011</v>
      </c>
      <c r="C1613" s="1" t="s">
        <v>2293</v>
      </c>
      <c r="D1613" s="1">
        <v>61</v>
      </c>
      <c r="E1613" s="1">
        <v>69</v>
      </c>
    </row>
    <row r="1614" spans="1:5" x14ac:dyDescent="0.3">
      <c r="A1614" s="1" t="s">
        <v>2171</v>
      </c>
      <c r="B1614" s="1">
        <v>2011</v>
      </c>
      <c r="C1614" s="1" t="s">
        <v>2294</v>
      </c>
      <c r="D1614" s="1">
        <v>65</v>
      </c>
      <c r="E1614" s="1">
        <v>71</v>
      </c>
    </row>
    <row r="1615" spans="1:5" x14ac:dyDescent="0.3">
      <c r="A1615" s="1" t="s">
        <v>2171</v>
      </c>
      <c r="B1615" s="1">
        <v>2011</v>
      </c>
      <c r="C1615" s="1" t="s">
        <v>2285</v>
      </c>
      <c r="D1615" s="1">
        <v>66</v>
      </c>
      <c r="E1615" s="1">
        <v>69</v>
      </c>
    </row>
    <row r="1616" spans="1:5" x14ac:dyDescent="0.3">
      <c r="A1616" s="1" t="s">
        <v>2171</v>
      </c>
      <c r="B1616" s="1">
        <v>2011</v>
      </c>
      <c r="C1616" s="1" t="s">
        <v>2282</v>
      </c>
      <c r="D1616" s="1">
        <v>76</v>
      </c>
      <c r="E1616" s="1">
        <v>78</v>
      </c>
    </row>
    <row r="1617" spans="1:5" x14ac:dyDescent="0.3">
      <c r="A1617" s="1" t="s">
        <v>2171</v>
      </c>
      <c r="B1617" s="1">
        <v>2011</v>
      </c>
      <c r="C1617" s="1" t="s">
        <v>2283</v>
      </c>
      <c r="D1617" s="1">
        <v>63</v>
      </c>
      <c r="E1617" s="1">
        <v>71</v>
      </c>
    </row>
    <row r="1618" spans="1:5" x14ac:dyDescent="0.3">
      <c r="A1618" s="1" t="s">
        <v>2171</v>
      </c>
      <c r="B1618" s="1">
        <v>2011</v>
      </c>
      <c r="C1618" s="1" t="s">
        <v>2275</v>
      </c>
      <c r="D1618" s="1">
        <v>64</v>
      </c>
      <c r="E1618" s="1">
        <v>74</v>
      </c>
    </row>
    <row r="1619" spans="1:5" x14ac:dyDescent="0.3">
      <c r="A1619" s="1" t="s">
        <v>2171</v>
      </c>
      <c r="B1619" s="1">
        <v>2011</v>
      </c>
      <c r="C1619" s="1" t="s">
        <v>2287</v>
      </c>
      <c r="D1619" s="1">
        <v>65</v>
      </c>
      <c r="E1619" s="1">
        <v>72</v>
      </c>
    </row>
    <row r="1620" spans="1:5" x14ac:dyDescent="0.3">
      <c r="A1620" s="1" t="s">
        <v>2171</v>
      </c>
      <c r="B1620" s="1">
        <v>2011</v>
      </c>
      <c r="C1620" s="1" t="s">
        <v>2286</v>
      </c>
      <c r="D1620" s="1">
        <v>65</v>
      </c>
      <c r="E1620" s="1">
        <v>67</v>
      </c>
    </row>
    <row r="1621" spans="1:5" x14ac:dyDescent="0.3">
      <c r="A1621" s="1" t="s">
        <v>2171</v>
      </c>
      <c r="B1621" s="1">
        <v>2011</v>
      </c>
      <c r="C1621" s="1" t="s">
        <v>2268</v>
      </c>
      <c r="D1621" s="1">
        <v>68</v>
      </c>
      <c r="E1621" s="1">
        <v>74</v>
      </c>
    </row>
    <row r="1622" spans="1:5" x14ac:dyDescent="0.3">
      <c r="A1622" s="1" t="s">
        <v>2171</v>
      </c>
      <c r="B1622" s="1">
        <v>2011</v>
      </c>
      <c r="C1622" s="1" t="s">
        <v>2278</v>
      </c>
      <c r="D1622" s="1">
        <v>66</v>
      </c>
      <c r="E1622" s="1">
        <v>74</v>
      </c>
    </row>
    <row r="1623" spans="1:5" x14ac:dyDescent="0.3">
      <c r="A1623" s="1" t="s">
        <v>2171</v>
      </c>
      <c r="B1623" s="1">
        <v>2011</v>
      </c>
      <c r="C1623" s="1" t="s">
        <v>2279</v>
      </c>
      <c r="D1623" s="1">
        <v>66</v>
      </c>
      <c r="E1623" s="1">
        <v>69</v>
      </c>
    </row>
    <row r="1624" spans="1:5" x14ac:dyDescent="0.3">
      <c r="A1624" s="1" t="s">
        <v>2171</v>
      </c>
      <c r="B1624" s="1">
        <v>2011</v>
      </c>
      <c r="C1624" s="1" t="s">
        <v>2290</v>
      </c>
      <c r="D1624" s="1">
        <v>64</v>
      </c>
      <c r="E1624" s="1">
        <v>71</v>
      </c>
    </row>
    <row r="1625" spans="1:5" x14ac:dyDescent="0.3">
      <c r="A1625" s="1" t="s">
        <v>2171</v>
      </c>
      <c r="B1625" s="1">
        <v>2011</v>
      </c>
      <c r="C1625" s="1" t="s">
        <v>2292</v>
      </c>
      <c r="D1625" s="1">
        <v>65</v>
      </c>
      <c r="E1625" s="1">
        <v>68</v>
      </c>
    </row>
    <row r="1626" spans="1:5" x14ac:dyDescent="0.3">
      <c r="A1626" s="1" t="s">
        <v>2171</v>
      </c>
      <c r="B1626" s="1">
        <v>2011</v>
      </c>
      <c r="C1626" s="1" t="s">
        <v>2262</v>
      </c>
      <c r="D1626" s="1">
        <v>59</v>
      </c>
      <c r="E1626" s="1">
        <v>61</v>
      </c>
    </row>
    <row r="1627" spans="1:5" x14ac:dyDescent="0.3">
      <c r="A1627" s="1" t="s">
        <v>2171</v>
      </c>
      <c r="B1627" s="1">
        <v>2012</v>
      </c>
      <c r="C1627" s="1" t="s">
        <v>2274</v>
      </c>
      <c r="D1627" s="1">
        <v>80</v>
      </c>
      <c r="E1627" s="1">
        <v>86</v>
      </c>
    </row>
    <row r="1628" spans="1:5" x14ac:dyDescent="0.3">
      <c r="A1628" s="1" t="s">
        <v>2171</v>
      </c>
      <c r="B1628" s="1">
        <v>2012</v>
      </c>
      <c r="C1628" s="1" t="s">
        <v>2291</v>
      </c>
      <c r="D1628" s="1">
        <v>71</v>
      </c>
      <c r="E1628" s="1">
        <v>78</v>
      </c>
    </row>
    <row r="1629" spans="1:5" x14ac:dyDescent="0.3">
      <c r="A1629" s="1" t="s">
        <v>2171</v>
      </c>
      <c r="B1629" s="1">
        <v>2012</v>
      </c>
      <c r="C1629" s="1" t="s">
        <v>2280</v>
      </c>
      <c r="D1629" s="1">
        <v>78</v>
      </c>
      <c r="E1629" s="1">
        <v>82</v>
      </c>
    </row>
    <row r="1630" spans="1:5" x14ac:dyDescent="0.3">
      <c r="A1630" s="1" t="s">
        <v>2063</v>
      </c>
      <c r="B1630" s="1">
        <v>2012</v>
      </c>
      <c r="C1630" s="1" t="s">
        <v>2277</v>
      </c>
      <c r="D1630" s="1">
        <v>78</v>
      </c>
      <c r="E1630" s="1">
        <v>85</v>
      </c>
    </row>
    <row r="1631" spans="1:5" x14ac:dyDescent="0.3">
      <c r="A1631" s="1" t="s">
        <v>2171</v>
      </c>
      <c r="B1631" s="1">
        <v>2012</v>
      </c>
      <c r="C1631" s="1" t="s">
        <v>2288</v>
      </c>
      <c r="D1631" s="1">
        <v>80</v>
      </c>
      <c r="E1631" s="1">
        <v>85</v>
      </c>
    </row>
    <row r="1632" spans="1:5" x14ac:dyDescent="0.3">
      <c r="A1632" s="1" t="s">
        <v>2171</v>
      </c>
      <c r="B1632" s="1">
        <v>2012</v>
      </c>
      <c r="C1632" s="1" t="s">
        <v>2269</v>
      </c>
      <c r="D1632" s="1">
        <v>74</v>
      </c>
      <c r="E1632" s="1">
        <v>77</v>
      </c>
    </row>
    <row r="1633" spans="1:5" x14ac:dyDescent="0.3">
      <c r="A1633" s="1" t="s">
        <v>2171</v>
      </c>
      <c r="B1633" s="1">
        <v>2012</v>
      </c>
      <c r="C1633" s="1" t="s">
        <v>2271</v>
      </c>
      <c r="D1633" s="1">
        <v>81</v>
      </c>
      <c r="E1633" s="1">
        <v>86</v>
      </c>
    </row>
    <row r="1634" spans="1:5" x14ac:dyDescent="0.3">
      <c r="A1634" s="1" t="s">
        <v>2171</v>
      </c>
      <c r="B1634" s="1">
        <v>2012</v>
      </c>
      <c r="C1634" s="1" t="s">
        <v>2276</v>
      </c>
      <c r="D1634" s="1">
        <v>66</v>
      </c>
      <c r="E1634" s="1">
        <v>73</v>
      </c>
    </row>
    <row r="1635" spans="1:5" x14ac:dyDescent="0.3">
      <c r="A1635" s="1" t="s">
        <v>2171</v>
      </c>
      <c r="B1635" s="1">
        <v>2012</v>
      </c>
      <c r="C1635" s="1" t="s">
        <v>2270</v>
      </c>
      <c r="D1635" s="1">
        <v>70</v>
      </c>
      <c r="E1635" s="1">
        <v>78</v>
      </c>
    </row>
    <row r="1636" spans="1:5" x14ac:dyDescent="0.3">
      <c r="A1636" s="1" t="s">
        <v>2171</v>
      </c>
      <c r="B1636" s="1">
        <v>2012</v>
      </c>
      <c r="C1636" s="1" t="s">
        <v>2263</v>
      </c>
      <c r="D1636" s="1">
        <v>71</v>
      </c>
      <c r="E1636" s="1">
        <v>78</v>
      </c>
    </row>
    <row r="1637" spans="1:5" x14ac:dyDescent="0.3">
      <c r="A1637" s="1" t="s">
        <v>2171</v>
      </c>
      <c r="B1637" s="1">
        <v>2012</v>
      </c>
      <c r="C1637" s="1" t="s">
        <v>2295</v>
      </c>
      <c r="D1637" s="1">
        <v>71</v>
      </c>
      <c r="E1637" s="1">
        <v>80</v>
      </c>
    </row>
    <row r="1638" spans="1:5" x14ac:dyDescent="0.3">
      <c r="A1638" s="1" t="s">
        <v>2171</v>
      </c>
      <c r="B1638" s="1">
        <v>2012</v>
      </c>
      <c r="C1638" s="1" t="s">
        <v>2267</v>
      </c>
      <c r="D1638" s="1">
        <v>77</v>
      </c>
      <c r="E1638" s="1">
        <v>80</v>
      </c>
    </row>
    <row r="1639" spans="1:5" x14ac:dyDescent="0.3">
      <c r="A1639" s="1" t="s">
        <v>2171</v>
      </c>
      <c r="B1639" s="1">
        <v>2012</v>
      </c>
      <c r="C1639" s="1" t="s">
        <v>2284</v>
      </c>
      <c r="D1639" s="1">
        <v>63</v>
      </c>
      <c r="E1639" s="1">
        <v>67</v>
      </c>
    </row>
    <row r="1640" spans="1:5" x14ac:dyDescent="0.3">
      <c r="A1640" s="1" t="s">
        <v>2171</v>
      </c>
      <c r="B1640" s="1">
        <v>2012</v>
      </c>
      <c r="C1640" s="1" t="s">
        <v>2289</v>
      </c>
      <c r="D1640" s="1">
        <v>71</v>
      </c>
      <c r="E1640" s="1">
        <v>77</v>
      </c>
    </row>
    <row r="1641" spans="1:5" x14ac:dyDescent="0.3">
      <c r="A1641" s="1" t="s">
        <v>2171</v>
      </c>
      <c r="B1641" s="1">
        <v>2012</v>
      </c>
      <c r="C1641" s="1" t="s">
        <v>2281</v>
      </c>
      <c r="D1641" s="1">
        <v>73</v>
      </c>
      <c r="E1641" s="1">
        <v>77</v>
      </c>
    </row>
    <row r="1642" spans="1:5" x14ac:dyDescent="0.3">
      <c r="A1642" s="1" t="s">
        <v>2171</v>
      </c>
      <c r="B1642" s="1">
        <v>2012</v>
      </c>
      <c r="C1642" s="1" t="s">
        <v>2264</v>
      </c>
      <c r="D1642" s="1">
        <v>68</v>
      </c>
      <c r="E1642" s="1">
        <v>74</v>
      </c>
    </row>
    <row r="1643" spans="1:5" x14ac:dyDescent="0.3">
      <c r="A1643" s="1" t="s">
        <v>2171</v>
      </c>
      <c r="B1643" s="1">
        <v>2012</v>
      </c>
      <c r="C1643" s="1" t="s">
        <v>2273</v>
      </c>
      <c r="D1643" s="1">
        <v>69</v>
      </c>
      <c r="E1643" s="1">
        <v>73</v>
      </c>
    </row>
    <row r="1644" spans="1:5" x14ac:dyDescent="0.3">
      <c r="A1644" s="1" t="s">
        <v>2171</v>
      </c>
      <c r="B1644" s="1">
        <v>2012</v>
      </c>
      <c r="C1644" s="1" t="s">
        <v>2266</v>
      </c>
      <c r="D1644" s="1">
        <v>68</v>
      </c>
      <c r="E1644" s="1">
        <v>68</v>
      </c>
    </row>
    <row r="1645" spans="1:5" x14ac:dyDescent="0.3">
      <c r="A1645" s="1" t="s">
        <v>2171</v>
      </c>
      <c r="B1645" s="1">
        <v>2012</v>
      </c>
      <c r="C1645" s="1" t="s">
        <v>2265</v>
      </c>
      <c r="D1645" s="1">
        <v>70</v>
      </c>
      <c r="E1645" s="1">
        <v>71</v>
      </c>
    </row>
    <row r="1646" spans="1:5" x14ac:dyDescent="0.3">
      <c r="A1646" s="1" t="s">
        <v>2171</v>
      </c>
      <c r="B1646" s="1">
        <v>2012</v>
      </c>
      <c r="C1646" s="1" t="s">
        <v>2272</v>
      </c>
      <c r="D1646" s="1">
        <v>65</v>
      </c>
      <c r="E1646" s="1">
        <v>68</v>
      </c>
    </row>
    <row r="1647" spans="1:5" x14ac:dyDescent="0.3">
      <c r="A1647" s="1" t="s">
        <v>2171</v>
      </c>
      <c r="B1647" s="1">
        <v>2012</v>
      </c>
      <c r="C1647" s="1" t="s">
        <v>2294</v>
      </c>
      <c r="D1647" s="1">
        <v>65</v>
      </c>
      <c r="E1647" s="1">
        <v>72</v>
      </c>
    </row>
    <row r="1648" spans="1:5" x14ac:dyDescent="0.3">
      <c r="A1648" s="1" t="s">
        <v>2171</v>
      </c>
      <c r="B1648" s="1">
        <v>2012</v>
      </c>
      <c r="C1648" s="1" t="s">
        <v>2293</v>
      </c>
      <c r="D1648" s="1">
        <v>61</v>
      </c>
      <c r="E1648" s="1">
        <v>70</v>
      </c>
    </row>
    <row r="1649" spans="1:5" x14ac:dyDescent="0.3">
      <c r="A1649" s="1" t="s">
        <v>2171</v>
      </c>
      <c r="B1649" s="1">
        <v>2012</v>
      </c>
      <c r="C1649" s="1" t="s">
        <v>2285</v>
      </c>
      <c r="D1649" s="1">
        <v>67</v>
      </c>
      <c r="E1649" s="1">
        <v>69</v>
      </c>
    </row>
    <row r="1650" spans="1:5" x14ac:dyDescent="0.3">
      <c r="A1650" s="1" t="s">
        <v>2171</v>
      </c>
      <c r="B1650" s="1">
        <v>2012</v>
      </c>
      <c r="C1650" s="1" t="s">
        <v>2282</v>
      </c>
      <c r="D1650" s="1">
        <v>77</v>
      </c>
      <c r="E1650" s="1">
        <v>79</v>
      </c>
    </row>
    <row r="1651" spans="1:5" x14ac:dyDescent="0.3">
      <c r="A1651" s="1" t="s">
        <v>2171</v>
      </c>
      <c r="B1651" s="1">
        <v>2012</v>
      </c>
      <c r="C1651" s="1" t="s">
        <v>2283</v>
      </c>
      <c r="D1651" s="1">
        <v>63</v>
      </c>
      <c r="E1651" s="1">
        <v>71</v>
      </c>
    </row>
    <row r="1652" spans="1:5" x14ac:dyDescent="0.3">
      <c r="A1652" s="1" t="s">
        <v>2171</v>
      </c>
      <c r="B1652" s="1">
        <v>2012</v>
      </c>
      <c r="C1652" s="1" t="s">
        <v>2275</v>
      </c>
      <c r="D1652" s="1">
        <v>65</v>
      </c>
      <c r="E1652" s="1">
        <v>74</v>
      </c>
    </row>
    <row r="1653" spans="1:5" x14ac:dyDescent="0.3">
      <c r="A1653" s="1" t="s">
        <v>2171</v>
      </c>
      <c r="B1653" s="1">
        <v>2012</v>
      </c>
      <c r="C1653" s="1" t="s">
        <v>2287</v>
      </c>
      <c r="D1653" s="1">
        <v>65</v>
      </c>
      <c r="E1653" s="1">
        <v>72</v>
      </c>
    </row>
    <row r="1654" spans="1:5" x14ac:dyDescent="0.3">
      <c r="A1654" s="1" t="s">
        <v>2171</v>
      </c>
      <c r="B1654" s="1">
        <v>2012</v>
      </c>
      <c r="C1654" s="1" t="s">
        <v>2286</v>
      </c>
      <c r="D1654" s="1">
        <v>66</v>
      </c>
      <c r="E1654" s="1">
        <v>67</v>
      </c>
    </row>
    <row r="1655" spans="1:5" x14ac:dyDescent="0.3">
      <c r="A1655" s="1" t="s">
        <v>2171</v>
      </c>
      <c r="B1655" s="1">
        <v>2012</v>
      </c>
      <c r="C1655" s="1" t="s">
        <v>2268</v>
      </c>
      <c r="D1655" s="1">
        <v>69</v>
      </c>
      <c r="E1655" s="1">
        <v>74</v>
      </c>
    </row>
    <row r="1656" spans="1:5" x14ac:dyDescent="0.3">
      <c r="A1656" s="1" t="s">
        <v>2171</v>
      </c>
      <c r="B1656" s="1">
        <v>2012</v>
      </c>
      <c r="C1656" s="1" t="s">
        <v>2279</v>
      </c>
      <c r="D1656" s="1">
        <v>66</v>
      </c>
      <c r="E1656" s="1">
        <v>69</v>
      </c>
    </row>
    <row r="1657" spans="1:5" x14ac:dyDescent="0.3">
      <c r="A1657" s="1" t="s">
        <v>2171</v>
      </c>
      <c r="B1657" s="1">
        <v>2012</v>
      </c>
      <c r="C1657" s="1" t="s">
        <v>2278</v>
      </c>
      <c r="D1657" s="1">
        <v>66</v>
      </c>
      <c r="E1657" s="1">
        <v>74</v>
      </c>
    </row>
    <row r="1658" spans="1:5" x14ac:dyDescent="0.3">
      <c r="A1658" s="1" t="s">
        <v>2171</v>
      </c>
      <c r="B1658" s="1">
        <v>2012</v>
      </c>
      <c r="C1658" s="1" t="s">
        <v>2290</v>
      </c>
      <c r="D1658" s="1">
        <v>64</v>
      </c>
      <c r="E1658" s="1">
        <v>71</v>
      </c>
    </row>
    <row r="1659" spans="1:5" x14ac:dyDescent="0.3">
      <c r="A1659" s="1" t="s">
        <v>2171</v>
      </c>
      <c r="B1659" s="1">
        <v>2012</v>
      </c>
      <c r="C1659" s="1" t="s">
        <v>2262</v>
      </c>
      <c r="D1659" s="1">
        <v>59</v>
      </c>
      <c r="E1659" s="1">
        <v>62</v>
      </c>
    </row>
    <row r="1660" spans="1:5" x14ac:dyDescent="0.3">
      <c r="A1660" s="1" t="s">
        <v>2171</v>
      </c>
      <c r="B1660" s="1">
        <v>2012</v>
      </c>
      <c r="C1660" s="1" t="s">
        <v>2292</v>
      </c>
      <c r="D1660" s="1">
        <v>66</v>
      </c>
      <c r="E1660" s="1">
        <v>69</v>
      </c>
    </row>
    <row r="1661" spans="1:5" x14ac:dyDescent="0.3">
      <c r="A1661" s="1" t="s">
        <v>2171</v>
      </c>
      <c r="B1661" s="1">
        <v>2005</v>
      </c>
      <c r="C1661" s="1" t="s">
        <v>2240</v>
      </c>
      <c r="D1661" s="1">
        <v>69</v>
      </c>
      <c r="E1661" s="1">
        <v>76</v>
      </c>
    </row>
    <row r="1662" spans="1:5" x14ac:dyDescent="0.3">
      <c r="A1662" s="1" t="s">
        <v>2171</v>
      </c>
      <c r="B1662" s="1">
        <v>2005</v>
      </c>
      <c r="C1662" s="1" t="s">
        <v>2258</v>
      </c>
      <c r="D1662" s="1">
        <v>72</v>
      </c>
      <c r="E1662" s="1">
        <v>76</v>
      </c>
    </row>
    <row r="1663" spans="1:5" x14ac:dyDescent="0.3">
      <c r="A1663" s="1" t="s">
        <v>2171</v>
      </c>
      <c r="B1663" s="1">
        <v>2005</v>
      </c>
      <c r="C1663" s="1" t="s">
        <v>2249</v>
      </c>
      <c r="D1663" s="1">
        <v>67</v>
      </c>
      <c r="E1663" s="1">
        <v>77</v>
      </c>
    </row>
    <row r="1664" spans="1:5" x14ac:dyDescent="0.3">
      <c r="A1664" s="1" t="s">
        <v>2171</v>
      </c>
      <c r="B1664" s="1">
        <v>2005</v>
      </c>
      <c r="C1664" s="1" t="s">
        <v>2241</v>
      </c>
      <c r="D1664" s="1">
        <v>67</v>
      </c>
      <c r="E1664" s="1">
        <v>71</v>
      </c>
    </row>
    <row r="1665" spans="1:5" x14ac:dyDescent="0.3">
      <c r="A1665" s="1" t="s">
        <v>2171</v>
      </c>
      <c r="B1665" s="1">
        <v>2005</v>
      </c>
      <c r="C1665" s="1" t="s">
        <v>2209</v>
      </c>
      <c r="D1665" s="1">
        <v>68</v>
      </c>
      <c r="E1665" s="1">
        <v>71</v>
      </c>
    </row>
    <row r="1666" spans="1:5" x14ac:dyDescent="0.3">
      <c r="A1666" s="1" t="s">
        <v>2171</v>
      </c>
      <c r="B1666" s="1">
        <v>2005</v>
      </c>
      <c r="C1666" s="1" t="s">
        <v>2252</v>
      </c>
      <c r="D1666" s="1">
        <v>50</v>
      </c>
      <c r="E1666" s="1">
        <v>53</v>
      </c>
    </row>
    <row r="1667" spans="1:5" x14ac:dyDescent="0.3">
      <c r="A1667" s="1" t="s">
        <v>2171</v>
      </c>
      <c r="B1667" s="1">
        <v>2005</v>
      </c>
      <c r="C1667" s="1" t="s">
        <v>2235</v>
      </c>
      <c r="D1667" s="1">
        <v>72</v>
      </c>
      <c r="E1667" s="1">
        <v>75</v>
      </c>
    </row>
    <row r="1668" spans="1:5" x14ac:dyDescent="0.3">
      <c r="A1668" s="1" t="s">
        <v>2171</v>
      </c>
      <c r="B1668" s="1">
        <v>2005</v>
      </c>
      <c r="C1668" s="1" t="s">
        <v>2223</v>
      </c>
      <c r="D1668" s="1">
        <v>67</v>
      </c>
      <c r="E1668" s="1">
        <v>72</v>
      </c>
    </row>
    <row r="1669" spans="1:5" x14ac:dyDescent="0.3">
      <c r="A1669" s="1" t="s">
        <v>2171</v>
      </c>
      <c r="B1669" s="1">
        <v>2005</v>
      </c>
      <c r="C1669" s="1" t="s">
        <v>2212</v>
      </c>
      <c r="D1669" s="1">
        <v>46</v>
      </c>
      <c r="E1669" s="1">
        <v>47</v>
      </c>
    </row>
    <row r="1670" spans="1:5" x14ac:dyDescent="0.3">
      <c r="A1670" s="1" t="s">
        <v>2171</v>
      </c>
      <c r="B1670" s="1">
        <v>2005</v>
      </c>
      <c r="C1670" s="1" t="s">
        <v>2233</v>
      </c>
      <c r="D1670" s="1">
        <v>44</v>
      </c>
      <c r="E1670" s="1">
        <v>44</v>
      </c>
    </row>
    <row r="1671" spans="1:5" x14ac:dyDescent="0.3">
      <c r="A1671" s="1" t="s">
        <v>2171</v>
      </c>
      <c r="B1671" s="1">
        <v>2005</v>
      </c>
      <c r="C1671" s="1" t="s">
        <v>2243</v>
      </c>
      <c r="D1671" s="1">
        <v>54</v>
      </c>
      <c r="E1671" s="1">
        <v>58</v>
      </c>
    </row>
    <row r="1672" spans="1:5" x14ac:dyDescent="0.3">
      <c r="A1672" s="1" t="s">
        <v>2171</v>
      </c>
      <c r="B1672" s="1">
        <v>2005</v>
      </c>
      <c r="C1672" s="1" t="s">
        <v>2222</v>
      </c>
      <c r="D1672" s="1">
        <v>57</v>
      </c>
      <c r="E1672" s="1">
        <v>59</v>
      </c>
    </row>
    <row r="1673" spans="1:5" x14ac:dyDescent="0.3">
      <c r="A1673" s="1" t="s">
        <v>2171</v>
      </c>
      <c r="B1673" s="1">
        <v>2005</v>
      </c>
      <c r="C1673" s="1" t="s">
        <v>2261</v>
      </c>
      <c r="D1673" s="1">
        <v>44</v>
      </c>
      <c r="E1673" s="1">
        <v>43</v>
      </c>
    </row>
    <row r="1674" spans="1:5" x14ac:dyDescent="0.3">
      <c r="A1674" s="1" t="s">
        <v>2171</v>
      </c>
      <c r="B1674" s="1">
        <v>2005</v>
      </c>
      <c r="C1674" s="1" t="s">
        <v>2255</v>
      </c>
      <c r="D1674" s="1">
        <v>46</v>
      </c>
      <c r="E1674" s="1">
        <v>46</v>
      </c>
    </row>
    <row r="1675" spans="1:5" x14ac:dyDescent="0.3">
      <c r="A1675" s="1" t="s">
        <v>2171</v>
      </c>
      <c r="B1675" s="1">
        <v>2005</v>
      </c>
      <c r="C1675" s="1" t="s">
        <v>2227</v>
      </c>
      <c r="D1675" s="1">
        <v>59</v>
      </c>
      <c r="E1675" s="1">
        <v>61</v>
      </c>
    </row>
    <row r="1676" spans="1:5" x14ac:dyDescent="0.3">
      <c r="A1676" s="1" t="s">
        <v>2171</v>
      </c>
      <c r="B1676" s="1">
        <v>2005</v>
      </c>
      <c r="C1676" s="1" t="s">
        <v>2229</v>
      </c>
      <c r="D1676" s="1">
        <v>58</v>
      </c>
      <c r="E1676" s="1">
        <v>60</v>
      </c>
    </row>
    <row r="1677" spans="1:5" x14ac:dyDescent="0.3">
      <c r="A1677" s="1" t="s">
        <v>2171</v>
      </c>
      <c r="B1677" s="1">
        <v>2005</v>
      </c>
      <c r="C1677" s="1" t="s">
        <v>2216</v>
      </c>
      <c r="D1677" s="1">
        <v>43</v>
      </c>
      <c r="E1677" s="1">
        <v>47</v>
      </c>
    </row>
    <row r="1678" spans="1:5" x14ac:dyDescent="0.3">
      <c r="A1678" s="1" t="s">
        <v>2171</v>
      </c>
      <c r="B1678" s="1">
        <v>2005</v>
      </c>
      <c r="C1678" s="1" t="s">
        <v>2221</v>
      </c>
      <c r="D1678" s="1">
        <v>46</v>
      </c>
      <c r="E1678" s="1">
        <v>48</v>
      </c>
    </row>
    <row r="1679" spans="1:5" x14ac:dyDescent="0.3">
      <c r="A1679" s="1" t="s">
        <v>2171</v>
      </c>
      <c r="B1679" s="1">
        <v>2005</v>
      </c>
      <c r="C1679" s="1" t="s">
        <v>2239</v>
      </c>
      <c r="D1679" s="1">
        <v>59</v>
      </c>
      <c r="E1679" s="1">
        <v>62</v>
      </c>
    </row>
    <row r="1680" spans="1:5" x14ac:dyDescent="0.3">
      <c r="A1680" s="1" t="s">
        <v>2171</v>
      </c>
      <c r="B1680" s="1">
        <v>2005</v>
      </c>
      <c r="C1680" s="1" t="s">
        <v>2224</v>
      </c>
      <c r="D1680" s="1">
        <v>48</v>
      </c>
      <c r="E1680" s="1">
        <v>50</v>
      </c>
    </row>
    <row r="1681" spans="1:5" x14ac:dyDescent="0.3">
      <c r="A1681" s="1" t="s">
        <v>2171</v>
      </c>
      <c r="B1681" s="1">
        <v>2005</v>
      </c>
      <c r="C1681" s="1" t="s">
        <v>2257</v>
      </c>
      <c r="D1681" s="1">
        <v>53</v>
      </c>
      <c r="E1681" s="1">
        <v>55</v>
      </c>
    </row>
    <row r="1682" spans="1:5" x14ac:dyDescent="0.3">
      <c r="A1682" s="1" t="s">
        <v>2171</v>
      </c>
      <c r="B1682" s="1">
        <v>2005</v>
      </c>
      <c r="C1682" s="1" t="s">
        <v>2246</v>
      </c>
      <c r="D1682" s="1">
        <v>54</v>
      </c>
      <c r="E1682" s="1">
        <v>56</v>
      </c>
    </row>
    <row r="1683" spans="1:5" x14ac:dyDescent="0.3">
      <c r="A1683" s="1" t="s">
        <v>2171</v>
      </c>
      <c r="B1683" s="1">
        <v>2005</v>
      </c>
      <c r="C1683" s="1" t="s">
        <v>2254</v>
      </c>
      <c r="D1683" s="1">
        <v>58</v>
      </c>
      <c r="E1683" s="1">
        <v>62</v>
      </c>
    </row>
    <row r="1684" spans="1:5" x14ac:dyDescent="0.3">
      <c r="A1684" s="1" t="s">
        <v>2171</v>
      </c>
      <c r="B1684" s="1">
        <v>2005</v>
      </c>
      <c r="C1684" s="1" t="s">
        <v>2236</v>
      </c>
      <c r="D1684" s="1">
        <v>60</v>
      </c>
      <c r="E1684" s="1">
        <v>63</v>
      </c>
    </row>
    <row r="1685" spans="1:5" x14ac:dyDescent="0.3">
      <c r="A1685" s="1" t="s">
        <v>2171</v>
      </c>
      <c r="B1685" s="1">
        <v>2005</v>
      </c>
      <c r="C1685" s="1" t="s">
        <v>2247</v>
      </c>
      <c r="D1685" s="1">
        <v>63</v>
      </c>
      <c r="E1685" s="1">
        <v>66</v>
      </c>
    </row>
    <row r="1686" spans="1:5" x14ac:dyDescent="0.3">
      <c r="A1686" s="1" t="s">
        <v>2171</v>
      </c>
      <c r="B1686" s="1">
        <v>2005</v>
      </c>
      <c r="C1686" s="1" t="s">
        <v>2220</v>
      </c>
      <c r="D1686" s="1">
        <v>53</v>
      </c>
      <c r="E1686" s="1">
        <v>55</v>
      </c>
    </row>
    <row r="1687" spans="1:5" x14ac:dyDescent="0.3">
      <c r="A1687" s="1" t="s">
        <v>2171</v>
      </c>
      <c r="B1687" s="1">
        <v>2005</v>
      </c>
      <c r="C1687" s="1" t="s">
        <v>2232</v>
      </c>
      <c r="D1687" s="1">
        <v>54</v>
      </c>
      <c r="E1687" s="1">
        <v>56</v>
      </c>
    </row>
    <row r="1688" spans="1:5" x14ac:dyDescent="0.3">
      <c r="A1688" s="1" t="s">
        <v>2171</v>
      </c>
      <c r="B1688" s="1">
        <v>2005</v>
      </c>
      <c r="C1688" s="1" t="s">
        <v>2226</v>
      </c>
      <c r="D1688" s="1">
        <v>56</v>
      </c>
      <c r="E1688" s="1">
        <v>58</v>
      </c>
    </row>
    <row r="1689" spans="1:5" x14ac:dyDescent="0.3">
      <c r="A1689" s="1" t="s">
        <v>2171</v>
      </c>
      <c r="B1689" s="1">
        <v>2005</v>
      </c>
      <c r="C1689" s="1" t="s">
        <v>2218</v>
      </c>
      <c r="D1689" s="1">
        <v>58</v>
      </c>
      <c r="E1689" s="1">
        <v>60</v>
      </c>
    </row>
    <row r="1690" spans="1:5" x14ac:dyDescent="0.3">
      <c r="A1690" s="1" t="s">
        <v>2171</v>
      </c>
      <c r="B1690" s="1">
        <v>2005</v>
      </c>
      <c r="C1690" s="1" t="s">
        <v>2248</v>
      </c>
      <c r="D1690" s="1">
        <v>59</v>
      </c>
      <c r="E1690" s="1">
        <v>62</v>
      </c>
    </row>
    <row r="1691" spans="1:5" x14ac:dyDescent="0.3">
      <c r="A1691" s="1" t="s">
        <v>2171</v>
      </c>
      <c r="B1691" s="1">
        <v>2005</v>
      </c>
      <c r="C1691" s="1" t="s">
        <v>2253</v>
      </c>
      <c r="D1691" s="1">
        <v>50</v>
      </c>
      <c r="E1691" s="1">
        <v>52</v>
      </c>
    </row>
    <row r="1692" spans="1:5" x14ac:dyDescent="0.3">
      <c r="A1692" s="1" t="s">
        <v>2171</v>
      </c>
      <c r="B1692" s="1">
        <v>2005</v>
      </c>
      <c r="C1692" s="1" t="s">
        <v>2215</v>
      </c>
      <c r="D1692" s="1">
        <v>51</v>
      </c>
      <c r="E1692" s="1">
        <v>53</v>
      </c>
    </row>
    <row r="1693" spans="1:5" x14ac:dyDescent="0.3">
      <c r="A1693" s="1" t="s">
        <v>2171</v>
      </c>
      <c r="B1693" s="1">
        <v>2005</v>
      </c>
      <c r="C1693" s="1" t="s">
        <v>2231</v>
      </c>
      <c r="D1693" s="1">
        <v>51</v>
      </c>
      <c r="E1693" s="1">
        <v>53</v>
      </c>
    </row>
    <row r="1694" spans="1:5" x14ac:dyDescent="0.3">
      <c r="A1694" s="1" t="s">
        <v>2171</v>
      </c>
      <c r="B1694" s="1">
        <v>2005</v>
      </c>
      <c r="C1694" s="1" t="s">
        <v>2230</v>
      </c>
      <c r="D1694" s="1">
        <v>52</v>
      </c>
      <c r="E1694" s="1">
        <v>53</v>
      </c>
    </row>
    <row r="1695" spans="1:5" x14ac:dyDescent="0.3">
      <c r="A1695" s="1" t="s">
        <v>2171</v>
      </c>
      <c r="B1695" s="1">
        <v>2005</v>
      </c>
      <c r="C1695" s="1" t="s">
        <v>2234</v>
      </c>
      <c r="D1695" s="1">
        <v>54</v>
      </c>
      <c r="E1695" s="1">
        <v>56</v>
      </c>
    </row>
    <row r="1696" spans="1:5" x14ac:dyDescent="0.3">
      <c r="A1696" s="1" t="s">
        <v>2171</v>
      </c>
      <c r="B1696" s="1">
        <v>2005</v>
      </c>
      <c r="C1696" s="1" t="s">
        <v>2211</v>
      </c>
      <c r="D1696" s="1">
        <v>56</v>
      </c>
      <c r="E1696" s="1">
        <v>59</v>
      </c>
    </row>
    <row r="1697" spans="1:5" x14ac:dyDescent="0.3">
      <c r="A1697" s="1" t="s">
        <v>2171</v>
      </c>
      <c r="B1697" s="1">
        <v>2005</v>
      </c>
      <c r="C1697" s="1" t="s">
        <v>2225</v>
      </c>
      <c r="D1697" s="1">
        <v>56</v>
      </c>
      <c r="E1697" s="1">
        <v>61</v>
      </c>
    </row>
    <row r="1698" spans="1:5" x14ac:dyDescent="0.3">
      <c r="A1698" s="1" t="s">
        <v>2171</v>
      </c>
      <c r="B1698" s="1">
        <v>2005</v>
      </c>
      <c r="C1698" s="1" t="s">
        <v>2250</v>
      </c>
      <c r="D1698" s="1">
        <v>42</v>
      </c>
      <c r="E1698" s="1">
        <v>42</v>
      </c>
    </row>
    <row r="1699" spans="1:5" x14ac:dyDescent="0.3">
      <c r="A1699" s="1" t="s">
        <v>2171</v>
      </c>
      <c r="B1699" s="1">
        <v>2005</v>
      </c>
      <c r="C1699" s="1" t="s">
        <v>2245</v>
      </c>
      <c r="D1699" s="1">
        <v>48</v>
      </c>
      <c r="E1699" s="1">
        <v>49</v>
      </c>
    </row>
    <row r="1700" spans="1:5" x14ac:dyDescent="0.3">
      <c r="A1700" s="1" t="s">
        <v>2171</v>
      </c>
      <c r="B1700" s="1">
        <v>2005</v>
      </c>
      <c r="C1700" s="1" t="s">
        <v>2237</v>
      </c>
      <c r="D1700" s="1">
        <v>49</v>
      </c>
      <c r="E1700" s="1">
        <v>49</v>
      </c>
    </row>
    <row r="1701" spans="1:5" x14ac:dyDescent="0.3">
      <c r="A1701" s="1" t="s">
        <v>2171</v>
      </c>
      <c r="B1701" s="1">
        <v>2005</v>
      </c>
      <c r="C1701" s="1" t="s">
        <v>2256</v>
      </c>
      <c r="D1701" s="1">
        <v>53</v>
      </c>
      <c r="E1701" s="1">
        <v>54</v>
      </c>
    </row>
    <row r="1702" spans="1:5" x14ac:dyDescent="0.3">
      <c r="A1702" s="1" t="s">
        <v>2171</v>
      </c>
      <c r="B1702" s="1">
        <v>2005</v>
      </c>
      <c r="C1702" s="1" t="s">
        <v>2260</v>
      </c>
      <c r="D1702" s="1">
        <v>47</v>
      </c>
      <c r="E1702" s="1">
        <v>48</v>
      </c>
    </row>
    <row r="1703" spans="1:5" x14ac:dyDescent="0.3">
      <c r="A1703" s="1" t="s">
        <v>2171</v>
      </c>
      <c r="B1703" s="1">
        <v>2005</v>
      </c>
      <c r="C1703" s="1" t="s">
        <v>2242</v>
      </c>
      <c r="D1703" s="1">
        <v>47</v>
      </c>
      <c r="E1703" s="1">
        <v>49</v>
      </c>
    </row>
    <row r="1704" spans="1:5" x14ac:dyDescent="0.3">
      <c r="A1704" s="1" t="s">
        <v>2171</v>
      </c>
      <c r="B1704" s="1">
        <v>2005</v>
      </c>
      <c r="C1704" s="1" t="s">
        <v>2214</v>
      </c>
      <c r="D1704" s="1">
        <v>49</v>
      </c>
      <c r="E1704" s="1">
        <v>51</v>
      </c>
    </row>
    <row r="1705" spans="1:5" x14ac:dyDescent="0.3">
      <c r="A1705" s="1" t="s">
        <v>2171</v>
      </c>
      <c r="B1705" s="1">
        <v>2005</v>
      </c>
      <c r="C1705" s="1" t="s">
        <v>2228</v>
      </c>
      <c r="D1705" s="1">
        <v>56</v>
      </c>
      <c r="E1705" s="1">
        <v>58</v>
      </c>
    </row>
    <row r="1706" spans="1:5" x14ac:dyDescent="0.3">
      <c r="A1706" s="1" t="s">
        <v>2171</v>
      </c>
      <c r="B1706" s="1">
        <v>2005</v>
      </c>
      <c r="C1706" s="1" t="s">
        <v>2213</v>
      </c>
      <c r="D1706" s="1">
        <v>52</v>
      </c>
      <c r="E1706" s="1">
        <v>53</v>
      </c>
    </row>
    <row r="1707" spans="1:5" x14ac:dyDescent="0.3">
      <c r="A1707" s="1" t="s">
        <v>2171</v>
      </c>
      <c r="B1707" s="1">
        <v>2005</v>
      </c>
      <c r="C1707" s="1" t="s">
        <v>2219</v>
      </c>
      <c r="D1707" s="1">
        <v>46</v>
      </c>
      <c r="E1707" s="1">
        <v>49</v>
      </c>
    </row>
    <row r="1708" spans="1:5" x14ac:dyDescent="0.3">
      <c r="A1708" s="1" t="s">
        <v>2171</v>
      </c>
      <c r="B1708" s="1">
        <v>2005</v>
      </c>
      <c r="C1708" s="1" t="s">
        <v>2251</v>
      </c>
      <c r="D1708" s="1">
        <v>51</v>
      </c>
      <c r="E1708" s="1">
        <v>54</v>
      </c>
    </row>
    <row r="1709" spans="1:5" x14ac:dyDescent="0.3">
      <c r="A1709" s="1" t="s">
        <v>2171</v>
      </c>
      <c r="B1709" s="1">
        <v>2005</v>
      </c>
      <c r="C1709" s="1" t="s">
        <v>2259</v>
      </c>
      <c r="D1709" s="1">
        <v>52</v>
      </c>
      <c r="E1709" s="1">
        <v>53</v>
      </c>
    </row>
    <row r="1710" spans="1:5" x14ac:dyDescent="0.3">
      <c r="A1710" s="1" t="s">
        <v>2171</v>
      </c>
      <c r="B1710" s="1">
        <v>2005</v>
      </c>
      <c r="C1710" s="1" t="s">
        <v>2238</v>
      </c>
      <c r="D1710" s="1">
        <v>52</v>
      </c>
      <c r="E1710" s="1">
        <v>51</v>
      </c>
    </row>
    <row r="1711" spans="1:5" x14ac:dyDescent="0.3">
      <c r="A1711" s="1" t="s">
        <v>2171</v>
      </c>
      <c r="B1711" s="1">
        <v>2005</v>
      </c>
      <c r="C1711" s="1" t="s">
        <v>2210</v>
      </c>
      <c r="D1711" s="1">
        <v>47</v>
      </c>
      <c r="E1711" s="1">
        <v>50</v>
      </c>
    </row>
    <row r="1712" spans="1:5" x14ac:dyDescent="0.3">
      <c r="A1712" s="1" t="s">
        <v>2171</v>
      </c>
      <c r="B1712" s="1">
        <v>2005</v>
      </c>
      <c r="C1712" s="1" t="s">
        <v>2217</v>
      </c>
      <c r="D1712" s="1">
        <v>47</v>
      </c>
      <c r="E1712" s="1">
        <v>48</v>
      </c>
    </row>
    <row r="1713" spans="1:5" x14ac:dyDescent="0.3">
      <c r="A1713" s="1" t="s">
        <v>2171</v>
      </c>
      <c r="B1713" s="1">
        <v>2005</v>
      </c>
      <c r="C1713" s="1" t="s">
        <v>2244</v>
      </c>
      <c r="D1713" s="1">
        <v>54</v>
      </c>
      <c r="E1713" s="1">
        <v>54</v>
      </c>
    </row>
    <row r="1714" spans="1:5" x14ac:dyDescent="0.3">
      <c r="A1714" s="1" t="s">
        <v>2171</v>
      </c>
      <c r="B1714" s="1">
        <v>2006</v>
      </c>
      <c r="C1714" s="1" t="s">
        <v>2240</v>
      </c>
      <c r="D1714" s="1">
        <v>69</v>
      </c>
      <c r="E1714" s="1">
        <v>76</v>
      </c>
    </row>
    <row r="1715" spans="1:5" x14ac:dyDescent="0.3">
      <c r="A1715" s="1" t="s">
        <v>2171</v>
      </c>
      <c r="B1715" s="1">
        <v>2006</v>
      </c>
      <c r="C1715" s="1" t="s">
        <v>2249</v>
      </c>
      <c r="D1715" s="1">
        <v>69</v>
      </c>
      <c r="E1715" s="1">
        <v>76</v>
      </c>
    </row>
    <row r="1716" spans="1:5" x14ac:dyDescent="0.3">
      <c r="A1716" s="1" t="s">
        <v>2171</v>
      </c>
      <c r="B1716" s="1">
        <v>2006</v>
      </c>
      <c r="C1716" s="1" t="s">
        <v>2258</v>
      </c>
      <c r="D1716" s="1">
        <v>72</v>
      </c>
      <c r="E1716" s="1">
        <v>76</v>
      </c>
    </row>
    <row r="1717" spans="1:5" x14ac:dyDescent="0.3">
      <c r="A1717" s="1" t="s">
        <v>2171</v>
      </c>
      <c r="B1717" s="1">
        <v>2006</v>
      </c>
      <c r="C1717" s="1" t="s">
        <v>2241</v>
      </c>
      <c r="D1717" s="1">
        <v>68</v>
      </c>
      <c r="E1717" s="1">
        <v>71</v>
      </c>
    </row>
    <row r="1718" spans="1:5" x14ac:dyDescent="0.3">
      <c r="A1718" s="1" t="s">
        <v>2171</v>
      </c>
      <c r="B1718" s="1">
        <v>2006</v>
      </c>
      <c r="C1718" s="1" t="s">
        <v>2209</v>
      </c>
      <c r="D1718" s="1">
        <v>68</v>
      </c>
      <c r="E1718" s="1">
        <v>72</v>
      </c>
    </row>
    <row r="1719" spans="1:5" x14ac:dyDescent="0.3">
      <c r="A1719" s="1" t="s">
        <v>2171</v>
      </c>
      <c r="B1719" s="1">
        <v>2006</v>
      </c>
      <c r="C1719" s="1" t="s">
        <v>2252</v>
      </c>
      <c r="D1719" s="1">
        <v>50</v>
      </c>
      <c r="E1719" s="1">
        <v>53</v>
      </c>
    </row>
    <row r="1720" spans="1:5" x14ac:dyDescent="0.3">
      <c r="A1720" s="1" t="s">
        <v>2171</v>
      </c>
      <c r="B1720" s="1">
        <v>2006</v>
      </c>
      <c r="C1720" s="1" t="s">
        <v>2235</v>
      </c>
      <c r="D1720" s="1">
        <v>72</v>
      </c>
      <c r="E1720" s="1">
        <v>76</v>
      </c>
    </row>
    <row r="1721" spans="1:5" x14ac:dyDescent="0.3">
      <c r="A1721" s="1" t="s">
        <v>2171</v>
      </c>
      <c r="B1721" s="1">
        <v>2006</v>
      </c>
      <c r="C1721" s="1" t="s">
        <v>2223</v>
      </c>
      <c r="D1721" s="1">
        <v>67</v>
      </c>
      <c r="E1721" s="1">
        <v>72</v>
      </c>
    </row>
    <row r="1722" spans="1:5" x14ac:dyDescent="0.3">
      <c r="A1722" s="1" t="s">
        <v>2171</v>
      </c>
      <c r="B1722" s="1">
        <v>2006</v>
      </c>
      <c r="C1722" s="1" t="s">
        <v>2212</v>
      </c>
      <c r="D1722" s="1">
        <v>46</v>
      </c>
      <c r="E1722" s="1">
        <v>47</v>
      </c>
    </row>
    <row r="1723" spans="1:5" x14ac:dyDescent="0.3">
      <c r="A1723" s="1" t="s">
        <v>2171</v>
      </c>
      <c r="B1723" s="1">
        <v>2006</v>
      </c>
      <c r="C1723" s="1" t="s">
        <v>2233</v>
      </c>
      <c r="D1723" s="1">
        <v>44</v>
      </c>
      <c r="E1723" s="1">
        <v>44</v>
      </c>
    </row>
    <row r="1724" spans="1:5" x14ac:dyDescent="0.3">
      <c r="A1724" s="1" t="s">
        <v>2171</v>
      </c>
      <c r="B1724" s="1">
        <v>2006</v>
      </c>
      <c r="C1724" s="1" t="s">
        <v>2243</v>
      </c>
      <c r="D1724" s="1">
        <v>55</v>
      </c>
      <c r="E1724" s="1">
        <v>60</v>
      </c>
    </row>
    <row r="1725" spans="1:5" x14ac:dyDescent="0.3">
      <c r="A1725" s="1" t="s">
        <v>2171</v>
      </c>
      <c r="B1725" s="1">
        <v>2006</v>
      </c>
      <c r="C1725" s="1" t="s">
        <v>2222</v>
      </c>
      <c r="D1725" s="1">
        <v>57</v>
      </c>
      <c r="E1725" s="1">
        <v>60</v>
      </c>
    </row>
    <row r="1726" spans="1:5" x14ac:dyDescent="0.3">
      <c r="A1726" s="1" t="s">
        <v>2171</v>
      </c>
      <c r="B1726" s="1">
        <v>2006</v>
      </c>
      <c r="C1726" s="1" t="s">
        <v>2255</v>
      </c>
      <c r="D1726" s="1">
        <v>46</v>
      </c>
      <c r="E1726" s="1">
        <v>46</v>
      </c>
    </row>
    <row r="1727" spans="1:5" x14ac:dyDescent="0.3">
      <c r="A1727" s="1" t="s">
        <v>2171</v>
      </c>
      <c r="B1727" s="1">
        <v>2006</v>
      </c>
      <c r="C1727" s="1" t="s">
        <v>2261</v>
      </c>
      <c r="D1727" s="1">
        <v>46</v>
      </c>
      <c r="E1727" s="1">
        <v>44</v>
      </c>
    </row>
    <row r="1728" spans="1:5" x14ac:dyDescent="0.3">
      <c r="A1728" s="1" t="s">
        <v>2171</v>
      </c>
      <c r="B1728" s="1">
        <v>2006</v>
      </c>
      <c r="C1728" s="1" t="s">
        <v>2227</v>
      </c>
      <c r="D1728" s="1">
        <v>59</v>
      </c>
      <c r="E1728" s="1">
        <v>61</v>
      </c>
    </row>
    <row r="1729" spans="1:5" x14ac:dyDescent="0.3">
      <c r="A1729" s="1" t="s">
        <v>2171</v>
      </c>
      <c r="B1729" s="1">
        <v>2006</v>
      </c>
      <c r="C1729" s="1" t="s">
        <v>2229</v>
      </c>
      <c r="D1729" s="1">
        <v>58</v>
      </c>
      <c r="E1729" s="1">
        <v>60</v>
      </c>
    </row>
    <row r="1730" spans="1:5" x14ac:dyDescent="0.3">
      <c r="A1730" s="1" t="s">
        <v>2171</v>
      </c>
      <c r="B1730" s="1">
        <v>2006</v>
      </c>
      <c r="C1730" s="1" t="s">
        <v>2221</v>
      </c>
      <c r="D1730" s="1">
        <v>47</v>
      </c>
      <c r="E1730" s="1">
        <v>49</v>
      </c>
    </row>
    <row r="1731" spans="1:5" x14ac:dyDescent="0.3">
      <c r="A1731" s="1" t="s">
        <v>2171</v>
      </c>
      <c r="B1731" s="1">
        <v>2006</v>
      </c>
      <c r="C1731" s="1" t="s">
        <v>2216</v>
      </c>
      <c r="D1731" s="1">
        <v>44</v>
      </c>
      <c r="E1731" s="1">
        <v>47</v>
      </c>
    </row>
    <row r="1732" spans="1:5" x14ac:dyDescent="0.3">
      <c r="A1732" s="1" t="s">
        <v>2171</v>
      </c>
      <c r="B1732" s="1">
        <v>2006</v>
      </c>
      <c r="C1732" s="1" t="s">
        <v>2254</v>
      </c>
      <c r="D1732" s="1">
        <v>59</v>
      </c>
      <c r="E1732" s="1">
        <v>62</v>
      </c>
    </row>
    <row r="1733" spans="1:5" x14ac:dyDescent="0.3">
      <c r="A1733" s="1" t="s">
        <v>2171</v>
      </c>
      <c r="B1733" s="1">
        <v>2006</v>
      </c>
      <c r="C1733" s="1" t="s">
        <v>2239</v>
      </c>
      <c r="D1733" s="1">
        <v>59</v>
      </c>
      <c r="E1733" s="1">
        <v>62</v>
      </c>
    </row>
    <row r="1734" spans="1:5" x14ac:dyDescent="0.3">
      <c r="A1734" s="1" t="s">
        <v>2171</v>
      </c>
      <c r="B1734" s="1">
        <v>2006</v>
      </c>
      <c r="C1734" s="1" t="s">
        <v>2236</v>
      </c>
      <c r="D1734" s="1">
        <v>60</v>
      </c>
      <c r="E1734" s="1">
        <v>63</v>
      </c>
    </row>
    <row r="1735" spans="1:5" x14ac:dyDescent="0.3">
      <c r="A1735" s="1" t="s">
        <v>2171</v>
      </c>
      <c r="B1735" s="1">
        <v>2006</v>
      </c>
      <c r="C1735" s="1" t="s">
        <v>2224</v>
      </c>
      <c r="D1735" s="1">
        <v>48</v>
      </c>
      <c r="E1735" s="1">
        <v>51</v>
      </c>
    </row>
    <row r="1736" spans="1:5" x14ac:dyDescent="0.3">
      <c r="A1736" s="1" t="s">
        <v>2171</v>
      </c>
      <c r="B1736" s="1">
        <v>2006</v>
      </c>
      <c r="C1736" s="1" t="s">
        <v>2257</v>
      </c>
      <c r="D1736" s="1">
        <v>54</v>
      </c>
      <c r="E1736" s="1">
        <v>55</v>
      </c>
    </row>
    <row r="1737" spans="1:5" x14ac:dyDescent="0.3">
      <c r="A1737" s="1" t="s">
        <v>2171</v>
      </c>
      <c r="B1737" s="1">
        <v>2006</v>
      </c>
      <c r="C1737" s="1" t="s">
        <v>2232</v>
      </c>
      <c r="D1737" s="1">
        <v>55</v>
      </c>
      <c r="E1737" s="1">
        <v>57</v>
      </c>
    </row>
    <row r="1738" spans="1:5" x14ac:dyDescent="0.3">
      <c r="A1738" s="1" t="s">
        <v>2171</v>
      </c>
      <c r="B1738" s="1">
        <v>2006</v>
      </c>
      <c r="C1738" s="1" t="s">
        <v>2246</v>
      </c>
      <c r="D1738" s="1">
        <v>56</v>
      </c>
      <c r="E1738" s="1">
        <v>58</v>
      </c>
    </row>
    <row r="1739" spans="1:5" x14ac:dyDescent="0.3">
      <c r="A1739" s="1" t="s">
        <v>2171</v>
      </c>
      <c r="B1739" s="1">
        <v>2006</v>
      </c>
      <c r="C1739" s="1" t="s">
        <v>2226</v>
      </c>
      <c r="D1739" s="1">
        <v>57</v>
      </c>
      <c r="E1739" s="1">
        <v>59</v>
      </c>
    </row>
    <row r="1740" spans="1:5" x14ac:dyDescent="0.3">
      <c r="A1740" s="1" t="s">
        <v>2171</v>
      </c>
      <c r="B1740" s="1">
        <v>2006</v>
      </c>
      <c r="C1740" s="1" t="s">
        <v>2247</v>
      </c>
      <c r="D1740" s="1">
        <v>63</v>
      </c>
      <c r="E1740" s="1">
        <v>67</v>
      </c>
    </row>
    <row r="1741" spans="1:5" x14ac:dyDescent="0.3">
      <c r="A1741" s="1" t="s">
        <v>2171</v>
      </c>
      <c r="B1741" s="1">
        <v>2006</v>
      </c>
      <c r="C1741" s="1" t="s">
        <v>2253</v>
      </c>
      <c r="D1741" s="1">
        <v>50</v>
      </c>
      <c r="E1741" s="1">
        <v>53</v>
      </c>
    </row>
    <row r="1742" spans="1:5" x14ac:dyDescent="0.3">
      <c r="A1742" s="1" t="s">
        <v>2171</v>
      </c>
      <c r="B1742" s="1">
        <v>2006</v>
      </c>
      <c r="C1742" s="1" t="s">
        <v>2220</v>
      </c>
      <c r="D1742" s="1">
        <v>53</v>
      </c>
      <c r="E1742" s="1">
        <v>56</v>
      </c>
    </row>
    <row r="1743" spans="1:5" x14ac:dyDescent="0.3">
      <c r="A1743" s="1" t="s">
        <v>2171</v>
      </c>
      <c r="B1743" s="1">
        <v>2006</v>
      </c>
      <c r="C1743" s="1" t="s">
        <v>2218</v>
      </c>
      <c r="D1743" s="1">
        <v>58</v>
      </c>
      <c r="E1743" s="1">
        <v>61</v>
      </c>
    </row>
    <row r="1744" spans="1:5" x14ac:dyDescent="0.3">
      <c r="A1744" s="1" t="s">
        <v>2171</v>
      </c>
      <c r="B1744" s="1">
        <v>2006</v>
      </c>
      <c r="C1744" s="1" t="s">
        <v>2248</v>
      </c>
      <c r="D1744" s="1">
        <v>60</v>
      </c>
      <c r="E1744" s="1">
        <v>63</v>
      </c>
    </row>
    <row r="1745" spans="1:5" x14ac:dyDescent="0.3">
      <c r="A1745" s="1" t="s">
        <v>2171</v>
      </c>
      <c r="B1745" s="1">
        <v>2006</v>
      </c>
      <c r="C1745" s="1" t="s">
        <v>2215</v>
      </c>
      <c r="D1745" s="1">
        <v>51</v>
      </c>
      <c r="E1745" s="1">
        <v>53</v>
      </c>
    </row>
    <row r="1746" spans="1:5" x14ac:dyDescent="0.3">
      <c r="A1746" s="1" t="s">
        <v>2171</v>
      </c>
      <c r="B1746" s="1">
        <v>2006</v>
      </c>
      <c r="C1746" s="1" t="s">
        <v>2231</v>
      </c>
      <c r="D1746" s="1">
        <v>52</v>
      </c>
      <c r="E1746" s="1">
        <v>54</v>
      </c>
    </row>
    <row r="1747" spans="1:5" x14ac:dyDescent="0.3">
      <c r="A1747" s="1" t="s">
        <v>2171</v>
      </c>
      <c r="B1747" s="1">
        <v>2006</v>
      </c>
      <c r="C1747" s="1" t="s">
        <v>2230</v>
      </c>
      <c r="D1747" s="1">
        <v>53</v>
      </c>
      <c r="E1747" s="1">
        <v>54</v>
      </c>
    </row>
    <row r="1748" spans="1:5" x14ac:dyDescent="0.3">
      <c r="A1748" s="1" t="s">
        <v>2171</v>
      </c>
      <c r="B1748" s="1">
        <v>2006</v>
      </c>
      <c r="C1748" s="1" t="s">
        <v>2234</v>
      </c>
      <c r="D1748" s="1">
        <v>55</v>
      </c>
      <c r="E1748" s="1">
        <v>57</v>
      </c>
    </row>
    <row r="1749" spans="1:5" x14ac:dyDescent="0.3">
      <c r="A1749" s="1" t="s">
        <v>2171</v>
      </c>
      <c r="B1749" s="1">
        <v>2006</v>
      </c>
      <c r="C1749" s="1" t="s">
        <v>2211</v>
      </c>
      <c r="D1749" s="1">
        <v>56</v>
      </c>
      <c r="E1749" s="1">
        <v>59</v>
      </c>
    </row>
    <row r="1750" spans="1:5" x14ac:dyDescent="0.3">
      <c r="A1750" s="1" t="s">
        <v>2171</v>
      </c>
      <c r="B1750" s="1">
        <v>2006</v>
      </c>
      <c r="C1750" s="1" t="s">
        <v>2225</v>
      </c>
      <c r="D1750" s="1">
        <v>57</v>
      </c>
      <c r="E1750" s="1">
        <v>61</v>
      </c>
    </row>
    <row r="1751" spans="1:5" x14ac:dyDescent="0.3">
      <c r="A1751" s="1" t="s">
        <v>2171</v>
      </c>
      <c r="B1751" s="1">
        <v>2006</v>
      </c>
      <c r="C1751" s="1" t="s">
        <v>2250</v>
      </c>
      <c r="D1751" s="1">
        <v>43</v>
      </c>
      <c r="E1751" s="1">
        <v>43</v>
      </c>
    </row>
    <row r="1752" spans="1:5" x14ac:dyDescent="0.3">
      <c r="A1752" s="1" t="s">
        <v>2171</v>
      </c>
      <c r="B1752" s="1">
        <v>2006</v>
      </c>
      <c r="C1752" s="1" t="s">
        <v>2245</v>
      </c>
      <c r="D1752" s="1">
        <v>49</v>
      </c>
      <c r="E1752" s="1">
        <v>50</v>
      </c>
    </row>
    <row r="1753" spans="1:5" x14ac:dyDescent="0.3">
      <c r="A1753" s="1" t="s">
        <v>2171</v>
      </c>
      <c r="B1753" s="1">
        <v>2006</v>
      </c>
      <c r="C1753" s="1" t="s">
        <v>2237</v>
      </c>
      <c r="D1753" s="1">
        <v>50</v>
      </c>
      <c r="E1753" s="1">
        <v>50</v>
      </c>
    </row>
    <row r="1754" spans="1:5" x14ac:dyDescent="0.3">
      <c r="A1754" s="1" t="s">
        <v>2171</v>
      </c>
      <c r="B1754" s="1">
        <v>2006</v>
      </c>
      <c r="C1754" s="1" t="s">
        <v>2256</v>
      </c>
      <c r="D1754" s="1">
        <v>54</v>
      </c>
      <c r="E1754" s="1">
        <v>56</v>
      </c>
    </row>
    <row r="1755" spans="1:5" x14ac:dyDescent="0.3">
      <c r="A1755" s="1" t="s">
        <v>2171</v>
      </c>
      <c r="B1755" s="1">
        <v>2006</v>
      </c>
      <c r="C1755" s="1" t="s">
        <v>2242</v>
      </c>
      <c r="D1755" s="1">
        <v>47</v>
      </c>
      <c r="E1755" s="1">
        <v>49</v>
      </c>
    </row>
    <row r="1756" spans="1:5" x14ac:dyDescent="0.3">
      <c r="A1756" s="1" t="s">
        <v>2171</v>
      </c>
      <c r="B1756" s="1">
        <v>2006</v>
      </c>
      <c r="C1756" s="1" t="s">
        <v>2260</v>
      </c>
      <c r="D1756" s="1">
        <v>48</v>
      </c>
      <c r="E1756" s="1">
        <v>49</v>
      </c>
    </row>
    <row r="1757" spans="1:5" x14ac:dyDescent="0.3">
      <c r="A1757" s="1" t="s">
        <v>2171</v>
      </c>
      <c r="B1757" s="1">
        <v>2006</v>
      </c>
      <c r="C1757" s="1" t="s">
        <v>2214</v>
      </c>
      <c r="D1757" s="1">
        <v>49</v>
      </c>
      <c r="E1757" s="1">
        <v>52</v>
      </c>
    </row>
    <row r="1758" spans="1:5" x14ac:dyDescent="0.3">
      <c r="A1758" s="1" t="s">
        <v>2171</v>
      </c>
      <c r="B1758" s="1">
        <v>2006</v>
      </c>
      <c r="C1758" s="1" t="s">
        <v>2213</v>
      </c>
      <c r="D1758" s="1">
        <v>52</v>
      </c>
      <c r="E1758" s="1">
        <v>54</v>
      </c>
    </row>
    <row r="1759" spans="1:5" x14ac:dyDescent="0.3">
      <c r="A1759" s="1" t="s">
        <v>2171</v>
      </c>
      <c r="B1759" s="1">
        <v>2006</v>
      </c>
      <c r="C1759" s="1" t="s">
        <v>2228</v>
      </c>
      <c r="D1759" s="1">
        <v>56</v>
      </c>
      <c r="E1759" s="1">
        <v>58</v>
      </c>
    </row>
    <row r="1760" spans="1:5" x14ac:dyDescent="0.3">
      <c r="A1760" s="1" t="s">
        <v>2171</v>
      </c>
      <c r="B1760" s="1">
        <v>2006</v>
      </c>
      <c r="C1760" s="1" t="s">
        <v>2219</v>
      </c>
      <c r="D1760" s="1">
        <v>46</v>
      </c>
      <c r="E1760" s="1">
        <v>50</v>
      </c>
    </row>
    <row r="1761" spans="1:5" x14ac:dyDescent="0.3">
      <c r="A1761" s="1" t="s">
        <v>2171</v>
      </c>
      <c r="B1761" s="1">
        <v>2006</v>
      </c>
      <c r="C1761" s="1" t="s">
        <v>2259</v>
      </c>
      <c r="D1761" s="1">
        <v>53</v>
      </c>
      <c r="E1761" s="1">
        <v>54</v>
      </c>
    </row>
    <row r="1762" spans="1:5" x14ac:dyDescent="0.3">
      <c r="A1762" s="1" t="s">
        <v>2171</v>
      </c>
      <c r="B1762" s="1">
        <v>2006</v>
      </c>
      <c r="C1762" s="1" t="s">
        <v>2251</v>
      </c>
      <c r="D1762" s="1">
        <v>51</v>
      </c>
      <c r="E1762" s="1">
        <v>54</v>
      </c>
    </row>
    <row r="1763" spans="1:5" x14ac:dyDescent="0.3">
      <c r="A1763" s="1" t="s">
        <v>2171</v>
      </c>
      <c r="B1763" s="1">
        <v>2006</v>
      </c>
      <c r="C1763" s="1" t="s">
        <v>2238</v>
      </c>
      <c r="D1763" s="1">
        <v>52</v>
      </c>
      <c r="E1763" s="1">
        <v>52</v>
      </c>
    </row>
    <row r="1764" spans="1:5" x14ac:dyDescent="0.3">
      <c r="A1764" s="1" t="s">
        <v>2171</v>
      </c>
      <c r="B1764" s="1">
        <v>2006</v>
      </c>
      <c r="C1764" s="1" t="s">
        <v>2217</v>
      </c>
      <c r="D1764" s="1">
        <v>47</v>
      </c>
      <c r="E1764" s="1">
        <v>49</v>
      </c>
    </row>
    <row r="1765" spans="1:5" x14ac:dyDescent="0.3">
      <c r="A1765" s="1" t="s">
        <v>2171</v>
      </c>
      <c r="B1765" s="1">
        <v>2006</v>
      </c>
      <c r="C1765" s="1" t="s">
        <v>2210</v>
      </c>
      <c r="D1765" s="1">
        <v>48</v>
      </c>
      <c r="E1765" s="1">
        <v>50</v>
      </c>
    </row>
    <row r="1766" spans="1:5" x14ac:dyDescent="0.3">
      <c r="A1766" s="1" t="s">
        <v>2171</v>
      </c>
      <c r="B1766" s="1">
        <v>2006</v>
      </c>
      <c r="C1766" s="1" t="s">
        <v>2244</v>
      </c>
      <c r="D1766" s="1">
        <v>55</v>
      </c>
      <c r="E1766" s="1">
        <v>55</v>
      </c>
    </row>
    <row r="1767" spans="1:5" x14ac:dyDescent="0.3">
      <c r="A1767" s="1" t="s">
        <v>2171</v>
      </c>
      <c r="B1767" s="1">
        <v>2007</v>
      </c>
      <c r="C1767" s="1" t="s">
        <v>2240</v>
      </c>
      <c r="D1767" s="1">
        <v>69</v>
      </c>
      <c r="E1767" s="1">
        <v>76</v>
      </c>
    </row>
    <row r="1768" spans="1:5" x14ac:dyDescent="0.3">
      <c r="A1768" s="1" t="s">
        <v>2171</v>
      </c>
      <c r="B1768" s="1">
        <v>2007</v>
      </c>
      <c r="C1768" s="1" t="s">
        <v>2258</v>
      </c>
      <c r="D1768" s="1">
        <v>72</v>
      </c>
      <c r="E1768" s="1">
        <v>76</v>
      </c>
    </row>
    <row r="1769" spans="1:5" x14ac:dyDescent="0.3">
      <c r="A1769" s="1" t="s">
        <v>2171</v>
      </c>
      <c r="B1769" s="1">
        <v>2007</v>
      </c>
      <c r="C1769" s="1" t="s">
        <v>2249</v>
      </c>
      <c r="D1769" s="1">
        <v>69</v>
      </c>
      <c r="E1769" s="1">
        <v>78</v>
      </c>
    </row>
    <row r="1770" spans="1:5" x14ac:dyDescent="0.3">
      <c r="A1770" s="1" t="s">
        <v>2171</v>
      </c>
      <c r="B1770" s="1">
        <v>2007</v>
      </c>
      <c r="C1770" s="1" t="s">
        <v>2241</v>
      </c>
      <c r="D1770" s="1">
        <v>68</v>
      </c>
      <c r="E1770" s="1">
        <v>71</v>
      </c>
    </row>
    <row r="1771" spans="1:5" x14ac:dyDescent="0.3">
      <c r="A1771" s="1" t="s">
        <v>2171</v>
      </c>
      <c r="B1771" s="1">
        <v>2007</v>
      </c>
      <c r="C1771" s="1" t="s">
        <v>2252</v>
      </c>
      <c r="D1771" s="1">
        <v>51</v>
      </c>
      <c r="E1771" s="1">
        <v>53</v>
      </c>
    </row>
    <row r="1772" spans="1:5" x14ac:dyDescent="0.3">
      <c r="A1772" s="1" t="s">
        <v>2171</v>
      </c>
      <c r="B1772" s="1">
        <v>2007</v>
      </c>
      <c r="C1772" s="1" t="s">
        <v>2209</v>
      </c>
      <c r="D1772" s="1">
        <v>69</v>
      </c>
      <c r="E1772" s="1">
        <v>72</v>
      </c>
    </row>
    <row r="1773" spans="1:5" x14ac:dyDescent="0.3">
      <c r="A1773" s="1" t="s">
        <v>2171</v>
      </c>
      <c r="B1773" s="1">
        <v>2007</v>
      </c>
      <c r="C1773" s="1" t="s">
        <v>2235</v>
      </c>
      <c r="D1773" s="1">
        <v>72</v>
      </c>
      <c r="E1773" s="1">
        <v>76</v>
      </c>
    </row>
    <row r="1774" spans="1:5" x14ac:dyDescent="0.3">
      <c r="A1774" s="1" t="s">
        <v>2171</v>
      </c>
      <c r="B1774" s="1">
        <v>2007</v>
      </c>
      <c r="C1774" s="1" t="s">
        <v>2223</v>
      </c>
      <c r="D1774" s="1">
        <v>68</v>
      </c>
      <c r="E1774" s="1">
        <v>72</v>
      </c>
    </row>
    <row r="1775" spans="1:5" x14ac:dyDescent="0.3">
      <c r="A1775" s="1" t="s">
        <v>2171</v>
      </c>
      <c r="B1775" s="1">
        <v>2007</v>
      </c>
      <c r="C1775" s="1" t="s">
        <v>2212</v>
      </c>
      <c r="D1775" s="1">
        <v>46</v>
      </c>
      <c r="E1775" s="1">
        <v>46</v>
      </c>
    </row>
    <row r="1776" spans="1:5" x14ac:dyDescent="0.3">
      <c r="A1776" s="1" t="s">
        <v>2171</v>
      </c>
      <c r="B1776" s="1">
        <v>2007</v>
      </c>
      <c r="C1776" s="1" t="s">
        <v>2233</v>
      </c>
      <c r="D1776" s="1">
        <v>45</v>
      </c>
      <c r="E1776" s="1">
        <v>45</v>
      </c>
    </row>
    <row r="1777" spans="1:5" x14ac:dyDescent="0.3">
      <c r="A1777" s="1" t="s">
        <v>2171</v>
      </c>
      <c r="B1777" s="1">
        <v>2007</v>
      </c>
      <c r="C1777" s="1" t="s">
        <v>2243</v>
      </c>
      <c r="D1777" s="1">
        <v>56</v>
      </c>
      <c r="E1777" s="1">
        <v>62</v>
      </c>
    </row>
    <row r="1778" spans="1:5" x14ac:dyDescent="0.3">
      <c r="A1778" s="1" t="s">
        <v>2171</v>
      </c>
      <c r="B1778" s="1">
        <v>2007</v>
      </c>
      <c r="C1778" s="1" t="s">
        <v>2222</v>
      </c>
      <c r="D1778" s="1">
        <v>57</v>
      </c>
      <c r="E1778" s="1">
        <v>60</v>
      </c>
    </row>
    <row r="1779" spans="1:5" x14ac:dyDescent="0.3">
      <c r="A1779" s="1" t="s">
        <v>2171</v>
      </c>
      <c r="B1779" s="1">
        <v>2007</v>
      </c>
      <c r="C1779" s="1" t="s">
        <v>2255</v>
      </c>
      <c r="D1779" s="1">
        <v>47</v>
      </c>
      <c r="E1779" s="1">
        <v>47</v>
      </c>
    </row>
    <row r="1780" spans="1:5" x14ac:dyDescent="0.3">
      <c r="A1780" s="1" t="s">
        <v>2171</v>
      </c>
      <c r="B1780" s="1">
        <v>2007</v>
      </c>
      <c r="C1780" s="1" t="s">
        <v>2261</v>
      </c>
      <c r="D1780" s="1">
        <v>47</v>
      </c>
      <c r="E1780" s="1">
        <v>46</v>
      </c>
    </row>
    <row r="1781" spans="1:5" x14ac:dyDescent="0.3">
      <c r="A1781" s="1" t="s">
        <v>2171</v>
      </c>
      <c r="B1781" s="1">
        <v>2007</v>
      </c>
      <c r="C1781" s="1" t="s">
        <v>2229</v>
      </c>
      <c r="D1781" s="1">
        <v>59</v>
      </c>
      <c r="E1781" s="1">
        <v>61</v>
      </c>
    </row>
    <row r="1782" spans="1:5" x14ac:dyDescent="0.3">
      <c r="A1782" s="1" t="s">
        <v>2171</v>
      </c>
      <c r="B1782" s="1">
        <v>2007</v>
      </c>
      <c r="C1782" s="1" t="s">
        <v>2227</v>
      </c>
      <c r="D1782" s="1">
        <v>60</v>
      </c>
      <c r="E1782" s="1">
        <v>62</v>
      </c>
    </row>
    <row r="1783" spans="1:5" x14ac:dyDescent="0.3">
      <c r="A1783" s="1" t="s">
        <v>2171</v>
      </c>
      <c r="B1783" s="1">
        <v>2007</v>
      </c>
      <c r="C1783" s="1" t="s">
        <v>2216</v>
      </c>
      <c r="D1783" s="1">
        <v>45</v>
      </c>
      <c r="E1783" s="1">
        <v>48</v>
      </c>
    </row>
    <row r="1784" spans="1:5" x14ac:dyDescent="0.3">
      <c r="A1784" s="1" t="s">
        <v>2171</v>
      </c>
      <c r="B1784" s="1">
        <v>2007</v>
      </c>
      <c r="C1784" s="1" t="s">
        <v>2221</v>
      </c>
      <c r="D1784" s="1">
        <v>47</v>
      </c>
      <c r="E1784" s="1">
        <v>49</v>
      </c>
    </row>
    <row r="1785" spans="1:5" x14ac:dyDescent="0.3">
      <c r="A1785" s="1" t="s">
        <v>2171</v>
      </c>
      <c r="B1785" s="1">
        <v>2007</v>
      </c>
      <c r="C1785" s="1" t="s">
        <v>2254</v>
      </c>
      <c r="D1785" s="1">
        <v>59</v>
      </c>
      <c r="E1785" s="1">
        <v>62</v>
      </c>
    </row>
    <row r="1786" spans="1:5" x14ac:dyDescent="0.3">
      <c r="A1786" s="1" t="s">
        <v>2171</v>
      </c>
      <c r="B1786" s="1">
        <v>2007</v>
      </c>
      <c r="C1786" s="1" t="s">
        <v>2239</v>
      </c>
      <c r="D1786" s="1">
        <v>59</v>
      </c>
      <c r="E1786" s="1">
        <v>62</v>
      </c>
    </row>
    <row r="1787" spans="1:5" x14ac:dyDescent="0.3">
      <c r="A1787" s="1" t="s">
        <v>2171</v>
      </c>
      <c r="B1787" s="1">
        <v>2007</v>
      </c>
      <c r="C1787" s="1" t="s">
        <v>2226</v>
      </c>
      <c r="D1787" s="1">
        <v>58</v>
      </c>
      <c r="E1787" s="1">
        <v>60</v>
      </c>
    </row>
    <row r="1788" spans="1:5" x14ac:dyDescent="0.3">
      <c r="A1788" s="1" t="s">
        <v>2171</v>
      </c>
      <c r="B1788" s="1">
        <v>2007</v>
      </c>
      <c r="C1788" s="1" t="s">
        <v>2236</v>
      </c>
      <c r="D1788" s="1">
        <v>61</v>
      </c>
      <c r="E1788" s="1">
        <v>63</v>
      </c>
    </row>
    <row r="1789" spans="1:5" x14ac:dyDescent="0.3">
      <c r="A1789" s="1" t="s">
        <v>2171</v>
      </c>
      <c r="B1789" s="1">
        <v>2007</v>
      </c>
      <c r="C1789" s="1" t="s">
        <v>2224</v>
      </c>
      <c r="D1789" s="1">
        <v>49</v>
      </c>
      <c r="E1789" s="1">
        <v>51</v>
      </c>
    </row>
    <row r="1790" spans="1:5" x14ac:dyDescent="0.3">
      <c r="A1790" s="1" t="s">
        <v>2171</v>
      </c>
      <c r="B1790" s="1">
        <v>2007</v>
      </c>
      <c r="C1790" s="1" t="s">
        <v>2257</v>
      </c>
      <c r="D1790" s="1">
        <v>54</v>
      </c>
      <c r="E1790" s="1">
        <v>55</v>
      </c>
    </row>
    <row r="1791" spans="1:5" x14ac:dyDescent="0.3">
      <c r="A1791" s="1" t="s">
        <v>2171</v>
      </c>
      <c r="B1791" s="1">
        <v>2007</v>
      </c>
      <c r="C1791" s="1" t="s">
        <v>2232</v>
      </c>
      <c r="D1791" s="1">
        <v>55</v>
      </c>
      <c r="E1791" s="1">
        <v>58</v>
      </c>
    </row>
    <row r="1792" spans="1:5" x14ac:dyDescent="0.3">
      <c r="A1792" s="1" t="s">
        <v>2171</v>
      </c>
      <c r="B1792" s="1">
        <v>2007</v>
      </c>
      <c r="C1792" s="1" t="s">
        <v>2246</v>
      </c>
      <c r="D1792" s="1">
        <v>57</v>
      </c>
      <c r="E1792" s="1">
        <v>60</v>
      </c>
    </row>
    <row r="1793" spans="1:5" x14ac:dyDescent="0.3">
      <c r="A1793" s="1" t="s">
        <v>2171</v>
      </c>
      <c r="B1793" s="1">
        <v>2007</v>
      </c>
      <c r="C1793" s="1" t="s">
        <v>2247</v>
      </c>
      <c r="D1793" s="1">
        <v>63</v>
      </c>
      <c r="E1793" s="1">
        <v>67</v>
      </c>
    </row>
    <row r="1794" spans="1:5" x14ac:dyDescent="0.3">
      <c r="A1794" s="1" t="s">
        <v>2171</v>
      </c>
      <c r="B1794" s="1">
        <v>2007</v>
      </c>
      <c r="C1794" s="1" t="s">
        <v>2253</v>
      </c>
      <c r="D1794" s="1">
        <v>51</v>
      </c>
      <c r="E1794" s="1">
        <v>53</v>
      </c>
    </row>
    <row r="1795" spans="1:5" x14ac:dyDescent="0.3">
      <c r="A1795" s="1" t="s">
        <v>2171</v>
      </c>
      <c r="B1795" s="1">
        <v>2007</v>
      </c>
      <c r="C1795" s="1" t="s">
        <v>2230</v>
      </c>
      <c r="D1795" s="1">
        <v>53</v>
      </c>
      <c r="E1795" s="1">
        <v>55</v>
      </c>
    </row>
    <row r="1796" spans="1:5" x14ac:dyDescent="0.3">
      <c r="A1796" s="1" t="s">
        <v>2171</v>
      </c>
      <c r="B1796" s="1">
        <v>2007</v>
      </c>
      <c r="C1796" s="1" t="s">
        <v>2220</v>
      </c>
      <c r="D1796" s="1">
        <v>54</v>
      </c>
      <c r="E1796" s="1">
        <v>57</v>
      </c>
    </row>
    <row r="1797" spans="1:5" x14ac:dyDescent="0.3">
      <c r="A1797" s="1" t="s">
        <v>2171</v>
      </c>
      <c r="B1797" s="1">
        <v>2007</v>
      </c>
      <c r="C1797" s="1" t="s">
        <v>2234</v>
      </c>
      <c r="D1797" s="1">
        <v>56</v>
      </c>
      <c r="E1797" s="1">
        <v>58</v>
      </c>
    </row>
    <row r="1798" spans="1:5" x14ac:dyDescent="0.3">
      <c r="A1798" s="1" t="s">
        <v>2171</v>
      </c>
      <c r="B1798" s="1">
        <v>2007</v>
      </c>
      <c r="C1798" s="1" t="s">
        <v>2211</v>
      </c>
      <c r="D1798" s="1">
        <v>57</v>
      </c>
      <c r="E1798" s="1">
        <v>59</v>
      </c>
    </row>
    <row r="1799" spans="1:5" x14ac:dyDescent="0.3">
      <c r="A1799" s="1" t="s">
        <v>2171</v>
      </c>
      <c r="B1799" s="1">
        <v>2007</v>
      </c>
      <c r="C1799" s="1" t="s">
        <v>2218</v>
      </c>
      <c r="D1799" s="1">
        <v>58</v>
      </c>
      <c r="E1799" s="1">
        <v>61</v>
      </c>
    </row>
    <row r="1800" spans="1:5" x14ac:dyDescent="0.3">
      <c r="A1800" s="1" t="s">
        <v>2171</v>
      </c>
      <c r="B1800" s="1">
        <v>2007</v>
      </c>
      <c r="C1800" s="1" t="s">
        <v>2248</v>
      </c>
      <c r="D1800" s="1">
        <v>60</v>
      </c>
      <c r="E1800" s="1">
        <v>63</v>
      </c>
    </row>
    <row r="1801" spans="1:5" x14ac:dyDescent="0.3">
      <c r="A1801" s="1" t="s">
        <v>2171</v>
      </c>
      <c r="B1801" s="1">
        <v>2007</v>
      </c>
      <c r="C1801" s="1" t="s">
        <v>2250</v>
      </c>
      <c r="D1801" s="1">
        <v>43</v>
      </c>
      <c r="E1801" s="1">
        <v>44</v>
      </c>
    </row>
    <row r="1802" spans="1:5" x14ac:dyDescent="0.3">
      <c r="A1802" s="1" t="s">
        <v>2171</v>
      </c>
      <c r="B1802" s="1">
        <v>2007</v>
      </c>
      <c r="C1802" s="1" t="s">
        <v>2215</v>
      </c>
      <c r="D1802" s="1">
        <v>52</v>
      </c>
      <c r="E1802" s="1">
        <v>53</v>
      </c>
    </row>
    <row r="1803" spans="1:5" x14ac:dyDescent="0.3">
      <c r="A1803" s="1" t="s">
        <v>2171</v>
      </c>
      <c r="B1803" s="1">
        <v>2007</v>
      </c>
      <c r="C1803" s="1" t="s">
        <v>2231</v>
      </c>
      <c r="D1803" s="1">
        <v>52</v>
      </c>
      <c r="E1803" s="1">
        <v>54</v>
      </c>
    </row>
    <row r="1804" spans="1:5" x14ac:dyDescent="0.3">
      <c r="A1804" s="1" t="s">
        <v>2171</v>
      </c>
      <c r="B1804" s="1">
        <v>2007</v>
      </c>
      <c r="C1804" s="1" t="s">
        <v>2225</v>
      </c>
      <c r="D1804" s="1">
        <v>57</v>
      </c>
      <c r="E1804" s="1">
        <v>62</v>
      </c>
    </row>
    <row r="1805" spans="1:5" x14ac:dyDescent="0.3">
      <c r="A1805" s="1" t="s">
        <v>2171</v>
      </c>
      <c r="B1805" s="1">
        <v>2007</v>
      </c>
      <c r="C1805" s="1" t="s">
        <v>2245</v>
      </c>
      <c r="D1805" s="1">
        <v>49</v>
      </c>
      <c r="E1805" s="1">
        <v>50</v>
      </c>
    </row>
    <row r="1806" spans="1:5" x14ac:dyDescent="0.3">
      <c r="A1806" s="1" t="s">
        <v>2171</v>
      </c>
      <c r="B1806" s="1">
        <v>2007</v>
      </c>
      <c r="C1806" s="1" t="s">
        <v>2237</v>
      </c>
      <c r="D1806" s="1">
        <v>51</v>
      </c>
      <c r="E1806" s="1">
        <v>51</v>
      </c>
    </row>
    <row r="1807" spans="1:5" x14ac:dyDescent="0.3">
      <c r="A1807" s="1" t="s">
        <v>2171</v>
      </c>
      <c r="B1807" s="1">
        <v>2007</v>
      </c>
      <c r="C1807" s="1" t="s">
        <v>2256</v>
      </c>
      <c r="D1807" s="1">
        <v>55</v>
      </c>
      <c r="E1807" s="1">
        <v>57</v>
      </c>
    </row>
    <row r="1808" spans="1:5" x14ac:dyDescent="0.3">
      <c r="A1808" s="1" t="s">
        <v>2171</v>
      </c>
      <c r="B1808" s="1">
        <v>2007</v>
      </c>
      <c r="C1808" s="1" t="s">
        <v>2242</v>
      </c>
      <c r="D1808" s="1">
        <v>47</v>
      </c>
      <c r="E1808" s="1">
        <v>49</v>
      </c>
    </row>
    <row r="1809" spans="1:5" x14ac:dyDescent="0.3">
      <c r="A1809" s="1" t="s">
        <v>2171</v>
      </c>
      <c r="B1809" s="1">
        <v>2007</v>
      </c>
      <c r="C1809" s="1" t="s">
        <v>2260</v>
      </c>
      <c r="D1809" s="1">
        <v>49</v>
      </c>
      <c r="E1809" s="1">
        <v>51</v>
      </c>
    </row>
    <row r="1810" spans="1:5" x14ac:dyDescent="0.3">
      <c r="A1810" s="1" t="s">
        <v>2171</v>
      </c>
      <c r="B1810" s="1">
        <v>2007</v>
      </c>
      <c r="C1810" s="1" t="s">
        <v>2214</v>
      </c>
      <c r="D1810" s="1">
        <v>50</v>
      </c>
      <c r="E1810" s="1">
        <v>53</v>
      </c>
    </row>
    <row r="1811" spans="1:5" x14ac:dyDescent="0.3">
      <c r="A1811" s="1" t="s">
        <v>2171</v>
      </c>
      <c r="B1811" s="1">
        <v>2007</v>
      </c>
      <c r="C1811" s="1" t="s">
        <v>2213</v>
      </c>
      <c r="D1811" s="1">
        <v>53</v>
      </c>
      <c r="E1811" s="1">
        <v>54</v>
      </c>
    </row>
    <row r="1812" spans="1:5" x14ac:dyDescent="0.3">
      <c r="A1812" s="1" t="s">
        <v>2171</v>
      </c>
      <c r="B1812" s="1">
        <v>2007</v>
      </c>
      <c r="C1812" s="1" t="s">
        <v>2228</v>
      </c>
      <c r="D1812" s="1">
        <v>56</v>
      </c>
      <c r="E1812" s="1">
        <v>59</v>
      </c>
    </row>
    <row r="1813" spans="1:5" x14ac:dyDescent="0.3">
      <c r="A1813" s="1" t="s">
        <v>2171</v>
      </c>
      <c r="B1813" s="1">
        <v>2007</v>
      </c>
      <c r="C1813" s="1" t="s">
        <v>2219</v>
      </c>
      <c r="D1813" s="1">
        <v>47</v>
      </c>
      <c r="E1813" s="1">
        <v>50</v>
      </c>
    </row>
    <row r="1814" spans="1:5" x14ac:dyDescent="0.3">
      <c r="A1814" s="1" t="s">
        <v>2171</v>
      </c>
      <c r="B1814" s="1">
        <v>2007</v>
      </c>
      <c r="C1814" s="1" t="s">
        <v>2251</v>
      </c>
      <c r="D1814" s="1">
        <v>51</v>
      </c>
      <c r="E1814" s="1">
        <v>55</v>
      </c>
    </row>
    <row r="1815" spans="1:5" x14ac:dyDescent="0.3">
      <c r="A1815" s="1" t="s">
        <v>2171</v>
      </c>
      <c r="B1815" s="1">
        <v>2007</v>
      </c>
      <c r="C1815" s="1" t="s">
        <v>2259</v>
      </c>
      <c r="D1815" s="1">
        <v>54</v>
      </c>
      <c r="E1815" s="1">
        <v>55</v>
      </c>
    </row>
    <row r="1816" spans="1:5" x14ac:dyDescent="0.3">
      <c r="A1816" s="1" t="s">
        <v>2171</v>
      </c>
      <c r="B1816" s="1">
        <v>2007</v>
      </c>
      <c r="C1816" s="1" t="s">
        <v>2210</v>
      </c>
      <c r="D1816" s="1">
        <v>48</v>
      </c>
      <c r="E1816" s="1">
        <v>51</v>
      </c>
    </row>
    <row r="1817" spans="1:5" x14ac:dyDescent="0.3">
      <c r="A1817" s="1" t="s">
        <v>2171</v>
      </c>
      <c r="B1817" s="1">
        <v>2007</v>
      </c>
      <c r="C1817" s="1" t="s">
        <v>2238</v>
      </c>
      <c r="D1817" s="1">
        <v>53</v>
      </c>
      <c r="E1817" s="1">
        <v>52</v>
      </c>
    </row>
    <row r="1818" spans="1:5" x14ac:dyDescent="0.3">
      <c r="A1818" s="1" t="s">
        <v>2171</v>
      </c>
      <c r="B1818" s="1">
        <v>2007</v>
      </c>
      <c r="C1818" s="1" t="s">
        <v>2217</v>
      </c>
      <c r="D1818" s="1">
        <v>48</v>
      </c>
      <c r="E1818" s="1">
        <v>49</v>
      </c>
    </row>
    <row r="1819" spans="1:5" x14ac:dyDescent="0.3">
      <c r="A1819" s="1" t="s">
        <v>2171</v>
      </c>
      <c r="B1819" s="1">
        <v>2007</v>
      </c>
      <c r="C1819" s="1" t="s">
        <v>2244</v>
      </c>
      <c r="D1819" s="1">
        <v>55</v>
      </c>
      <c r="E1819" s="1">
        <v>55</v>
      </c>
    </row>
    <row r="1820" spans="1:5" x14ac:dyDescent="0.3">
      <c r="A1820" s="1" t="s">
        <v>2171</v>
      </c>
      <c r="B1820" s="1">
        <v>2008</v>
      </c>
      <c r="C1820" s="1" t="s">
        <v>2240</v>
      </c>
      <c r="D1820" s="1">
        <v>69</v>
      </c>
      <c r="E1820" s="1">
        <v>76</v>
      </c>
    </row>
    <row r="1821" spans="1:5" x14ac:dyDescent="0.3">
      <c r="A1821" s="1" t="s">
        <v>2171</v>
      </c>
      <c r="B1821" s="1">
        <v>2008</v>
      </c>
      <c r="C1821" s="1" t="s">
        <v>2249</v>
      </c>
      <c r="D1821" s="1">
        <v>68</v>
      </c>
      <c r="E1821" s="1">
        <v>79</v>
      </c>
    </row>
    <row r="1822" spans="1:5" x14ac:dyDescent="0.3">
      <c r="A1822" s="1" t="s">
        <v>2171</v>
      </c>
      <c r="B1822" s="1">
        <v>2008</v>
      </c>
      <c r="C1822" s="1" t="s">
        <v>2258</v>
      </c>
      <c r="D1822" s="1">
        <v>72</v>
      </c>
      <c r="E1822" s="1">
        <v>76</v>
      </c>
    </row>
    <row r="1823" spans="1:5" x14ac:dyDescent="0.3">
      <c r="A1823" s="1" t="s">
        <v>2171</v>
      </c>
      <c r="B1823" s="1">
        <v>2008</v>
      </c>
      <c r="C1823" s="1" t="s">
        <v>2241</v>
      </c>
      <c r="D1823" s="1">
        <v>68</v>
      </c>
      <c r="E1823" s="1">
        <v>71</v>
      </c>
    </row>
    <row r="1824" spans="1:5" x14ac:dyDescent="0.3">
      <c r="A1824" s="1" t="s">
        <v>2171</v>
      </c>
      <c r="B1824" s="1">
        <v>2008</v>
      </c>
      <c r="C1824" s="1" t="s">
        <v>2252</v>
      </c>
      <c r="D1824" s="1">
        <v>51</v>
      </c>
      <c r="E1824" s="1">
        <v>54</v>
      </c>
    </row>
    <row r="1825" spans="1:5" x14ac:dyDescent="0.3">
      <c r="A1825" s="1" t="s">
        <v>2171</v>
      </c>
      <c r="B1825" s="1">
        <v>2008</v>
      </c>
      <c r="C1825" s="1" t="s">
        <v>2235</v>
      </c>
      <c r="D1825" s="1">
        <v>73</v>
      </c>
      <c r="E1825" s="1">
        <v>76</v>
      </c>
    </row>
    <row r="1826" spans="1:5" x14ac:dyDescent="0.3">
      <c r="A1826" s="1" t="s">
        <v>2171</v>
      </c>
      <c r="B1826" s="1">
        <v>2008</v>
      </c>
      <c r="C1826" s="1" t="s">
        <v>2223</v>
      </c>
      <c r="D1826" s="1">
        <v>68</v>
      </c>
      <c r="E1826" s="1">
        <v>72</v>
      </c>
    </row>
    <row r="1827" spans="1:5" x14ac:dyDescent="0.3">
      <c r="A1827" s="1" t="s">
        <v>2171</v>
      </c>
      <c r="B1827" s="1">
        <v>2008</v>
      </c>
      <c r="C1827" s="1" t="s">
        <v>2209</v>
      </c>
      <c r="D1827" s="1">
        <v>69</v>
      </c>
      <c r="E1827" s="1">
        <v>72</v>
      </c>
    </row>
    <row r="1828" spans="1:5" x14ac:dyDescent="0.3">
      <c r="A1828" s="1" t="s">
        <v>2171</v>
      </c>
      <c r="B1828" s="1">
        <v>2008</v>
      </c>
      <c r="C1828" s="1" t="s">
        <v>2212</v>
      </c>
      <c r="D1828" s="1">
        <v>46</v>
      </c>
      <c r="E1828" s="1">
        <v>46</v>
      </c>
    </row>
    <row r="1829" spans="1:5" x14ac:dyDescent="0.3">
      <c r="A1829" s="1" t="s">
        <v>2171</v>
      </c>
      <c r="B1829" s="1">
        <v>2008</v>
      </c>
      <c r="C1829" s="1" t="s">
        <v>2233</v>
      </c>
      <c r="D1829" s="1">
        <v>46</v>
      </c>
      <c r="E1829" s="1">
        <v>46</v>
      </c>
    </row>
    <row r="1830" spans="1:5" x14ac:dyDescent="0.3">
      <c r="A1830" s="1" t="s">
        <v>2171</v>
      </c>
      <c r="B1830" s="1">
        <v>2008</v>
      </c>
      <c r="C1830" s="1" t="s">
        <v>2243</v>
      </c>
      <c r="D1830" s="1">
        <v>57</v>
      </c>
      <c r="E1830" s="1">
        <v>63</v>
      </c>
    </row>
    <row r="1831" spans="1:5" x14ac:dyDescent="0.3">
      <c r="A1831" s="1" t="s">
        <v>2171</v>
      </c>
      <c r="B1831" s="1">
        <v>2008</v>
      </c>
      <c r="C1831" s="1" t="s">
        <v>2222</v>
      </c>
      <c r="D1831" s="1">
        <v>58</v>
      </c>
      <c r="E1831" s="1">
        <v>61</v>
      </c>
    </row>
    <row r="1832" spans="1:5" x14ac:dyDescent="0.3">
      <c r="A1832" s="1" t="s">
        <v>2171</v>
      </c>
      <c r="B1832" s="1">
        <v>2008</v>
      </c>
      <c r="C1832" s="1" t="s">
        <v>2255</v>
      </c>
      <c r="D1832" s="1">
        <v>48</v>
      </c>
      <c r="E1832" s="1">
        <v>47</v>
      </c>
    </row>
    <row r="1833" spans="1:5" x14ac:dyDescent="0.3">
      <c r="A1833" s="1" t="s">
        <v>2171</v>
      </c>
      <c r="B1833" s="1">
        <v>2008</v>
      </c>
      <c r="C1833" s="1" t="s">
        <v>2261</v>
      </c>
      <c r="D1833" s="1">
        <v>49</v>
      </c>
      <c r="E1833" s="1">
        <v>49</v>
      </c>
    </row>
    <row r="1834" spans="1:5" x14ac:dyDescent="0.3">
      <c r="A1834" s="1" t="s">
        <v>2171</v>
      </c>
      <c r="B1834" s="1">
        <v>2008</v>
      </c>
      <c r="C1834" s="1" t="s">
        <v>2229</v>
      </c>
      <c r="D1834" s="1">
        <v>59</v>
      </c>
      <c r="E1834" s="1">
        <v>61</v>
      </c>
    </row>
    <row r="1835" spans="1:5" x14ac:dyDescent="0.3">
      <c r="A1835" s="1" t="s">
        <v>2171</v>
      </c>
      <c r="B1835" s="1">
        <v>2008</v>
      </c>
      <c r="C1835" s="1" t="s">
        <v>2227</v>
      </c>
      <c r="D1835" s="1">
        <v>60</v>
      </c>
      <c r="E1835" s="1">
        <v>62</v>
      </c>
    </row>
    <row r="1836" spans="1:5" x14ac:dyDescent="0.3">
      <c r="A1836" s="1" t="s">
        <v>2171</v>
      </c>
      <c r="B1836" s="1">
        <v>2008</v>
      </c>
      <c r="C1836" s="1" t="s">
        <v>2216</v>
      </c>
      <c r="D1836" s="1">
        <v>45</v>
      </c>
      <c r="E1836" s="1">
        <v>48</v>
      </c>
    </row>
    <row r="1837" spans="1:5" x14ac:dyDescent="0.3">
      <c r="A1837" s="1" t="s">
        <v>2171</v>
      </c>
      <c r="B1837" s="1">
        <v>2008</v>
      </c>
      <c r="C1837" s="1" t="s">
        <v>2221</v>
      </c>
      <c r="D1837" s="1">
        <v>48</v>
      </c>
      <c r="E1837" s="1">
        <v>50</v>
      </c>
    </row>
    <row r="1838" spans="1:5" x14ac:dyDescent="0.3">
      <c r="A1838" s="1" t="s">
        <v>2171</v>
      </c>
      <c r="B1838" s="1">
        <v>2008</v>
      </c>
      <c r="C1838" s="1" t="s">
        <v>2226</v>
      </c>
      <c r="D1838" s="1">
        <v>59</v>
      </c>
      <c r="E1838" s="1">
        <v>61</v>
      </c>
    </row>
    <row r="1839" spans="1:5" x14ac:dyDescent="0.3">
      <c r="A1839" s="1" t="s">
        <v>2171</v>
      </c>
      <c r="B1839" s="1">
        <v>2008</v>
      </c>
      <c r="C1839" s="1" t="s">
        <v>2239</v>
      </c>
      <c r="D1839" s="1">
        <v>59</v>
      </c>
      <c r="E1839" s="1">
        <v>62</v>
      </c>
    </row>
    <row r="1840" spans="1:5" x14ac:dyDescent="0.3">
      <c r="A1840" s="1" t="s">
        <v>2171</v>
      </c>
      <c r="B1840" s="1">
        <v>2008</v>
      </c>
      <c r="C1840" s="1" t="s">
        <v>2254</v>
      </c>
      <c r="D1840" s="1">
        <v>59</v>
      </c>
      <c r="E1840" s="1">
        <v>63</v>
      </c>
    </row>
    <row r="1841" spans="1:5" x14ac:dyDescent="0.3">
      <c r="A1841" s="1" t="s">
        <v>2171</v>
      </c>
      <c r="B1841" s="1">
        <v>2008</v>
      </c>
      <c r="C1841" s="1" t="s">
        <v>2236</v>
      </c>
      <c r="D1841" s="1">
        <v>61</v>
      </c>
      <c r="E1841" s="1">
        <v>64</v>
      </c>
    </row>
    <row r="1842" spans="1:5" x14ac:dyDescent="0.3">
      <c r="A1842" s="1" t="s">
        <v>2171</v>
      </c>
      <c r="B1842" s="1">
        <v>2008</v>
      </c>
      <c r="C1842" s="1" t="s">
        <v>2224</v>
      </c>
      <c r="D1842" s="1">
        <v>49</v>
      </c>
      <c r="E1842" s="1">
        <v>52</v>
      </c>
    </row>
    <row r="1843" spans="1:5" x14ac:dyDescent="0.3">
      <c r="A1843" s="1" t="s">
        <v>2171</v>
      </c>
      <c r="B1843" s="1">
        <v>2008</v>
      </c>
      <c r="C1843" s="1" t="s">
        <v>2247</v>
      </c>
      <c r="D1843" s="1">
        <v>64</v>
      </c>
      <c r="E1843" s="1">
        <v>67</v>
      </c>
    </row>
    <row r="1844" spans="1:5" x14ac:dyDescent="0.3">
      <c r="A1844" s="1" t="s">
        <v>2171</v>
      </c>
      <c r="B1844" s="1">
        <v>2008</v>
      </c>
      <c r="C1844" s="1" t="s">
        <v>2253</v>
      </c>
      <c r="D1844" s="1">
        <v>51</v>
      </c>
      <c r="E1844" s="1">
        <v>53</v>
      </c>
    </row>
    <row r="1845" spans="1:5" x14ac:dyDescent="0.3">
      <c r="A1845" s="1" t="s">
        <v>2171</v>
      </c>
      <c r="B1845" s="1">
        <v>2008</v>
      </c>
      <c r="C1845" s="1" t="s">
        <v>2257</v>
      </c>
      <c r="D1845" s="1">
        <v>54</v>
      </c>
      <c r="E1845" s="1">
        <v>56</v>
      </c>
    </row>
    <row r="1846" spans="1:5" x14ac:dyDescent="0.3">
      <c r="A1846" s="1" t="s">
        <v>2171</v>
      </c>
      <c r="B1846" s="1">
        <v>2008</v>
      </c>
      <c r="C1846" s="1" t="s">
        <v>2232</v>
      </c>
      <c r="D1846" s="1">
        <v>56</v>
      </c>
      <c r="E1846" s="1">
        <v>59</v>
      </c>
    </row>
    <row r="1847" spans="1:5" x14ac:dyDescent="0.3">
      <c r="A1847" s="1" t="s">
        <v>2171</v>
      </c>
      <c r="B1847" s="1">
        <v>2008</v>
      </c>
      <c r="C1847" s="1" t="s">
        <v>2234</v>
      </c>
      <c r="D1847" s="1">
        <v>57</v>
      </c>
      <c r="E1847" s="1">
        <v>59</v>
      </c>
    </row>
    <row r="1848" spans="1:5" x14ac:dyDescent="0.3">
      <c r="A1848" s="1" t="s">
        <v>2171</v>
      </c>
      <c r="B1848" s="1">
        <v>2008</v>
      </c>
      <c r="C1848" s="1" t="s">
        <v>2218</v>
      </c>
      <c r="D1848" s="1">
        <v>58</v>
      </c>
      <c r="E1848" s="1">
        <v>61</v>
      </c>
    </row>
    <row r="1849" spans="1:5" x14ac:dyDescent="0.3">
      <c r="A1849" s="1" t="s">
        <v>2171</v>
      </c>
      <c r="B1849" s="1">
        <v>2008</v>
      </c>
      <c r="C1849" s="1" t="s">
        <v>2246</v>
      </c>
      <c r="D1849" s="1">
        <v>59</v>
      </c>
      <c r="E1849" s="1">
        <v>61</v>
      </c>
    </row>
    <row r="1850" spans="1:5" x14ac:dyDescent="0.3">
      <c r="A1850" s="1" t="s">
        <v>2171</v>
      </c>
      <c r="B1850" s="1">
        <v>2008</v>
      </c>
      <c r="C1850" s="1" t="s">
        <v>2215</v>
      </c>
      <c r="D1850" s="1">
        <v>52</v>
      </c>
      <c r="E1850" s="1">
        <v>54</v>
      </c>
    </row>
    <row r="1851" spans="1:5" x14ac:dyDescent="0.3">
      <c r="A1851" s="1" t="s">
        <v>2171</v>
      </c>
      <c r="B1851" s="1">
        <v>2008</v>
      </c>
      <c r="C1851" s="1" t="s">
        <v>2231</v>
      </c>
      <c r="D1851" s="1">
        <v>52</v>
      </c>
      <c r="E1851" s="1">
        <v>55</v>
      </c>
    </row>
    <row r="1852" spans="1:5" x14ac:dyDescent="0.3">
      <c r="A1852" s="1" t="s">
        <v>2171</v>
      </c>
      <c r="B1852" s="1">
        <v>2008</v>
      </c>
      <c r="C1852" s="1" t="s">
        <v>2230</v>
      </c>
      <c r="D1852" s="1">
        <v>54</v>
      </c>
      <c r="E1852" s="1">
        <v>55</v>
      </c>
    </row>
    <row r="1853" spans="1:5" x14ac:dyDescent="0.3">
      <c r="A1853" s="1" t="s">
        <v>2171</v>
      </c>
      <c r="B1853" s="1">
        <v>2008</v>
      </c>
      <c r="C1853" s="1" t="s">
        <v>2220</v>
      </c>
      <c r="D1853" s="1">
        <v>55</v>
      </c>
      <c r="E1853" s="1">
        <v>57</v>
      </c>
    </row>
    <row r="1854" spans="1:5" x14ac:dyDescent="0.3">
      <c r="A1854" s="1" t="s">
        <v>2171</v>
      </c>
      <c r="B1854" s="1">
        <v>2008</v>
      </c>
      <c r="C1854" s="1" t="s">
        <v>2211</v>
      </c>
      <c r="D1854" s="1">
        <v>57</v>
      </c>
      <c r="E1854" s="1">
        <v>60</v>
      </c>
    </row>
    <row r="1855" spans="1:5" x14ac:dyDescent="0.3">
      <c r="A1855" s="1" t="s">
        <v>2171</v>
      </c>
      <c r="B1855" s="1">
        <v>2008</v>
      </c>
      <c r="C1855" s="1" t="s">
        <v>2225</v>
      </c>
      <c r="D1855" s="1">
        <v>58</v>
      </c>
      <c r="E1855" s="1">
        <v>63</v>
      </c>
    </row>
    <row r="1856" spans="1:5" x14ac:dyDescent="0.3">
      <c r="A1856" s="1" t="s">
        <v>2171</v>
      </c>
      <c r="B1856" s="1">
        <v>2008</v>
      </c>
      <c r="C1856" s="1" t="s">
        <v>2248</v>
      </c>
      <c r="D1856" s="1">
        <v>61</v>
      </c>
      <c r="E1856" s="1">
        <v>64</v>
      </c>
    </row>
    <row r="1857" spans="1:5" x14ac:dyDescent="0.3">
      <c r="A1857" s="1" t="s">
        <v>2171</v>
      </c>
      <c r="B1857" s="1">
        <v>2008</v>
      </c>
      <c r="C1857" s="1" t="s">
        <v>2250</v>
      </c>
      <c r="D1857" s="1">
        <v>44</v>
      </c>
      <c r="E1857" s="1">
        <v>44</v>
      </c>
    </row>
    <row r="1858" spans="1:5" x14ac:dyDescent="0.3">
      <c r="A1858" s="1" t="s">
        <v>2171</v>
      </c>
      <c r="B1858" s="1">
        <v>2008</v>
      </c>
      <c r="C1858" s="1" t="s">
        <v>2256</v>
      </c>
      <c r="D1858" s="1">
        <v>56</v>
      </c>
      <c r="E1858" s="1">
        <v>58</v>
      </c>
    </row>
    <row r="1859" spans="1:5" x14ac:dyDescent="0.3">
      <c r="A1859" s="1" t="s">
        <v>2171</v>
      </c>
      <c r="B1859" s="1">
        <v>2008</v>
      </c>
      <c r="C1859" s="1" t="s">
        <v>2242</v>
      </c>
      <c r="D1859" s="1">
        <v>47</v>
      </c>
      <c r="E1859" s="1">
        <v>50</v>
      </c>
    </row>
    <row r="1860" spans="1:5" x14ac:dyDescent="0.3">
      <c r="A1860" s="1" t="s">
        <v>2171</v>
      </c>
      <c r="B1860" s="1">
        <v>2008</v>
      </c>
      <c r="C1860" s="1" t="s">
        <v>2245</v>
      </c>
      <c r="D1860" s="1">
        <v>50</v>
      </c>
      <c r="E1860" s="1">
        <v>51</v>
      </c>
    </row>
    <row r="1861" spans="1:5" x14ac:dyDescent="0.3">
      <c r="A1861" s="1" t="s">
        <v>2171</v>
      </c>
      <c r="B1861" s="1">
        <v>2008</v>
      </c>
      <c r="C1861" s="1" t="s">
        <v>2237</v>
      </c>
      <c r="D1861" s="1">
        <v>52</v>
      </c>
      <c r="E1861" s="1">
        <v>52</v>
      </c>
    </row>
    <row r="1862" spans="1:5" x14ac:dyDescent="0.3">
      <c r="A1862" s="1" t="s">
        <v>2171</v>
      </c>
      <c r="B1862" s="1">
        <v>2008</v>
      </c>
      <c r="C1862" s="1" t="s">
        <v>2260</v>
      </c>
      <c r="D1862" s="1">
        <v>51</v>
      </c>
      <c r="E1862" s="1">
        <v>52</v>
      </c>
    </row>
    <row r="1863" spans="1:5" x14ac:dyDescent="0.3">
      <c r="A1863" s="1" t="s">
        <v>2171</v>
      </c>
      <c r="B1863" s="1">
        <v>2008</v>
      </c>
      <c r="C1863" s="1" t="s">
        <v>2213</v>
      </c>
      <c r="D1863" s="1">
        <v>54</v>
      </c>
      <c r="E1863" s="1">
        <v>55</v>
      </c>
    </row>
    <row r="1864" spans="1:5" x14ac:dyDescent="0.3">
      <c r="A1864" s="1" t="s">
        <v>2171</v>
      </c>
      <c r="B1864" s="1">
        <v>2008</v>
      </c>
      <c r="C1864" s="1" t="s">
        <v>2228</v>
      </c>
      <c r="D1864" s="1">
        <v>56</v>
      </c>
      <c r="E1864" s="1">
        <v>59</v>
      </c>
    </row>
    <row r="1865" spans="1:5" x14ac:dyDescent="0.3">
      <c r="A1865" s="1" t="s">
        <v>2171</v>
      </c>
      <c r="B1865" s="1">
        <v>2008</v>
      </c>
      <c r="C1865" s="1" t="s">
        <v>2219</v>
      </c>
      <c r="D1865" s="1">
        <v>47</v>
      </c>
      <c r="E1865" s="1">
        <v>50</v>
      </c>
    </row>
    <row r="1866" spans="1:5" x14ac:dyDescent="0.3">
      <c r="A1866" s="1" t="s">
        <v>2171</v>
      </c>
      <c r="B1866" s="1">
        <v>2008</v>
      </c>
      <c r="C1866" s="1" t="s">
        <v>2214</v>
      </c>
      <c r="D1866" s="1">
        <v>50</v>
      </c>
      <c r="E1866" s="1">
        <v>53</v>
      </c>
    </row>
    <row r="1867" spans="1:5" x14ac:dyDescent="0.3">
      <c r="A1867" s="1" t="s">
        <v>2171</v>
      </c>
      <c r="B1867" s="1">
        <v>2008</v>
      </c>
      <c r="C1867" s="1" t="s">
        <v>2251</v>
      </c>
      <c r="D1867" s="1">
        <v>52</v>
      </c>
      <c r="E1867" s="1">
        <v>55</v>
      </c>
    </row>
    <row r="1868" spans="1:5" x14ac:dyDescent="0.3">
      <c r="A1868" s="1" t="s">
        <v>2171</v>
      </c>
      <c r="B1868" s="1">
        <v>2008</v>
      </c>
      <c r="C1868" s="1" t="s">
        <v>2259</v>
      </c>
      <c r="D1868" s="1">
        <v>55</v>
      </c>
      <c r="E1868" s="1">
        <v>56</v>
      </c>
    </row>
    <row r="1869" spans="1:5" x14ac:dyDescent="0.3">
      <c r="A1869" s="1" t="s">
        <v>2171</v>
      </c>
      <c r="B1869" s="1">
        <v>2008</v>
      </c>
      <c r="C1869" s="1" t="s">
        <v>2217</v>
      </c>
      <c r="D1869" s="1">
        <v>48</v>
      </c>
      <c r="E1869" s="1">
        <v>50</v>
      </c>
    </row>
    <row r="1870" spans="1:5" x14ac:dyDescent="0.3">
      <c r="A1870" s="1" t="s">
        <v>2171</v>
      </c>
      <c r="B1870" s="1">
        <v>2008</v>
      </c>
      <c r="C1870" s="1" t="s">
        <v>2210</v>
      </c>
      <c r="D1870" s="1">
        <v>48</v>
      </c>
      <c r="E1870" s="1">
        <v>51</v>
      </c>
    </row>
    <row r="1871" spans="1:5" x14ac:dyDescent="0.3">
      <c r="A1871" s="1" t="s">
        <v>2171</v>
      </c>
      <c r="B1871" s="1">
        <v>2008</v>
      </c>
      <c r="C1871" s="1" t="s">
        <v>2238</v>
      </c>
      <c r="D1871" s="1">
        <v>53</v>
      </c>
      <c r="E1871" s="1">
        <v>53</v>
      </c>
    </row>
    <row r="1872" spans="1:5" x14ac:dyDescent="0.3">
      <c r="A1872" s="1" t="s">
        <v>2171</v>
      </c>
      <c r="B1872" s="1">
        <v>2008</v>
      </c>
      <c r="C1872" s="1" t="s">
        <v>2244</v>
      </c>
      <c r="D1872" s="1">
        <v>56</v>
      </c>
      <c r="E1872" s="1">
        <v>56</v>
      </c>
    </row>
    <row r="1873" spans="1:5" x14ac:dyDescent="0.3">
      <c r="A1873" s="1" t="s">
        <v>2171</v>
      </c>
      <c r="B1873" s="1">
        <v>2009</v>
      </c>
      <c r="C1873" s="1" t="s">
        <v>2240</v>
      </c>
      <c r="D1873" s="1">
        <v>69</v>
      </c>
      <c r="E1873" s="1">
        <v>77</v>
      </c>
    </row>
    <row r="1874" spans="1:5" x14ac:dyDescent="0.3">
      <c r="A1874" s="1" t="s">
        <v>2171</v>
      </c>
      <c r="B1874" s="1">
        <v>2009</v>
      </c>
      <c r="C1874" s="1" t="s">
        <v>2249</v>
      </c>
      <c r="D1874" s="1">
        <v>68</v>
      </c>
      <c r="E1874" s="1">
        <v>78</v>
      </c>
    </row>
    <row r="1875" spans="1:5" x14ac:dyDescent="0.3">
      <c r="A1875" s="1" t="s">
        <v>2171</v>
      </c>
      <c r="B1875" s="1">
        <v>2009</v>
      </c>
      <c r="C1875" s="1" t="s">
        <v>2258</v>
      </c>
      <c r="D1875" s="1">
        <v>73</v>
      </c>
      <c r="E1875" s="1">
        <v>77</v>
      </c>
    </row>
    <row r="1876" spans="1:5" x14ac:dyDescent="0.3">
      <c r="A1876" s="1" t="s">
        <v>2171</v>
      </c>
      <c r="B1876" s="1">
        <v>2009</v>
      </c>
      <c r="C1876" s="1" t="s">
        <v>2241</v>
      </c>
      <c r="D1876" s="1">
        <v>68</v>
      </c>
      <c r="E1876" s="1">
        <v>72</v>
      </c>
    </row>
    <row r="1877" spans="1:5" x14ac:dyDescent="0.3">
      <c r="A1877" s="1" t="s">
        <v>2171</v>
      </c>
      <c r="B1877" s="1">
        <v>2009</v>
      </c>
      <c r="C1877" s="1" t="s">
        <v>2252</v>
      </c>
      <c r="D1877" s="1">
        <v>52</v>
      </c>
      <c r="E1877" s="1">
        <v>55</v>
      </c>
    </row>
    <row r="1878" spans="1:5" x14ac:dyDescent="0.3">
      <c r="A1878" s="1" t="s">
        <v>2171</v>
      </c>
      <c r="B1878" s="1">
        <v>2009</v>
      </c>
      <c r="C1878" s="1" t="s">
        <v>2235</v>
      </c>
      <c r="D1878" s="1">
        <v>73</v>
      </c>
      <c r="E1878" s="1">
        <v>77</v>
      </c>
    </row>
    <row r="1879" spans="1:5" x14ac:dyDescent="0.3">
      <c r="A1879" s="1" t="s">
        <v>2171</v>
      </c>
      <c r="B1879" s="1">
        <v>2009</v>
      </c>
      <c r="C1879" s="1" t="s">
        <v>2223</v>
      </c>
      <c r="D1879" s="1">
        <v>68</v>
      </c>
      <c r="E1879" s="1">
        <v>73</v>
      </c>
    </row>
    <row r="1880" spans="1:5" x14ac:dyDescent="0.3">
      <c r="A1880" s="1" t="s">
        <v>2171</v>
      </c>
      <c r="B1880" s="1">
        <v>2009</v>
      </c>
      <c r="C1880" s="1" t="s">
        <v>2209</v>
      </c>
      <c r="D1880" s="1">
        <v>69</v>
      </c>
      <c r="E1880" s="1">
        <v>72</v>
      </c>
    </row>
    <row r="1881" spans="1:5" x14ac:dyDescent="0.3">
      <c r="A1881" s="1" t="s">
        <v>2171</v>
      </c>
      <c r="B1881" s="1">
        <v>2009</v>
      </c>
      <c r="C1881" s="1" t="s">
        <v>2212</v>
      </c>
      <c r="D1881" s="1">
        <v>47</v>
      </c>
      <c r="E1881" s="1">
        <v>46</v>
      </c>
    </row>
    <row r="1882" spans="1:5" x14ac:dyDescent="0.3">
      <c r="A1882" s="1" t="s">
        <v>2171</v>
      </c>
      <c r="B1882" s="1">
        <v>2009</v>
      </c>
      <c r="C1882" s="1" t="s">
        <v>2243</v>
      </c>
      <c r="D1882" s="1">
        <v>59</v>
      </c>
      <c r="E1882" s="1">
        <v>64</v>
      </c>
    </row>
    <row r="1883" spans="1:5" x14ac:dyDescent="0.3">
      <c r="A1883" s="1" t="s">
        <v>2171</v>
      </c>
      <c r="B1883" s="1">
        <v>2009</v>
      </c>
      <c r="C1883" s="1" t="s">
        <v>2233</v>
      </c>
      <c r="D1883" s="1">
        <v>46</v>
      </c>
      <c r="E1883" s="1">
        <v>47</v>
      </c>
    </row>
    <row r="1884" spans="1:5" x14ac:dyDescent="0.3">
      <c r="A1884" s="1" t="s">
        <v>2171</v>
      </c>
      <c r="B1884" s="1">
        <v>2009</v>
      </c>
      <c r="C1884" s="1" t="s">
        <v>2222</v>
      </c>
      <c r="D1884" s="1">
        <v>58</v>
      </c>
      <c r="E1884" s="1">
        <v>61</v>
      </c>
    </row>
    <row r="1885" spans="1:5" x14ac:dyDescent="0.3">
      <c r="A1885" s="1" t="s">
        <v>2171</v>
      </c>
      <c r="B1885" s="1">
        <v>2009</v>
      </c>
      <c r="C1885" s="1" t="s">
        <v>2255</v>
      </c>
      <c r="D1885" s="1">
        <v>48</v>
      </c>
      <c r="E1885" s="1">
        <v>48</v>
      </c>
    </row>
    <row r="1886" spans="1:5" x14ac:dyDescent="0.3">
      <c r="A1886" s="1" t="s">
        <v>2171</v>
      </c>
      <c r="B1886" s="1">
        <v>2009</v>
      </c>
      <c r="C1886" s="1" t="s">
        <v>2261</v>
      </c>
      <c r="D1886" s="1">
        <v>51</v>
      </c>
      <c r="E1886" s="1">
        <v>51</v>
      </c>
    </row>
    <row r="1887" spans="1:5" x14ac:dyDescent="0.3">
      <c r="A1887" s="1" t="s">
        <v>2171</v>
      </c>
      <c r="B1887" s="1">
        <v>2009</v>
      </c>
      <c r="C1887" s="1" t="s">
        <v>2229</v>
      </c>
      <c r="D1887" s="1">
        <v>59</v>
      </c>
      <c r="E1887" s="1">
        <v>61</v>
      </c>
    </row>
    <row r="1888" spans="1:5" x14ac:dyDescent="0.3">
      <c r="A1888" s="1" t="s">
        <v>2171</v>
      </c>
      <c r="B1888" s="1">
        <v>2009</v>
      </c>
      <c r="C1888" s="1" t="s">
        <v>2227</v>
      </c>
      <c r="D1888" s="1">
        <v>61</v>
      </c>
      <c r="E1888" s="1">
        <v>63</v>
      </c>
    </row>
    <row r="1889" spans="1:5" x14ac:dyDescent="0.3">
      <c r="A1889" s="1" t="s">
        <v>2171</v>
      </c>
      <c r="B1889" s="1">
        <v>2009</v>
      </c>
      <c r="C1889" s="1" t="s">
        <v>2216</v>
      </c>
      <c r="D1889" s="1">
        <v>46</v>
      </c>
      <c r="E1889" s="1">
        <v>49</v>
      </c>
    </row>
    <row r="1890" spans="1:5" x14ac:dyDescent="0.3">
      <c r="A1890" s="1" t="s">
        <v>2171</v>
      </c>
      <c r="B1890" s="1">
        <v>2009</v>
      </c>
      <c r="C1890" s="1" t="s">
        <v>2226</v>
      </c>
      <c r="D1890" s="1">
        <v>59</v>
      </c>
      <c r="E1890" s="1">
        <v>62</v>
      </c>
    </row>
    <row r="1891" spans="1:5" x14ac:dyDescent="0.3">
      <c r="A1891" s="1" t="s">
        <v>2171</v>
      </c>
      <c r="B1891" s="1">
        <v>2009</v>
      </c>
      <c r="C1891" s="1" t="s">
        <v>2254</v>
      </c>
      <c r="D1891" s="1">
        <v>60</v>
      </c>
      <c r="E1891" s="1">
        <v>63</v>
      </c>
    </row>
    <row r="1892" spans="1:5" x14ac:dyDescent="0.3">
      <c r="A1892" s="1" t="s">
        <v>2171</v>
      </c>
      <c r="B1892" s="1">
        <v>2009</v>
      </c>
      <c r="C1892" s="1" t="s">
        <v>2221</v>
      </c>
      <c r="D1892" s="1">
        <v>48</v>
      </c>
      <c r="E1892" s="1">
        <v>50</v>
      </c>
    </row>
    <row r="1893" spans="1:5" x14ac:dyDescent="0.3">
      <c r="A1893" s="1" t="s">
        <v>2171</v>
      </c>
      <c r="B1893" s="1">
        <v>2009</v>
      </c>
      <c r="C1893" s="1" t="s">
        <v>2239</v>
      </c>
      <c r="D1893" s="1">
        <v>59</v>
      </c>
      <c r="E1893" s="1">
        <v>62</v>
      </c>
    </row>
    <row r="1894" spans="1:5" x14ac:dyDescent="0.3">
      <c r="A1894" s="1" t="s">
        <v>2171</v>
      </c>
      <c r="B1894" s="1">
        <v>2009</v>
      </c>
      <c r="C1894" s="1" t="s">
        <v>2236</v>
      </c>
      <c r="D1894" s="1">
        <v>61</v>
      </c>
      <c r="E1894" s="1">
        <v>64</v>
      </c>
    </row>
    <row r="1895" spans="1:5" x14ac:dyDescent="0.3">
      <c r="A1895" s="1" t="s">
        <v>2171</v>
      </c>
      <c r="B1895" s="1">
        <v>2009</v>
      </c>
      <c r="C1895" s="1" t="s">
        <v>2224</v>
      </c>
      <c r="D1895" s="1">
        <v>50</v>
      </c>
      <c r="E1895" s="1">
        <v>52</v>
      </c>
    </row>
    <row r="1896" spans="1:5" x14ac:dyDescent="0.3">
      <c r="A1896" s="1" t="s">
        <v>2171</v>
      </c>
      <c r="B1896" s="1">
        <v>2009</v>
      </c>
      <c r="C1896" s="1" t="s">
        <v>2232</v>
      </c>
      <c r="D1896" s="1">
        <v>57</v>
      </c>
      <c r="E1896" s="1">
        <v>60</v>
      </c>
    </row>
    <row r="1897" spans="1:5" x14ac:dyDescent="0.3">
      <c r="A1897" s="1" t="s">
        <v>2171</v>
      </c>
      <c r="B1897" s="1">
        <v>2009</v>
      </c>
      <c r="C1897" s="1" t="s">
        <v>2246</v>
      </c>
      <c r="D1897" s="1">
        <v>60</v>
      </c>
      <c r="E1897" s="1">
        <v>63</v>
      </c>
    </row>
    <row r="1898" spans="1:5" x14ac:dyDescent="0.3">
      <c r="A1898" s="1" t="s">
        <v>2171</v>
      </c>
      <c r="B1898" s="1">
        <v>2009</v>
      </c>
      <c r="C1898" s="1" t="s">
        <v>2247</v>
      </c>
      <c r="D1898" s="1">
        <v>64</v>
      </c>
      <c r="E1898" s="1">
        <v>68</v>
      </c>
    </row>
    <row r="1899" spans="1:5" x14ac:dyDescent="0.3">
      <c r="A1899" s="1" t="s">
        <v>2171</v>
      </c>
      <c r="B1899" s="1">
        <v>2009</v>
      </c>
      <c r="C1899" s="1" t="s">
        <v>2253</v>
      </c>
      <c r="D1899" s="1">
        <v>52</v>
      </c>
      <c r="E1899" s="1">
        <v>54</v>
      </c>
    </row>
    <row r="1900" spans="1:5" x14ac:dyDescent="0.3">
      <c r="A1900" s="1" t="s">
        <v>2171</v>
      </c>
      <c r="B1900" s="1">
        <v>2009</v>
      </c>
      <c r="C1900" s="1" t="s">
        <v>2257</v>
      </c>
      <c r="D1900" s="1">
        <v>54</v>
      </c>
      <c r="E1900" s="1">
        <v>56</v>
      </c>
    </row>
    <row r="1901" spans="1:5" x14ac:dyDescent="0.3">
      <c r="A1901" s="1" t="s">
        <v>2171</v>
      </c>
      <c r="B1901" s="1">
        <v>2009</v>
      </c>
      <c r="C1901" s="1" t="s">
        <v>2211</v>
      </c>
      <c r="D1901" s="1">
        <v>57</v>
      </c>
      <c r="E1901" s="1">
        <v>60</v>
      </c>
    </row>
    <row r="1902" spans="1:5" x14ac:dyDescent="0.3">
      <c r="A1902" s="1" t="s">
        <v>2171</v>
      </c>
      <c r="B1902" s="1">
        <v>2009</v>
      </c>
      <c r="C1902" s="1" t="s">
        <v>2234</v>
      </c>
      <c r="D1902" s="1">
        <v>58</v>
      </c>
      <c r="E1902" s="1">
        <v>60</v>
      </c>
    </row>
    <row r="1903" spans="1:5" x14ac:dyDescent="0.3">
      <c r="A1903" s="1" t="s">
        <v>2171</v>
      </c>
      <c r="B1903" s="1">
        <v>2009</v>
      </c>
      <c r="C1903" s="1" t="s">
        <v>2218</v>
      </c>
      <c r="D1903" s="1">
        <v>59</v>
      </c>
      <c r="E1903" s="1">
        <v>61</v>
      </c>
    </row>
    <row r="1904" spans="1:5" x14ac:dyDescent="0.3">
      <c r="A1904" s="1" t="s">
        <v>2171</v>
      </c>
      <c r="B1904" s="1">
        <v>2009</v>
      </c>
      <c r="C1904" s="1" t="s">
        <v>2250</v>
      </c>
      <c r="D1904" s="1">
        <v>44</v>
      </c>
      <c r="E1904" s="1">
        <v>45</v>
      </c>
    </row>
    <row r="1905" spans="1:5" x14ac:dyDescent="0.3">
      <c r="A1905" s="1" t="s">
        <v>2171</v>
      </c>
      <c r="B1905" s="1">
        <v>2009</v>
      </c>
      <c r="C1905" s="1" t="s">
        <v>2215</v>
      </c>
      <c r="D1905" s="1">
        <v>52</v>
      </c>
      <c r="E1905" s="1">
        <v>54</v>
      </c>
    </row>
    <row r="1906" spans="1:5" x14ac:dyDescent="0.3">
      <c r="A1906" s="1" t="s">
        <v>2171</v>
      </c>
      <c r="B1906" s="1">
        <v>2009</v>
      </c>
      <c r="C1906" s="1" t="s">
        <v>2231</v>
      </c>
      <c r="D1906" s="1">
        <v>52</v>
      </c>
      <c r="E1906" s="1">
        <v>55</v>
      </c>
    </row>
    <row r="1907" spans="1:5" x14ac:dyDescent="0.3">
      <c r="A1907" s="1" t="s">
        <v>2171</v>
      </c>
      <c r="B1907" s="1">
        <v>2009</v>
      </c>
      <c r="C1907" s="1" t="s">
        <v>2230</v>
      </c>
      <c r="D1907" s="1">
        <v>54</v>
      </c>
      <c r="E1907" s="1">
        <v>56</v>
      </c>
    </row>
    <row r="1908" spans="1:5" x14ac:dyDescent="0.3">
      <c r="A1908" s="1" t="s">
        <v>2171</v>
      </c>
      <c r="B1908" s="1">
        <v>2009</v>
      </c>
      <c r="C1908" s="1" t="s">
        <v>2220</v>
      </c>
      <c r="D1908" s="1">
        <v>55</v>
      </c>
      <c r="E1908" s="1">
        <v>58</v>
      </c>
    </row>
    <row r="1909" spans="1:5" x14ac:dyDescent="0.3">
      <c r="A1909" s="1" t="s">
        <v>2171</v>
      </c>
      <c r="B1909" s="1">
        <v>2009</v>
      </c>
      <c r="C1909" s="1" t="s">
        <v>2225</v>
      </c>
      <c r="D1909" s="1">
        <v>58</v>
      </c>
      <c r="E1909" s="1">
        <v>63</v>
      </c>
    </row>
    <row r="1910" spans="1:5" x14ac:dyDescent="0.3">
      <c r="A1910" s="1" t="s">
        <v>2171</v>
      </c>
      <c r="B1910" s="1">
        <v>2009</v>
      </c>
      <c r="C1910" s="1" t="s">
        <v>2248</v>
      </c>
      <c r="D1910" s="1">
        <v>61</v>
      </c>
      <c r="E1910" s="1">
        <v>64</v>
      </c>
    </row>
    <row r="1911" spans="1:5" x14ac:dyDescent="0.3">
      <c r="A1911" s="1" t="s">
        <v>2171</v>
      </c>
      <c r="B1911" s="1">
        <v>2009</v>
      </c>
      <c r="C1911" s="1" t="s">
        <v>2242</v>
      </c>
      <c r="D1911" s="1">
        <v>48</v>
      </c>
      <c r="E1911" s="1">
        <v>50</v>
      </c>
    </row>
    <row r="1912" spans="1:5" x14ac:dyDescent="0.3">
      <c r="A1912" s="1" t="s">
        <v>2171</v>
      </c>
      <c r="B1912" s="1">
        <v>2009</v>
      </c>
      <c r="C1912" s="1" t="s">
        <v>2237</v>
      </c>
      <c r="D1912" s="1">
        <v>53</v>
      </c>
      <c r="E1912" s="1">
        <v>53</v>
      </c>
    </row>
    <row r="1913" spans="1:5" x14ac:dyDescent="0.3">
      <c r="A1913" s="1" t="s">
        <v>2171</v>
      </c>
      <c r="B1913" s="1">
        <v>2009</v>
      </c>
      <c r="C1913" s="1" t="s">
        <v>2256</v>
      </c>
      <c r="D1913" s="1">
        <v>57</v>
      </c>
      <c r="E1913" s="1">
        <v>59</v>
      </c>
    </row>
    <row r="1914" spans="1:5" x14ac:dyDescent="0.3">
      <c r="A1914" s="1" t="s">
        <v>2171</v>
      </c>
      <c r="B1914" s="1">
        <v>2009</v>
      </c>
      <c r="C1914" s="1" t="s">
        <v>2245</v>
      </c>
      <c r="D1914" s="1">
        <v>51</v>
      </c>
      <c r="E1914" s="1">
        <v>51</v>
      </c>
    </row>
    <row r="1915" spans="1:5" x14ac:dyDescent="0.3">
      <c r="A1915" s="1" t="s">
        <v>2171</v>
      </c>
      <c r="B1915" s="1">
        <v>2009</v>
      </c>
      <c r="C1915" s="1" t="s">
        <v>2260</v>
      </c>
      <c r="D1915" s="1">
        <v>52</v>
      </c>
      <c r="E1915" s="1">
        <v>54</v>
      </c>
    </row>
    <row r="1916" spans="1:5" x14ac:dyDescent="0.3">
      <c r="A1916" s="1" t="s">
        <v>2171</v>
      </c>
      <c r="B1916" s="1">
        <v>2009</v>
      </c>
      <c r="C1916" s="1" t="s">
        <v>2213</v>
      </c>
      <c r="D1916" s="1">
        <v>54</v>
      </c>
      <c r="E1916" s="1">
        <v>55</v>
      </c>
    </row>
    <row r="1917" spans="1:5" x14ac:dyDescent="0.3">
      <c r="A1917" s="1" t="s">
        <v>2171</v>
      </c>
      <c r="B1917" s="1">
        <v>2009</v>
      </c>
      <c r="C1917" s="1" t="s">
        <v>2228</v>
      </c>
      <c r="D1917" s="1">
        <v>57</v>
      </c>
      <c r="E1917" s="1">
        <v>59</v>
      </c>
    </row>
    <row r="1918" spans="1:5" x14ac:dyDescent="0.3">
      <c r="A1918" s="1" t="s">
        <v>2171</v>
      </c>
      <c r="B1918" s="1">
        <v>2009</v>
      </c>
      <c r="C1918" s="1" t="s">
        <v>2219</v>
      </c>
      <c r="D1918" s="1">
        <v>47</v>
      </c>
      <c r="E1918" s="1">
        <v>50</v>
      </c>
    </row>
    <row r="1919" spans="1:5" x14ac:dyDescent="0.3">
      <c r="A1919" s="1" t="s">
        <v>2171</v>
      </c>
      <c r="B1919" s="1">
        <v>2009</v>
      </c>
      <c r="C1919" s="1" t="s">
        <v>2214</v>
      </c>
      <c r="D1919" s="1">
        <v>51</v>
      </c>
      <c r="E1919" s="1">
        <v>54</v>
      </c>
    </row>
    <row r="1920" spans="1:5" x14ac:dyDescent="0.3">
      <c r="A1920" s="1" t="s">
        <v>2171</v>
      </c>
      <c r="B1920" s="1">
        <v>2009</v>
      </c>
      <c r="C1920" s="1" t="s">
        <v>2259</v>
      </c>
      <c r="D1920" s="1">
        <v>56</v>
      </c>
      <c r="E1920" s="1">
        <v>57</v>
      </c>
    </row>
    <row r="1921" spans="1:5" x14ac:dyDescent="0.3">
      <c r="A1921" s="1" t="s">
        <v>2171</v>
      </c>
      <c r="B1921" s="1">
        <v>2009</v>
      </c>
      <c r="C1921" s="1" t="s">
        <v>2251</v>
      </c>
      <c r="D1921" s="1">
        <v>52</v>
      </c>
      <c r="E1921" s="1">
        <v>55</v>
      </c>
    </row>
    <row r="1922" spans="1:5" x14ac:dyDescent="0.3">
      <c r="A1922" s="1" t="s">
        <v>2171</v>
      </c>
      <c r="B1922" s="1">
        <v>2009</v>
      </c>
      <c r="C1922" s="1" t="s">
        <v>2210</v>
      </c>
      <c r="D1922" s="1">
        <v>49</v>
      </c>
      <c r="E1922" s="1">
        <v>52</v>
      </c>
    </row>
    <row r="1923" spans="1:5" x14ac:dyDescent="0.3">
      <c r="A1923" s="1" t="s">
        <v>2171</v>
      </c>
      <c r="B1923" s="1">
        <v>2009</v>
      </c>
      <c r="C1923" s="1" t="s">
        <v>2217</v>
      </c>
      <c r="D1923" s="1">
        <v>49</v>
      </c>
      <c r="E1923" s="1">
        <v>50</v>
      </c>
    </row>
    <row r="1924" spans="1:5" x14ac:dyDescent="0.3">
      <c r="A1924" s="1" t="s">
        <v>2171</v>
      </c>
      <c r="B1924" s="1">
        <v>2009</v>
      </c>
      <c r="C1924" s="1" t="s">
        <v>2238</v>
      </c>
      <c r="D1924" s="1">
        <v>54</v>
      </c>
      <c r="E1924" s="1">
        <v>53</v>
      </c>
    </row>
    <row r="1925" spans="1:5" x14ac:dyDescent="0.3">
      <c r="A1925" s="1" t="s">
        <v>2171</v>
      </c>
      <c r="B1925" s="1">
        <v>2009</v>
      </c>
      <c r="C1925" s="1" t="s">
        <v>2244</v>
      </c>
      <c r="D1925" s="1">
        <v>56</v>
      </c>
      <c r="E1925" s="1">
        <v>57</v>
      </c>
    </row>
    <row r="1926" spans="1:5" x14ac:dyDescent="0.3">
      <c r="A1926" s="1" t="s">
        <v>2171</v>
      </c>
      <c r="B1926" s="1">
        <v>2010</v>
      </c>
      <c r="C1926" s="1" t="s">
        <v>2240</v>
      </c>
      <c r="D1926" s="1">
        <v>69</v>
      </c>
      <c r="E1926" s="1">
        <v>77</v>
      </c>
    </row>
    <row r="1927" spans="1:5" x14ac:dyDescent="0.3">
      <c r="A1927" s="1" t="s">
        <v>2171</v>
      </c>
      <c r="B1927" s="1">
        <v>2010</v>
      </c>
      <c r="C1927" s="1" t="s">
        <v>2249</v>
      </c>
      <c r="D1927" s="1">
        <v>69</v>
      </c>
      <c r="E1927" s="1">
        <v>78</v>
      </c>
    </row>
    <row r="1928" spans="1:5" x14ac:dyDescent="0.3">
      <c r="A1928" s="1" t="s">
        <v>2171</v>
      </c>
      <c r="B1928" s="1">
        <v>2010</v>
      </c>
      <c r="C1928" s="1" t="s">
        <v>2258</v>
      </c>
      <c r="D1928" s="1">
        <v>73</v>
      </c>
      <c r="E1928" s="1">
        <v>77</v>
      </c>
    </row>
    <row r="1929" spans="1:5" x14ac:dyDescent="0.3">
      <c r="A1929" s="1" t="s">
        <v>2171</v>
      </c>
      <c r="B1929" s="1">
        <v>2010</v>
      </c>
      <c r="C1929" s="1" t="s">
        <v>2252</v>
      </c>
      <c r="D1929" s="1">
        <v>53</v>
      </c>
      <c r="E1929" s="1">
        <v>56</v>
      </c>
    </row>
    <row r="1930" spans="1:5" x14ac:dyDescent="0.3">
      <c r="A1930" s="1" t="s">
        <v>2171</v>
      </c>
      <c r="B1930" s="1">
        <v>2010</v>
      </c>
      <c r="C1930" s="1" t="s">
        <v>2241</v>
      </c>
      <c r="D1930" s="1">
        <v>68</v>
      </c>
      <c r="E1930" s="1">
        <v>72</v>
      </c>
    </row>
    <row r="1931" spans="1:5" x14ac:dyDescent="0.3">
      <c r="A1931" s="1" t="s">
        <v>2171</v>
      </c>
      <c r="B1931" s="1">
        <v>2010</v>
      </c>
      <c r="C1931" s="1" t="s">
        <v>2235</v>
      </c>
      <c r="D1931" s="1">
        <v>73</v>
      </c>
      <c r="E1931" s="1">
        <v>77</v>
      </c>
    </row>
    <row r="1932" spans="1:5" x14ac:dyDescent="0.3">
      <c r="A1932" s="1" t="s">
        <v>2171</v>
      </c>
      <c r="B1932" s="1">
        <v>2010</v>
      </c>
      <c r="C1932" s="1" t="s">
        <v>2212</v>
      </c>
      <c r="D1932" s="1">
        <v>47</v>
      </c>
      <c r="E1932" s="1">
        <v>46</v>
      </c>
    </row>
    <row r="1933" spans="1:5" x14ac:dyDescent="0.3">
      <c r="A1933" s="1" t="s">
        <v>2171</v>
      </c>
      <c r="B1933" s="1">
        <v>2010</v>
      </c>
      <c r="C1933" s="1" t="s">
        <v>2223</v>
      </c>
      <c r="D1933" s="1">
        <v>68</v>
      </c>
      <c r="E1933" s="1">
        <v>73</v>
      </c>
    </row>
    <row r="1934" spans="1:5" x14ac:dyDescent="0.3">
      <c r="A1934" s="1" t="s">
        <v>2171</v>
      </c>
      <c r="B1934" s="1">
        <v>2010</v>
      </c>
      <c r="C1934" s="1" t="s">
        <v>2209</v>
      </c>
      <c r="D1934" s="1">
        <v>69</v>
      </c>
      <c r="E1934" s="1">
        <v>72</v>
      </c>
    </row>
    <row r="1935" spans="1:5" x14ac:dyDescent="0.3">
      <c r="A1935" s="1" t="s">
        <v>2171</v>
      </c>
      <c r="B1935" s="1">
        <v>2010</v>
      </c>
      <c r="C1935" s="1" t="s">
        <v>2243</v>
      </c>
      <c r="D1935" s="1">
        <v>60</v>
      </c>
      <c r="E1935" s="1">
        <v>65</v>
      </c>
    </row>
    <row r="1936" spans="1:5" x14ac:dyDescent="0.3">
      <c r="A1936" s="1" t="s">
        <v>2171</v>
      </c>
      <c r="B1936" s="1">
        <v>2010</v>
      </c>
      <c r="C1936" s="1" t="s">
        <v>2233</v>
      </c>
      <c r="D1936" s="1">
        <v>47</v>
      </c>
      <c r="E1936" s="1">
        <v>48</v>
      </c>
    </row>
    <row r="1937" spans="1:5" x14ac:dyDescent="0.3">
      <c r="A1937" s="1" t="s">
        <v>2171</v>
      </c>
      <c r="B1937" s="1">
        <v>2010</v>
      </c>
      <c r="C1937" s="1" t="s">
        <v>2222</v>
      </c>
      <c r="D1937" s="1">
        <v>59</v>
      </c>
      <c r="E1937" s="1">
        <v>62</v>
      </c>
    </row>
    <row r="1938" spans="1:5" x14ac:dyDescent="0.3">
      <c r="A1938" s="1" t="s">
        <v>2171</v>
      </c>
      <c r="B1938" s="1">
        <v>2010</v>
      </c>
      <c r="C1938" s="1" t="s">
        <v>2255</v>
      </c>
      <c r="D1938" s="1">
        <v>49</v>
      </c>
      <c r="E1938" s="1">
        <v>48</v>
      </c>
    </row>
    <row r="1939" spans="1:5" x14ac:dyDescent="0.3">
      <c r="A1939" s="1" t="s">
        <v>2171</v>
      </c>
      <c r="B1939" s="1">
        <v>2010</v>
      </c>
      <c r="C1939" s="1" t="s">
        <v>2261</v>
      </c>
      <c r="D1939" s="1">
        <v>53</v>
      </c>
      <c r="E1939" s="1">
        <v>54</v>
      </c>
    </row>
    <row r="1940" spans="1:5" x14ac:dyDescent="0.3">
      <c r="A1940" s="1" t="s">
        <v>2171</v>
      </c>
      <c r="B1940" s="1">
        <v>2010</v>
      </c>
      <c r="C1940" s="1" t="s">
        <v>2229</v>
      </c>
      <c r="D1940" s="1">
        <v>60</v>
      </c>
      <c r="E1940" s="1">
        <v>62</v>
      </c>
    </row>
    <row r="1941" spans="1:5" x14ac:dyDescent="0.3">
      <c r="A1941" s="1" t="s">
        <v>2171</v>
      </c>
      <c r="B1941" s="1">
        <v>2010</v>
      </c>
      <c r="C1941" s="1" t="s">
        <v>2227</v>
      </c>
      <c r="D1941" s="1">
        <v>61</v>
      </c>
      <c r="E1941" s="1">
        <v>63</v>
      </c>
    </row>
    <row r="1942" spans="1:5" x14ac:dyDescent="0.3">
      <c r="A1942" s="1" t="s">
        <v>2171</v>
      </c>
      <c r="B1942" s="1">
        <v>2010</v>
      </c>
      <c r="C1942" s="1" t="s">
        <v>2216</v>
      </c>
      <c r="D1942" s="1">
        <v>46</v>
      </c>
      <c r="E1942" s="1">
        <v>50</v>
      </c>
    </row>
    <row r="1943" spans="1:5" x14ac:dyDescent="0.3">
      <c r="A1943" s="1" t="s">
        <v>2171</v>
      </c>
      <c r="B1943" s="1">
        <v>2010</v>
      </c>
      <c r="C1943" s="1" t="s">
        <v>2226</v>
      </c>
      <c r="D1943" s="1">
        <v>60</v>
      </c>
      <c r="E1943" s="1">
        <v>63</v>
      </c>
    </row>
    <row r="1944" spans="1:5" x14ac:dyDescent="0.3">
      <c r="A1944" s="1" t="s">
        <v>2171</v>
      </c>
      <c r="B1944" s="1">
        <v>2010</v>
      </c>
      <c r="C1944" s="1" t="s">
        <v>2239</v>
      </c>
      <c r="D1944" s="1">
        <v>60</v>
      </c>
      <c r="E1944" s="1">
        <v>63</v>
      </c>
    </row>
    <row r="1945" spans="1:5" x14ac:dyDescent="0.3">
      <c r="A1945" s="1" t="s">
        <v>2171</v>
      </c>
      <c r="B1945" s="1">
        <v>2010</v>
      </c>
      <c r="C1945" s="1" t="s">
        <v>2254</v>
      </c>
      <c r="D1945" s="1">
        <v>60</v>
      </c>
      <c r="E1945" s="1">
        <v>63</v>
      </c>
    </row>
    <row r="1946" spans="1:5" x14ac:dyDescent="0.3">
      <c r="A1946" s="1" t="s">
        <v>2171</v>
      </c>
      <c r="B1946" s="1">
        <v>2010</v>
      </c>
      <c r="C1946" s="1" t="s">
        <v>2236</v>
      </c>
      <c r="D1946" s="1">
        <v>62</v>
      </c>
      <c r="E1946" s="1">
        <v>65</v>
      </c>
    </row>
    <row r="1947" spans="1:5" x14ac:dyDescent="0.3">
      <c r="A1947" s="1" t="s">
        <v>2171</v>
      </c>
      <c r="B1947" s="1">
        <v>2010</v>
      </c>
      <c r="C1947" s="1" t="s">
        <v>2247</v>
      </c>
      <c r="D1947" s="1">
        <v>64</v>
      </c>
      <c r="E1947" s="1">
        <v>68</v>
      </c>
    </row>
    <row r="1948" spans="1:5" x14ac:dyDescent="0.3">
      <c r="A1948" s="1" t="s">
        <v>2171</v>
      </c>
      <c r="B1948" s="1">
        <v>2010</v>
      </c>
      <c r="C1948" s="1" t="s">
        <v>2221</v>
      </c>
      <c r="D1948" s="1">
        <v>49</v>
      </c>
      <c r="E1948" s="1">
        <v>50</v>
      </c>
    </row>
    <row r="1949" spans="1:5" x14ac:dyDescent="0.3">
      <c r="A1949" s="1" t="s">
        <v>2171</v>
      </c>
      <c r="B1949" s="1">
        <v>2010</v>
      </c>
      <c r="C1949" s="1" t="s">
        <v>2224</v>
      </c>
      <c r="D1949" s="1">
        <v>50</v>
      </c>
      <c r="E1949" s="1">
        <v>53</v>
      </c>
    </row>
    <row r="1950" spans="1:5" x14ac:dyDescent="0.3">
      <c r="A1950" s="1" t="s">
        <v>2171</v>
      </c>
      <c r="B1950" s="1">
        <v>2010</v>
      </c>
      <c r="C1950" s="1" t="s">
        <v>2253</v>
      </c>
      <c r="D1950" s="1">
        <v>52</v>
      </c>
      <c r="E1950" s="1">
        <v>54</v>
      </c>
    </row>
    <row r="1951" spans="1:5" x14ac:dyDescent="0.3">
      <c r="A1951" s="1" t="s">
        <v>2171</v>
      </c>
      <c r="B1951" s="1">
        <v>2010</v>
      </c>
      <c r="C1951" s="1" t="s">
        <v>2257</v>
      </c>
      <c r="D1951" s="1">
        <v>55</v>
      </c>
      <c r="E1951" s="1">
        <v>56</v>
      </c>
    </row>
    <row r="1952" spans="1:5" x14ac:dyDescent="0.3">
      <c r="A1952" s="1" t="s">
        <v>2171</v>
      </c>
      <c r="B1952" s="1">
        <v>2010</v>
      </c>
      <c r="C1952" s="1" t="s">
        <v>2232</v>
      </c>
      <c r="D1952" s="1">
        <v>58</v>
      </c>
      <c r="E1952" s="1">
        <v>61</v>
      </c>
    </row>
    <row r="1953" spans="1:5" x14ac:dyDescent="0.3">
      <c r="A1953" s="1" t="s">
        <v>2171</v>
      </c>
      <c r="B1953" s="1">
        <v>2010</v>
      </c>
      <c r="C1953" s="1" t="s">
        <v>2234</v>
      </c>
      <c r="D1953" s="1">
        <v>59</v>
      </c>
      <c r="E1953" s="1">
        <v>60</v>
      </c>
    </row>
    <row r="1954" spans="1:5" x14ac:dyDescent="0.3">
      <c r="A1954" s="1" t="s">
        <v>2171</v>
      </c>
      <c r="B1954" s="1">
        <v>2010</v>
      </c>
      <c r="C1954" s="1" t="s">
        <v>2218</v>
      </c>
      <c r="D1954" s="1">
        <v>59</v>
      </c>
      <c r="E1954" s="1">
        <v>62</v>
      </c>
    </row>
    <row r="1955" spans="1:5" x14ac:dyDescent="0.3">
      <c r="A1955" s="1" t="s">
        <v>2171</v>
      </c>
      <c r="B1955" s="1">
        <v>2010</v>
      </c>
      <c r="C1955" s="1" t="s">
        <v>2246</v>
      </c>
      <c r="D1955" s="1">
        <v>61</v>
      </c>
      <c r="E1955" s="1">
        <v>64</v>
      </c>
    </row>
    <row r="1956" spans="1:5" x14ac:dyDescent="0.3">
      <c r="A1956" s="1" t="s">
        <v>2171</v>
      </c>
      <c r="B1956" s="1">
        <v>2010</v>
      </c>
      <c r="C1956" s="1" t="s">
        <v>2250</v>
      </c>
      <c r="D1956" s="1">
        <v>45</v>
      </c>
      <c r="E1956" s="1">
        <v>45</v>
      </c>
    </row>
    <row r="1957" spans="1:5" x14ac:dyDescent="0.3">
      <c r="A1957" s="1" t="s">
        <v>2171</v>
      </c>
      <c r="B1957" s="1">
        <v>2010</v>
      </c>
      <c r="C1957" s="1" t="s">
        <v>2230</v>
      </c>
      <c r="D1957" s="1">
        <v>55</v>
      </c>
      <c r="E1957" s="1">
        <v>56</v>
      </c>
    </row>
    <row r="1958" spans="1:5" x14ac:dyDescent="0.3">
      <c r="A1958" s="1" t="s">
        <v>2171</v>
      </c>
      <c r="B1958" s="1">
        <v>2010</v>
      </c>
      <c r="C1958" s="1" t="s">
        <v>2211</v>
      </c>
      <c r="D1958" s="1">
        <v>57</v>
      </c>
      <c r="E1958" s="1">
        <v>60</v>
      </c>
    </row>
    <row r="1959" spans="1:5" x14ac:dyDescent="0.3">
      <c r="A1959" s="1" t="s">
        <v>2171</v>
      </c>
      <c r="B1959" s="1">
        <v>2010</v>
      </c>
      <c r="C1959" s="1" t="s">
        <v>2225</v>
      </c>
      <c r="D1959" s="1">
        <v>59</v>
      </c>
      <c r="E1959" s="1">
        <v>64</v>
      </c>
    </row>
    <row r="1960" spans="1:5" x14ac:dyDescent="0.3">
      <c r="A1960" s="1" t="s">
        <v>2171</v>
      </c>
      <c r="B1960" s="1">
        <v>2010</v>
      </c>
      <c r="C1960" s="1" t="s">
        <v>2231</v>
      </c>
      <c r="D1960" s="1">
        <v>52</v>
      </c>
      <c r="E1960" s="1">
        <v>55</v>
      </c>
    </row>
    <row r="1961" spans="1:5" x14ac:dyDescent="0.3">
      <c r="A1961" s="1" t="s">
        <v>2171</v>
      </c>
      <c r="B1961" s="1">
        <v>2010</v>
      </c>
      <c r="C1961" s="1" t="s">
        <v>2215</v>
      </c>
      <c r="D1961" s="1">
        <v>53</v>
      </c>
      <c r="E1961" s="1">
        <v>55</v>
      </c>
    </row>
    <row r="1962" spans="1:5" x14ac:dyDescent="0.3">
      <c r="A1962" s="1" t="s">
        <v>2171</v>
      </c>
      <c r="B1962" s="1">
        <v>2010</v>
      </c>
      <c r="C1962" s="1" t="s">
        <v>2220</v>
      </c>
      <c r="D1962" s="1">
        <v>56</v>
      </c>
      <c r="E1962" s="1">
        <v>59</v>
      </c>
    </row>
    <row r="1963" spans="1:5" x14ac:dyDescent="0.3">
      <c r="A1963" s="1" t="s">
        <v>2171</v>
      </c>
      <c r="B1963" s="1">
        <v>2010</v>
      </c>
      <c r="C1963" s="1" t="s">
        <v>2248</v>
      </c>
      <c r="D1963" s="1">
        <v>61</v>
      </c>
      <c r="E1963" s="1">
        <v>64</v>
      </c>
    </row>
    <row r="1964" spans="1:5" x14ac:dyDescent="0.3">
      <c r="A1964" s="1" t="s">
        <v>2171</v>
      </c>
      <c r="B1964" s="1">
        <v>2010</v>
      </c>
      <c r="C1964" s="1" t="s">
        <v>2242</v>
      </c>
      <c r="D1964" s="1">
        <v>48</v>
      </c>
      <c r="E1964" s="1">
        <v>50</v>
      </c>
    </row>
    <row r="1965" spans="1:5" x14ac:dyDescent="0.3">
      <c r="A1965" s="1" t="s">
        <v>2171</v>
      </c>
      <c r="B1965" s="1">
        <v>2010</v>
      </c>
      <c r="C1965" s="1" t="s">
        <v>2237</v>
      </c>
      <c r="D1965" s="1">
        <v>53</v>
      </c>
      <c r="E1965" s="1">
        <v>54</v>
      </c>
    </row>
    <row r="1966" spans="1:5" x14ac:dyDescent="0.3">
      <c r="A1966" s="1" t="s">
        <v>2171</v>
      </c>
      <c r="B1966" s="1">
        <v>2010</v>
      </c>
      <c r="C1966" s="1" t="s">
        <v>2256</v>
      </c>
      <c r="D1966" s="1">
        <v>58</v>
      </c>
      <c r="E1966" s="1">
        <v>60</v>
      </c>
    </row>
    <row r="1967" spans="1:5" x14ac:dyDescent="0.3">
      <c r="A1967" s="1" t="s">
        <v>2171</v>
      </c>
      <c r="B1967" s="1">
        <v>2010</v>
      </c>
      <c r="C1967" s="1" t="s">
        <v>2245</v>
      </c>
      <c r="D1967" s="1">
        <v>51</v>
      </c>
      <c r="E1967" s="1">
        <v>52</v>
      </c>
    </row>
    <row r="1968" spans="1:5" x14ac:dyDescent="0.3">
      <c r="A1968" s="1" t="s">
        <v>2171</v>
      </c>
      <c r="B1968" s="1">
        <v>2010</v>
      </c>
      <c r="C1968" s="1" t="s">
        <v>2260</v>
      </c>
      <c r="D1968" s="1">
        <v>53</v>
      </c>
      <c r="E1968" s="1">
        <v>56</v>
      </c>
    </row>
    <row r="1969" spans="1:5" x14ac:dyDescent="0.3">
      <c r="A1969" s="1" t="s">
        <v>2171</v>
      </c>
      <c r="B1969" s="1">
        <v>2010</v>
      </c>
      <c r="C1969" s="1" t="s">
        <v>2213</v>
      </c>
      <c r="D1969" s="1">
        <v>54</v>
      </c>
      <c r="E1969" s="1">
        <v>56</v>
      </c>
    </row>
    <row r="1970" spans="1:5" x14ac:dyDescent="0.3">
      <c r="A1970" s="1" t="s">
        <v>2171</v>
      </c>
      <c r="B1970" s="1">
        <v>2010</v>
      </c>
      <c r="C1970" s="1" t="s">
        <v>2228</v>
      </c>
      <c r="D1970" s="1">
        <v>57</v>
      </c>
      <c r="E1970" s="1">
        <v>59</v>
      </c>
    </row>
    <row r="1971" spans="1:5" x14ac:dyDescent="0.3">
      <c r="A1971" s="1" t="s">
        <v>2171</v>
      </c>
      <c r="B1971" s="1">
        <v>2010</v>
      </c>
      <c r="C1971" s="1" t="s">
        <v>2219</v>
      </c>
      <c r="D1971" s="1">
        <v>47</v>
      </c>
      <c r="E1971" s="1">
        <v>51</v>
      </c>
    </row>
    <row r="1972" spans="1:5" x14ac:dyDescent="0.3">
      <c r="A1972" s="1" t="s">
        <v>2171</v>
      </c>
      <c r="B1972" s="1">
        <v>2010</v>
      </c>
      <c r="C1972" s="1" t="s">
        <v>2214</v>
      </c>
      <c r="D1972" s="1">
        <v>51</v>
      </c>
      <c r="E1972" s="1">
        <v>54</v>
      </c>
    </row>
    <row r="1973" spans="1:5" x14ac:dyDescent="0.3">
      <c r="A1973" s="1" t="s">
        <v>2171</v>
      </c>
      <c r="B1973" s="1">
        <v>2010</v>
      </c>
      <c r="C1973" s="1" t="s">
        <v>2251</v>
      </c>
      <c r="D1973" s="1">
        <v>52</v>
      </c>
      <c r="E1973" s="1">
        <v>56</v>
      </c>
    </row>
    <row r="1974" spans="1:5" x14ac:dyDescent="0.3">
      <c r="A1974" s="1" t="s">
        <v>2171</v>
      </c>
      <c r="B1974" s="1">
        <v>2010</v>
      </c>
      <c r="C1974" s="1" t="s">
        <v>2259</v>
      </c>
      <c r="D1974" s="1">
        <v>56</v>
      </c>
      <c r="E1974" s="1">
        <v>58</v>
      </c>
    </row>
    <row r="1975" spans="1:5" x14ac:dyDescent="0.3">
      <c r="A1975" s="1" t="s">
        <v>2171</v>
      </c>
      <c r="B1975" s="1">
        <v>2010</v>
      </c>
      <c r="C1975" s="1" t="s">
        <v>2210</v>
      </c>
      <c r="D1975" s="1">
        <v>49</v>
      </c>
      <c r="E1975" s="1">
        <v>52</v>
      </c>
    </row>
    <row r="1976" spans="1:5" x14ac:dyDescent="0.3">
      <c r="A1976" s="1" t="s">
        <v>2171</v>
      </c>
      <c r="B1976" s="1">
        <v>2010</v>
      </c>
      <c r="C1976" s="1" t="s">
        <v>2217</v>
      </c>
      <c r="D1976" s="1">
        <v>49</v>
      </c>
      <c r="E1976" s="1">
        <v>51</v>
      </c>
    </row>
    <row r="1977" spans="1:5" x14ac:dyDescent="0.3">
      <c r="A1977" s="1" t="s">
        <v>2171</v>
      </c>
      <c r="B1977" s="1">
        <v>2010</v>
      </c>
      <c r="C1977" s="1" t="s">
        <v>2238</v>
      </c>
      <c r="D1977" s="1">
        <v>54</v>
      </c>
      <c r="E1977" s="1">
        <v>54</v>
      </c>
    </row>
    <row r="1978" spans="1:5" x14ac:dyDescent="0.3">
      <c r="A1978" s="1" t="s">
        <v>2171</v>
      </c>
      <c r="B1978" s="1">
        <v>2010</v>
      </c>
      <c r="C1978" s="1" t="s">
        <v>2244</v>
      </c>
      <c r="D1978" s="1">
        <v>57</v>
      </c>
      <c r="E1978" s="1">
        <v>57</v>
      </c>
    </row>
    <row r="1979" spans="1:5" x14ac:dyDescent="0.3">
      <c r="A1979" s="1" t="s">
        <v>2171</v>
      </c>
      <c r="B1979" s="1">
        <v>2011</v>
      </c>
      <c r="C1979" s="1" t="s">
        <v>2240</v>
      </c>
      <c r="D1979" s="1">
        <v>70</v>
      </c>
      <c r="E1979" s="1">
        <v>77</v>
      </c>
    </row>
    <row r="1980" spans="1:5" x14ac:dyDescent="0.3">
      <c r="A1980" s="1" t="s">
        <v>2171</v>
      </c>
      <c r="B1980" s="1">
        <v>2011</v>
      </c>
      <c r="C1980" s="1" t="s">
        <v>2249</v>
      </c>
      <c r="D1980" s="1">
        <v>68</v>
      </c>
      <c r="E1980" s="1">
        <v>78</v>
      </c>
    </row>
    <row r="1981" spans="1:5" x14ac:dyDescent="0.3">
      <c r="A1981" s="1" t="s">
        <v>2171</v>
      </c>
      <c r="B1981" s="1">
        <v>2011</v>
      </c>
      <c r="C1981" s="1" t="s">
        <v>2258</v>
      </c>
      <c r="D1981" s="1">
        <v>73</v>
      </c>
      <c r="E1981" s="1">
        <v>77</v>
      </c>
    </row>
    <row r="1982" spans="1:5" x14ac:dyDescent="0.3">
      <c r="A1982" s="1" t="s">
        <v>2171</v>
      </c>
      <c r="B1982" s="1">
        <v>2011</v>
      </c>
      <c r="C1982" s="1" t="s">
        <v>2252</v>
      </c>
      <c r="D1982" s="1">
        <v>53</v>
      </c>
      <c r="E1982" s="1">
        <v>57</v>
      </c>
    </row>
    <row r="1983" spans="1:5" x14ac:dyDescent="0.3">
      <c r="A1983" s="1" t="s">
        <v>2171</v>
      </c>
      <c r="B1983" s="1">
        <v>2011</v>
      </c>
      <c r="C1983" s="1" t="s">
        <v>2241</v>
      </c>
      <c r="D1983" s="1">
        <v>69</v>
      </c>
      <c r="E1983" s="1">
        <v>72</v>
      </c>
    </row>
    <row r="1984" spans="1:5" x14ac:dyDescent="0.3">
      <c r="A1984" s="1" t="s">
        <v>2171</v>
      </c>
      <c r="B1984" s="1">
        <v>2011</v>
      </c>
      <c r="C1984" s="1" t="s">
        <v>2235</v>
      </c>
      <c r="D1984" s="1">
        <v>73</v>
      </c>
      <c r="E1984" s="1">
        <v>77</v>
      </c>
    </row>
    <row r="1985" spans="1:5" x14ac:dyDescent="0.3">
      <c r="A1985" s="1" t="s">
        <v>2171</v>
      </c>
      <c r="B1985" s="1">
        <v>2011</v>
      </c>
      <c r="C1985" s="1" t="s">
        <v>2212</v>
      </c>
      <c r="D1985" s="1">
        <v>47</v>
      </c>
      <c r="E1985" s="1">
        <v>46</v>
      </c>
    </row>
    <row r="1986" spans="1:5" x14ac:dyDescent="0.3">
      <c r="A1986" s="1" t="s">
        <v>2171</v>
      </c>
      <c r="B1986" s="1">
        <v>2011</v>
      </c>
      <c r="C1986" s="1" t="s">
        <v>2223</v>
      </c>
      <c r="D1986" s="1">
        <v>68</v>
      </c>
      <c r="E1986" s="1">
        <v>73</v>
      </c>
    </row>
    <row r="1987" spans="1:5" x14ac:dyDescent="0.3">
      <c r="A1987" s="1" t="s">
        <v>2171</v>
      </c>
      <c r="B1987" s="1">
        <v>2011</v>
      </c>
      <c r="C1987" s="1" t="s">
        <v>2209</v>
      </c>
      <c r="D1987" s="1">
        <v>69</v>
      </c>
      <c r="E1987" s="1">
        <v>72</v>
      </c>
    </row>
    <row r="1988" spans="1:5" x14ac:dyDescent="0.3">
      <c r="A1988" s="1" t="s">
        <v>2171</v>
      </c>
      <c r="B1988" s="1">
        <v>2011</v>
      </c>
      <c r="C1988" s="1" t="s">
        <v>2243</v>
      </c>
      <c r="D1988" s="1">
        <v>61</v>
      </c>
      <c r="E1988" s="1">
        <v>66</v>
      </c>
    </row>
    <row r="1989" spans="1:5" x14ac:dyDescent="0.3">
      <c r="A1989" s="1" t="s">
        <v>2171</v>
      </c>
      <c r="B1989" s="1">
        <v>2011</v>
      </c>
      <c r="C1989" s="1" t="s">
        <v>2233</v>
      </c>
      <c r="D1989" s="1">
        <v>48</v>
      </c>
      <c r="E1989" s="1">
        <v>48</v>
      </c>
    </row>
    <row r="1990" spans="1:5" x14ac:dyDescent="0.3">
      <c r="A1990" s="1" t="s">
        <v>2171</v>
      </c>
      <c r="B1990" s="1">
        <v>2011</v>
      </c>
      <c r="C1990" s="1" t="s">
        <v>2222</v>
      </c>
      <c r="D1990" s="1">
        <v>59</v>
      </c>
      <c r="E1990" s="1">
        <v>62</v>
      </c>
    </row>
    <row r="1991" spans="1:5" x14ac:dyDescent="0.3">
      <c r="A1991" s="1" t="s">
        <v>2171</v>
      </c>
      <c r="B1991" s="1">
        <v>2011</v>
      </c>
      <c r="C1991" s="1" t="s">
        <v>2255</v>
      </c>
      <c r="D1991" s="1">
        <v>49</v>
      </c>
      <c r="E1991" s="1">
        <v>48</v>
      </c>
    </row>
    <row r="1992" spans="1:5" x14ac:dyDescent="0.3">
      <c r="A1992" s="1" t="s">
        <v>2171</v>
      </c>
      <c r="B1992" s="1">
        <v>2011</v>
      </c>
      <c r="C1992" s="1" t="s">
        <v>2261</v>
      </c>
      <c r="D1992" s="1">
        <v>55</v>
      </c>
      <c r="E1992" s="1">
        <v>56</v>
      </c>
    </row>
    <row r="1993" spans="1:5" x14ac:dyDescent="0.3">
      <c r="A1993" s="1" t="s">
        <v>2171</v>
      </c>
      <c r="B1993" s="1">
        <v>2011</v>
      </c>
      <c r="C1993" s="1" t="s">
        <v>2229</v>
      </c>
      <c r="D1993" s="1">
        <v>60</v>
      </c>
      <c r="E1993" s="1">
        <v>62</v>
      </c>
    </row>
    <row r="1994" spans="1:5" x14ac:dyDescent="0.3">
      <c r="A1994" s="1" t="s">
        <v>2171</v>
      </c>
      <c r="B1994" s="1">
        <v>2011</v>
      </c>
      <c r="C1994" s="1" t="s">
        <v>2227</v>
      </c>
      <c r="D1994" s="1">
        <v>62</v>
      </c>
      <c r="E1994" s="1">
        <v>64</v>
      </c>
    </row>
    <row r="1995" spans="1:5" x14ac:dyDescent="0.3">
      <c r="A1995" s="1" t="s">
        <v>2171</v>
      </c>
      <c r="B1995" s="1">
        <v>2011</v>
      </c>
      <c r="C1995" s="1" t="s">
        <v>2254</v>
      </c>
      <c r="D1995" s="1">
        <v>60</v>
      </c>
      <c r="E1995" s="1">
        <v>63</v>
      </c>
    </row>
    <row r="1996" spans="1:5" x14ac:dyDescent="0.3">
      <c r="A1996" s="1" t="s">
        <v>2171</v>
      </c>
      <c r="B1996" s="1">
        <v>2011</v>
      </c>
      <c r="C1996" s="1" t="s">
        <v>2226</v>
      </c>
      <c r="D1996" s="1">
        <v>61</v>
      </c>
      <c r="E1996" s="1">
        <v>64</v>
      </c>
    </row>
    <row r="1997" spans="1:5" x14ac:dyDescent="0.3">
      <c r="A1997" s="1" t="s">
        <v>2171</v>
      </c>
      <c r="B1997" s="1">
        <v>2011</v>
      </c>
      <c r="C1997" s="1" t="s">
        <v>2216</v>
      </c>
      <c r="D1997" s="1">
        <v>47</v>
      </c>
      <c r="E1997" s="1">
        <v>51</v>
      </c>
    </row>
    <row r="1998" spans="1:5" x14ac:dyDescent="0.3">
      <c r="A1998" s="1" t="s">
        <v>2171</v>
      </c>
      <c r="B1998" s="1">
        <v>2011</v>
      </c>
      <c r="C1998" s="1" t="s">
        <v>2239</v>
      </c>
      <c r="D1998" s="1">
        <v>60</v>
      </c>
      <c r="E1998" s="1">
        <v>63</v>
      </c>
    </row>
    <row r="1999" spans="1:5" x14ac:dyDescent="0.3">
      <c r="A1999" s="1" t="s">
        <v>2171</v>
      </c>
      <c r="B1999" s="1">
        <v>2011</v>
      </c>
      <c r="C1999" s="1" t="s">
        <v>2236</v>
      </c>
      <c r="D1999" s="1">
        <v>62</v>
      </c>
      <c r="E1999" s="1">
        <v>65</v>
      </c>
    </row>
    <row r="2000" spans="1:5" x14ac:dyDescent="0.3">
      <c r="A2000" s="1" t="s">
        <v>2171</v>
      </c>
      <c r="B2000" s="1">
        <v>2011</v>
      </c>
      <c r="C2000" s="1" t="s">
        <v>2224</v>
      </c>
      <c r="D2000" s="1">
        <v>51</v>
      </c>
      <c r="E2000" s="1">
        <v>54</v>
      </c>
    </row>
    <row r="2001" spans="1:5" x14ac:dyDescent="0.3">
      <c r="A2001" s="1" t="s">
        <v>2171</v>
      </c>
      <c r="B2001" s="1">
        <v>2011</v>
      </c>
      <c r="C2001" s="1" t="s">
        <v>2218</v>
      </c>
      <c r="D2001" s="1">
        <v>59</v>
      </c>
      <c r="E2001" s="1">
        <v>62</v>
      </c>
    </row>
    <row r="2002" spans="1:5" x14ac:dyDescent="0.3">
      <c r="A2002" s="1" t="s">
        <v>2171</v>
      </c>
      <c r="B2002" s="1">
        <v>2011</v>
      </c>
      <c r="C2002" s="1" t="s">
        <v>2232</v>
      </c>
      <c r="D2002" s="1">
        <v>59</v>
      </c>
      <c r="E2002" s="1">
        <v>62</v>
      </c>
    </row>
    <row r="2003" spans="1:5" x14ac:dyDescent="0.3">
      <c r="A2003" s="1" t="s">
        <v>2171</v>
      </c>
      <c r="B2003" s="1">
        <v>2011</v>
      </c>
      <c r="C2003" s="1" t="s">
        <v>2246</v>
      </c>
      <c r="D2003" s="1">
        <v>61</v>
      </c>
      <c r="E2003" s="1">
        <v>65</v>
      </c>
    </row>
    <row r="2004" spans="1:5" x14ac:dyDescent="0.3">
      <c r="A2004" s="1" t="s">
        <v>2171</v>
      </c>
      <c r="B2004" s="1">
        <v>2011</v>
      </c>
      <c r="C2004" s="1" t="s">
        <v>2247</v>
      </c>
      <c r="D2004" s="1">
        <v>64</v>
      </c>
      <c r="E2004" s="1">
        <v>68</v>
      </c>
    </row>
    <row r="2005" spans="1:5" x14ac:dyDescent="0.3">
      <c r="A2005" s="1" t="s">
        <v>2171</v>
      </c>
      <c r="B2005" s="1">
        <v>2011</v>
      </c>
      <c r="C2005" s="1" t="s">
        <v>2221</v>
      </c>
      <c r="D2005" s="1">
        <v>49</v>
      </c>
      <c r="E2005" s="1">
        <v>51</v>
      </c>
    </row>
    <row r="2006" spans="1:5" x14ac:dyDescent="0.3">
      <c r="A2006" s="1" t="s">
        <v>2171</v>
      </c>
      <c r="B2006" s="1">
        <v>2011</v>
      </c>
      <c r="C2006" s="1" t="s">
        <v>2253</v>
      </c>
      <c r="D2006" s="1">
        <v>53</v>
      </c>
      <c r="E2006" s="1">
        <v>55</v>
      </c>
    </row>
    <row r="2007" spans="1:5" x14ac:dyDescent="0.3">
      <c r="A2007" s="1" t="s">
        <v>2171</v>
      </c>
      <c r="B2007" s="1">
        <v>2011</v>
      </c>
      <c r="C2007" s="1" t="s">
        <v>2257</v>
      </c>
      <c r="D2007" s="1">
        <v>55</v>
      </c>
      <c r="E2007" s="1">
        <v>57</v>
      </c>
    </row>
    <row r="2008" spans="1:5" x14ac:dyDescent="0.3">
      <c r="A2008" s="1" t="s">
        <v>2171</v>
      </c>
      <c r="B2008" s="1">
        <v>2011</v>
      </c>
      <c r="C2008" s="1" t="s">
        <v>2211</v>
      </c>
      <c r="D2008" s="1">
        <v>58</v>
      </c>
      <c r="E2008" s="1">
        <v>60</v>
      </c>
    </row>
    <row r="2009" spans="1:5" x14ac:dyDescent="0.3">
      <c r="A2009" s="1" t="s">
        <v>2171</v>
      </c>
      <c r="B2009" s="1">
        <v>2011</v>
      </c>
      <c r="C2009" s="1" t="s">
        <v>2234</v>
      </c>
      <c r="D2009" s="1">
        <v>59</v>
      </c>
      <c r="E2009" s="1">
        <v>61</v>
      </c>
    </row>
    <row r="2010" spans="1:5" x14ac:dyDescent="0.3">
      <c r="A2010" s="1" t="s">
        <v>2171</v>
      </c>
      <c r="B2010" s="1">
        <v>2011</v>
      </c>
      <c r="C2010" s="1" t="s">
        <v>2250</v>
      </c>
      <c r="D2010" s="1">
        <v>45</v>
      </c>
      <c r="E2010" s="1">
        <v>45</v>
      </c>
    </row>
    <row r="2011" spans="1:5" x14ac:dyDescent="0.3">
      <c r="A2011" s="1" t="s">
        <v>2171</v>
      </c>
      <c r="B2011" s="1">
        <v>2011</v>
      </c>
      <c r="C2011" s="1" t="s">
        <v>2231</v>
      </c>
      <c r="D2011" s="1">
        <v>52</v>
      </c>
      <c r="E2011" s="1">
        <v>55</v>
      </c>
    </row>
    <row r="2012" spans="1:5" x14ac:dyDescent="0.3">
      <c r="A2012" s="1" t="s">
        <v>2171</v>
      </c>
      <c r="B2012" s="1">
        <v>2011</v>
      </c>
      <c r="C2012" s="1" t="s">
        <v>2215</v>
      </c>
      <c r="D2012" s="1">
        <v>53</v>
      </c>
      <c r="E2012" s="1">
        <v>55</v>
      </c>
    </row>
    <row r="2013" spans="1:5" x14ac:dyDescent="0.3">
      <c r="A2013" s="1" t="s">
        <v>2171</v>
      </c>
      <c r="B2013" s="1">
        <v>2011</v>
      </c>
      <c r="C2013" s="1" t="s">
        <v>2230</v>
      </c>
      <c r="D2013" s="1">
        <v>55</v>
      </c>
      <c r="E2013" s="1">
        <v>56</v>
      </c>
    </row>
    <row r="2014" spans="1:5" x14ac:dyDescent="0.3">
      <c r="A2014" s="1" t="s">
        <v>2171</v>
      </c>
      <c r="B2014" s="1">
        <v>2011</v>
      </c>
      <c r="C2014" s="1" t="s">
        <v>2220</v>
      </c>
      <c r="D2014" s="1">
        <v>56</v>
      </c>
      <c r="E2014" s="1">
        <v>59</v>
      </c>
    </row>
    <row r="2015" spans="1:5" x14ac:dyDescent="0.3">
      <c r="A2015" s="1" t="s">
        <v>2171</v>
      </c>
      <c r="B2015" s="1">
        <v>2011</v>
      </c>
      <c r="C2015" s="1" t="s">
        <v>2225</v>
      </c>
      <c r="D2015" s="1">
        <v>59</v>
      </c>
      <c r="E2015" s="1">
        <v>64</v>
      </c>
    </row>
    <row r="2016" spans="1:5" x14ac:dyDescent="0.3">
      <c r="A2016" s="1" t="s">
        <v>2171</v>
      </c>
      <c r="B2016" s="1">
        <v>2011</v>
      </c>
      <c r="C2016" s="1" t="s">
        <v>2248</v>
      </c>
      <c r="D2016" s="1">
        <v>62</v>
      </c>
      <c r="E2016" s="1">
        <v>65</v>
      </c>
    </row>
    <row r="2017" spans="1:5" x14ac:dyDescent="0.3">
      <c r="A2017" s="1" t="s">
        <v>2171</v>
      </c>
      <c r="B2017" s="1">
        <v>2011</v>
      </c>
      <c r="C2017" s="1" t="s">
        <v>2242</v>
      </c>
      <c r="D2017" s="1">
        <v>49</v>
      </c>
      <c r="E2017" s="1">
        <v>50</v>
      </c>
    </row>
    <row r="2018" spans="1:5" x14ac:dyDescent="0.3">
      <c r="A2018" s="1" t="s">
        <v>2171</v>
      </c>
      <c r="B2018" s="1">
        <v>2011</v>
      </c>
      <c r="C2018" s="1" t="s">
        <v>2237</v>
      </c>
      <c r="D2018" s="1">
        <v>54</v>
      </c>
      <c r="E2018" s="1">
        <v>54</v>
      </c>
    </row>
    <row r="2019" spans="1:5" x14ac:dyDescent="0.3">
      <c r="A2019" s="1" t="s">
        <v>2171</v>
      </c>
      <c r="B2019" s="1">
        <v>2011</v>
      </c>
      <c r="C2019" s="1" t="s">
        <v>2256</v>
      </c>
      <c r="D2019" s="1">
        <v>59</v>
      </c>
      <c r="E2019" s="1">
        <v>61</v>
      </c>
    </row>
    <row r="2020" spans="1:5" x14ac:dyDescent="0.3">
      <c r="A2020" s="1" t="s">
        <v>2171</v>
      </c>
      <c r="B2020" s="1">
        <v>2011</v>
      </c>
      <c r="C2020" s="1" t="s">
        <v>2245</v>
      </c>
      <c r="D2020" s="1">
        <v>51</v>
      </c>
      <c r="E2020" s="1">
        <v>52</v>
      </c>
    </row>
    <row r="2021" spans="1:5" x14ac:dyDescent="0.3">
      <c r="A2021" s="1" t="s">
        <v>2171</v>
      </c>
      <c r="B2021" s="1">
        <v>2011</v>
      </c>
      <c r="C2021" s="1" t="s">
        <v>2213</v>
      </c>
      <c r="D2021" s="1">
        <v>55</v>
      </c>
      <c r="E2021" s="1">
        <v>56</v>
      </c>
    </row>
    <row r="2022" spans="1:5" x14ac:dyDescent="0.3">
      <c r="A2022" s="1" t="s">
        <v>2171</v>
      </c>
      <c r="B2022" s="1">
        <v>2011</v>
      </c>
      <c r="C2022" s="1" t="s">
        <v>2260</v>
      </c>
      <c r="D2022" s="1">
        <v>54</v>
      </c>
      <c r="E2022" s="1">
        <v>57</v>
      </c>
    </row>
    <row r="2023" spans="1:5" x14ac:dyDescent="0.3">
      <c r="A2023" s="1" t="s">
        <v>2171</v>
      </c>
      <c r="B2023" s="1">
        <v>2011</v>
      </c>
      <c r="C2023" s="1" t="s">
        <v>2228</v>
      </c>
      <c r="D2023" s="1">
        <v>57</v>
      </c>
      <c r="E2023" s="1">
        <v>60</v>
      </c>
    </row>
    <row r="2024" spans="1:5" x14ac:dyDescent="0.3">
      <c r="A2024" s="1" t="s">
        <v>2171</v>
      </c>
      <c r="B2024" s="1">
        <v>2011</v>
      </c>
      <c r="C2024" s="1" t="s">
        <v>2219</v>
      </c>
      <c r="D2024" s="1">
        <v>48</v>
      </c>
      <c r="E2024" s="1">
        <v>51</v>
      </c>
    </row>
    <row r="2025" spans="1:5" x14ac:dyDescent="0.3">
      <c r="A2025" s="1" t="s">
        <v>2171</v>
      </c>
      <c r="B2025" s="1">
        <v>2011</v>
      </c>
      <c r="C2025" s="1" t="s">
        <v>2259</v>
      </c>
      <c r="D2025" s="1">
        <v>57</v>
      </c>
      <c r="E2025" s="1">
        <v>59</v>
      </c>
    </row>
    <row r="2026" spans="1:5" x14ac:dyDescent="0.3">
      <c r="A2026" s="1" t="s">
        <v>2171</v>
      </c>
      <c r="B2026" s="1">
        <v>2011</v>
      </c>
      <c r="C2026" s="1" t="s">
        <v>2214</v>
      </c>
      <c r="D2026" s="1">
        <v>51</v>
      </c>
      <c r="E2026" s="1">
        <v>55</v>
      </c>
    </row>
    <row r="2027" spans="1:5" x14ac:dyDescent="0.3">
      <c r="A2027" s="1" t="s">
        <v>2171</v>
      </c>
      <c r="B2027" s="1">
        <v>2011</v>
      </c>
      <c r="C2027" s="1" t="s">
        <v>2251</v>
      </c>
      <c r="D2027" s="1">
        <v>53</v>
      </c>
      <c r="E2027" s="1">
        <v>56</v>
      </c>
    </row>
    <row r="2028" spans="1:5" x14ac:dyDescent="0.3">
      <c r="A2028" s="1" t="s">
        <v>2171</v>
      </c>
      <c r="B2028" s="1">
        <v>2011</v>
      </c>
      <c r="C2028" s="1" t="s">
        <v>2210</v>
      </c>
      <c r="D2028" s="1">
        <v>50</v>
      </c>
      <c r="E2028" s="1">
        <v>53</v>
      </c>
    </row>
    <row r="2029" spans="1:5" x14ac:dyDescent="0.3">
      <c r="A2029" s="1" t="s">
        <v>2171</v>
      </c>
      <c r="B2029" s="1">
        <v>2011</v>
      </c>
      <c r="C2029" s="1" t="s">
        <v>2217</v>
      </c>
      <c r="D2029" s="1">
        <v>49</v>
      </c>
      <c r="E2029" s="1">
        <v>51</v>
      </c>
    </row>
    <row r="2030" spans="1:5" x14ac:dyDescent="0.3">
      <c r="A2030" s="1" t="s">
        <v>2171</v>
      </c>
      <c r="B2030" s="1">
        <v>2011</v>
      </c>
      <c r="C2030" s="1" t="s">
        <v>2238</v>
      </c>
      <c r="D2030" s="1">
        <v>54</v>
      </c>
      <c r="E2030" s="1">
        <v>54</v>
      </c>
    </row>
    <row r="2031" spans="1:5" x14ac:dyDescent="0.3">
      <c r="A2031" s="1" t="s">
        <v>2171</v>
      </c>
      <c r="B2031" s="1">
        <v>2011</v>
      </c>
      <c r="C2031" s="1" t="s">
        <v>2244</v>
      </c>
      <c r="D2031" s="1">
        <v>57</v>
      </c>
      <c r="E2031" s="1">
        <v>58</v>
      </c>
    </row>
    <row r="2032" spans="1:5" x14ac:dyDescent="0.3">
      <c r="A2032" s="1" t="s">
        <v>2171</v>
      </c>
      <c r="B2032" s="1">
        <v>2012</v>
      </c>
      <c r="C2032" s="1" t="s">
        <v>2240</v>
      </c>
      <c r="D2032" s="1">
        <v>70</v>
      </c>
      <c r="E2032" s="1">
        <v>77</v>
      </c>
    </row>
    <row r="2033" spans="1:5" x14ac:dyDescent="0.3">
      <c r="A2033" s="1" t="s">
        <v>2171</v>
      </c>
      <c r="B2033" s="1">
        <v>2012</v>
      </c>
      <c r="C2033" s="1" t="s">
        <v>2249</v>
      </c>
      <c r="D2033" s="1">
        <v>68</v>
      </c>
      <c r="E2033" s="1">
        <v>78</v>
      </c>
    </row>
    <row r="2034" spans="1:5" x14ac:dyDescent="0.3">
      <c r="A2034" s="1" t="s">
        <v>2171</v>
      </c>
      <c r="B2034" s="1">
        <v>2012</v>
      </c>
      <c r="C2034" s="1" t="s">
        <v>2258</v>
      </c>
      <c r="D2034" s="1">
        <v>73</v>
      </c>
      <c r="E2034" s="1">
        <v>77</v>
      </c>
    </row>
    <row r="2035" spans="1:5" x14ac:dyDescent="0.3">
      <c r="A2035" s="1" t="s">
        <v>2171</v>
      </c>
      <c r="B2035" s="1">
        <v>2012</v>
      </c>
      <c r="C2035" s="1" t="s">
        <v>2252</v>
      </c>
      <c r="D2035" s="1">
        <v>54</v>
      </c>
      <c r="E2035" s="1">
        <v>58</v>
      </c>
    </row>
    <row r="2036" spans="1:5" x14ac:dyDescent="0.3">
      <c r="A2036" s="1" t="s">
        <v>2171</v>
      </c>
      <c r="B2036" s="1">
        <v>2012</v>
      </c>
      <c r="C2036" s="1" t="s">
        <v>2235</v>
      </c>
      <c r="D2036" s="1">
        <v>73</v>
      </c>
      <c r="E2036" s="1">
        <v>77</v>
      </c>
    </row>
    <row r="2037" spans="1:5" x14ac:dyDescent="0.3">
      <c r="A2037" s="1" t="s">
        <v>2171</v>
      </c>
      <c r="B2037" s="1">
        <v>2012</v>
      </c>
      <c r="C2037" s="1" t="s">
        <v>2241</v>
      </c>
      <c r="D2037" s="1">
        <v>69</v>
      </c>
      <c r="E2037" s="1">
        <v>72</v>
      </c>
    </row>
    <row r="2038" spans="1:5" x14ac:dyDescent="0.3">
      <c r="A2038" s="1" t="s">
        <v>2171</v>
      </c>
      <c r="B2038" s="1">
        <v>2012</v>
      </c>
      <c r="C2038" s="1" t="s">
        <v>2212</v>
      </c>
      <c r="D2038" s="1">
        <v>48</v>
      </c>
      <c r="E2038" s="1">
        <v>46</v>
      </c>
    </row>
    <row r="2039" spans="1:5" x14ac:dyDescent="0.3">
      <c r="A2039" s="1" t="s">
        <v>2171</v>
      </c>
      <c r="B2039" s="1">
        <v>2012</v>
      </c>
      <c r="C2039" s="1" t="s">
        <v>2223</v>
      </c>
      <c r="D2039" s="1">
        <v>69</v>
      </c>
      <c r="E2039" s="1">
        <v>73</v>
      </c>
    </row>
    <row r="2040" spans="1:5" x14ac:dyDescent="0.3">
      <c r="A2040" s="1" t="s">
        <v>2171</v>
      </c>
      <c r="B2040" s="1">
        <v>2012</v>
      </c>
      <c r="C2040" s="1" t="s">
        <v>2209</v>
      </c>
      <c r="D2040" s="1">
        <v>69</v>
      </c>
      <c r="E2040" s="1">
        <v>73</v>
      </c>
    </row>
    <row r="2041" spans="1:5" x14ac:dyDescent="0.3">
      <c r="A2041" s="1" t="s">
        <v>2171</v>
      </c>
      <c r="B2041" s="1">
        <v>2012</v>
      </c>
      <c r="C2041" s="1" t="s">
        <v>2243</v>
      </c>
      <c r="D2041" s="1">
        <v>61</v>
      </c>
      <c r="E2041" s="1">
        <v>67</v>
      </c>
    </row>
    <row r="2042" spans="1:5" x14ac:dyDescent="0.3">
      <c r="A2042" s="1" t="s">
        <v>2171</v>
      </c>
      <c r="B2042" s="1">
        <v>2012</v>
      </c>
      <c r="C2042" s="1" t="s">
        <v>2233</v>
      </c>
      <c r="D2042" s="1">
        <v>49</v>
      </c>
      <c r="E2042" s="1">
        <v>49</v>
      </c>
    </row>
    <row r="2043" spans="1:5" x14ac:dyDescent="0.3">
      <c r="A2043" s="1" t="s">
        <v>2171</v>
      </c>
      <c r="B2043" s="1">
        <v>2012</v>
      </c>
      <c r="C2043" s="1" t="s">
        <v>2222</v>
      </c>
      <c r="D2043" s="1">
        <v>60</v>
      </c>
      <c r="E2043" s="1">
        <v>63</v>
      </c>
    </row>
    <row r="2044" spans="1:5" x14ac:dyDescent="0.3">
      <c r="A2044" s="1" t="s">
        <v>2171</v>
      </c>
      <c r="B2044" s="1">
        <v>2012</v>
      </c>
      <c r="C2044" s="1" t="s">
        <v>2255</v>
      </c>
      <c r="D2044" s="1">
        <v>49</v>
      </c>
      <c r="E2044" s="1">
        <v>48</v>
      </c>
    </row>
    <row r="2045" spans="1:5" x14ac:dyDescent="0.3">
      <c r="A2045" s="1" t="s">
        <v>2171</v>
      </c>
      <c r="B2045" s="1">
        <v>2012</v>
      </c>
      <c r="C2045" s="1" t="s">
        <v>2229</v>
      </c>
      <c r="D2045" s="1">
        <v>60</v>
      </c>
      <c r="E2045" s="1">
        <v>62</v>
      </c>
    </row>
    <row r="2046" spans="1:5" x14ac:dyDescent="0.3">
      <c r="A2046" s="1" t="s">
        <v>2171</v>
      </c>
      <c r="B2046" s="1">
        <v>2012</v>
      </c>
      <c r="C2046" s="1" t="s">
        <v>2261</v>
      </c>
      <c r="D2046" s="1">
        <v>57</v>
      </c>
      <c r="E2046" s="1">
        <v>59</v>
      </c>
    </row>
    <row r="2047" spans="1:5" x14ac:dyDescent="0.3">
      <c r="A2047" s="1" t="s">
        <v>2171</v>
      </c>
      <c r="B2047" s="1">
        <v>2012</v>
      </c>
      <c r="C2047" s="1" t="s">
        <v>2227</v>
      </c>
      <c r="D2047" s="1">
        <v>62</v>
      </c>
      <c r="E2047" s="1">
        <v>64</v>
      </c>
    </row>
    <row r="2048" spans="1:5" x14ac:dyDescent="0.3">
      <c r="A2048" s="1" t="s">
        <v>2171</v>
      </c>
      <c r="B2048" s="1">
        <v>2012</v>
      </c>
      <c r="C2048" s="1" t="s">
        <v>2216</v>
      </c>
      <c r="D2048" s="1">
        <v>48</v>
      </c>
      <c r="E2048" s="1">
        <v>51</v>
      </c>
    </row>
    <row r="2049" spans="1:5" x14ac:dyDescent="0.3">
      <c r="A2049" s="1" t="s">
        <v>2171</v>
      </c>
      <c r="B2049" s="1">
        <v>2012</v>
      </c>
      <c r="C2049" s="1" t="s">
        <v>2239</v>
      </c>
      <c r="D2049" s="1">
        <v>60</v>
      </c>
      <c r="E2049" s="1">
        <v>63</v>
      </c>
    </row>
    <row r="2050" spans="1:5" x14ac:dyDescent="0.3">
      <c r="A2050" s="1" t="s">
        <v>2171</v>
      </c>
      <c r="B2050" s="1">
        <v>2012</v>
      </c>
      <c r="C2050" s="1" t="s">
        <v>2254</v>
      </c>
      <c r="D2050" s="1">
        <v>60</v>
      </c>
      <c r="E2050" s="1">
        <v>64</v>
      </c>
    </row>
    <row r="2051" spans="1:5" x14ac:dyDescent="0.3">
      <c r="A2051" s="1" t="s">
        <v>2171</v>
      </c>
      <c r="B2051" s="1">
        <v>2012</v>
      </c>
      <c r="C2051" s="1" t="s">
        <v>2226</v>
      </c>
      <c r="D2051" s="1">
        <v>61</v>
      </c>
      <c r="E2051" s="1">
        <v>65</v>
      </c>
    </row>
    <row r="2052" spans="1:5" x14ac:dyDescent="0.3">
      <c r="A2052" s="1" t="s">
        <v>2171</v>
      </c>
      <c r="B2052" s="1">
        <v>2012</v>
      </c>
      <c r="C2052" s="1" t="s">
        <v>2236</v>
      </c>
      <c r="D2052" s="1">
        <v>63</v>
      </c>
      <c r="E2052" s="1">
        <v>66</v>
      </c>
    </row>
    <row r="2053" spans="1:5" x14ac:dyDescent="0.3">
      <c r="A2053" s="1" t="s">
        <v>2171</v>
      </c>
      <c r="B2053" s="1">
        <v>2012</v>
      </c>
      <c r="C2053" s="1" t="s">
        <v>2247</v>
      </c>
      <c r="D2053" s="1">
        <v>64</v>
      </c>
      <c r="E2053" s="1">
        <v>68</v>
      </c>
    </row>
    <row r="2054" spans="1:5" x14ac:dyDescent="0.3">
      <c r="A2054" s="1" t="s">
        <v>2171</v>
      </c>
      <c r="B2054" s="1">
        <v>2012</v>
      </c>
      <c r="C2054" s="1" t="s">
        <v>2224</v>
      </c>
      <c r="D2054" s="1">
        <v>51</v>
      </c>
      <c r="E2054" s="1">
        <v>54</v>
      </c>
    </row>
    <row r="2055" spans="1:5" x14ac:dyDescent="0.3">
      <c r="A2055" s="1" t="s">
        <v>2171</v>
      </c>
      <c r="B2055" s="1">
        <v>2012</v>
      </c>
      <c r="C2055" s="1" t="s">
        <v>2234</v>
      </c>
      <c r="D2055" s="1">
        <v>59</v>
      </c>
      <c r="E2055" s="1">
        <v>61</v>
      </c>
    </row>
    <row r="2056" spans="1:5" x14ac:dyDescent="0.3">
      <c r="A2056" s="1" t="s">
        <v>2171</v>
      </c>
      <c r="B2056" s="1">
        <v>2012</v>
      </c>
      <c r="C2056" s="1" t="s">
        <v>2218</v>
      </c>
      <c r="D2056" s="1">
        <v>59</v>
      </c>
      <c r="E2056" s="1">
        <v>62</v>
      </c>
    </row>
    <row r="2057" spans="1:5" x14ac:dyDescent="0.3">
      <c r="A2057" s="1" t="s">
        <v>2171</v>
      </c>
      <c r="B2057" s="1">
        <v>2012</v>
      </c>
      <c r="C2057" s="1" t="s">
        <v>2232</v>
      </c>
      <c r="D2057" s="1">
        <v>59</v>
      </c>
      <c r="E2057" s="1">
        <v>63</v>
      </c>
    </row>
    <row r="2058" spans="1:5" x14ac:dyDescent="0.3">
      <c r="A2058" s="1" t="s">
        <v>2171</v>
      </c>
      <c r="B2058" s="1">
        <v>2012</v>
      </c>
      <c r="C2058" s="1" t="s">
        <v>2246</v>
      </c>
      <c r="D2058" s="1">
        <v>62</v>
      </c>
      <c r="E2058" s="1">
        <v>65</v>
      </c>
    </row>
    <row r="2059" spans="1:5" x14ac:dyDescent="0.3">
      <c r="A2059" s="1" t="s">
        <v>2171</v>
      </c>
      <c r="B2059" s="1">
        <v>2012</v>
      </c>
      <c r="C2059" s="1" t="s">
        <v>2250</v>
      </c>
      <c r="D2059" s="1">
        <v>45</v>
      </c>
      <c r="E2059" s="1">
        <v>46</v>
      </c>
    </row>
    <row r="2060" spans="1:5" x14ac:dyDescent="0.3">
      <c r="A2060" s="1" t="s">
        <v>2171</v>
      </c>
      <c r="B2060" s="1">
        <v>2012</v>
      </c>
      <c r="C2060" s="1" t="s">
        <v>2221</v>
      </c>
      <c r="D2060" s="1">
        <v>50</v>
      </c>
      <c r="E2060" s="1">
        <v>51</v>
      </c>
    </row>
    <row r="2061" spans="1:5" x14ac:dyDescent="0.3">
      <c r="A2061" s="1" t="s">
        <v>2171</v>
      </c>
      <c r="B2061" s="1">
        <v>2012</v>
      </c>
      <c r="C2061" s="1" t="s">
        <v>2253</v>
      </c>
      <c r="D2061" s="1">
        <v>54</v>
      </c>
      <c r="E2061" s="1">
        <v>56</v>
      </c>
    </row>
    <row r="2062" spans="1:5" x14ac:dyDescent="0.3">
      <c r="A2062" s="1" t="s">
        <v>2171</v>
      </c>
      <c r="B2062" s="1">
        <v>2012</v>
      </c>
      <c r="C2062" s="1" t="s">
        <v>2230</v>
      </c>
      <c r="D2062" s="1">
        <v>55</v>
      </c>
      <c r="E2062" s="1">
        <v>57</v>
      </c>
    </row>
    <row r="2063" spans="1:5" x14ac:dyDescent="0.3">
      <c r="A2063" s="1" t="s">
        <v>2171</v>
      </c>
      <c r="B2063" s="1">
        <v>2012</v>
      </c>
      <c r="C2063" s="1" t="s">
        <v>2257</v>
      </c>
      <c r="D2063" s="1">
        <v>55</v>
      </c>
      <c r="E2063" s="1">
        <v>57</v>
      </c>
    </row>
    <row r="2064" spans="1:5" x14ac:dyDescent="0.3">
      <c r="A2064" s="1" t="s">
        <v>2171</v>
      </c>
      <c r="B2064" s="1">
        <v>2012</v>
      </c>
      <c r="C2064" s="1" t="s">
        <v>2211</v>
      </c>
      <c r="D2064" s="1">
        <v>58</v>
      </c>
      <c r="E2064" s="1">
        <v>61</v>
      </c>
    </row>
    <row r="2065" spans="1:5" x14ac:dyDescent="0.3">
      <c r="A2065" s="1" t="s">
        <v>2171</v>
      </c>
      <c r="B2065" s="1">
        <v>2012</v>
      </c>
      <c r="C2065" s="1" t="s">
        <v>2225</v>
      </c>
      <c r="D2065" s="1">
        <v>60</v>
      </c>
      <c r="E2065" s="1">
        <v>65</v>
      </c>
    </row>
    <row r="2066" spans="1:5" x14ac:dyDescent="0.3">
      <c r="A2066" s="1" t="s">
        <v>2171</v>
      </c>
      <c r="B2066" s="1">
        <v>2012</v>
      </c>
      <c r="C2066" s="1" t="s">
        <v>2231</v>
      </c>
      <c r="D2066" s="1">
        <v>53</v>
      </c>
      <c r="E2066" s="1">
        <v>56</v>
      </c>
    </row>
    <row r="2067" spans="1:5" x14ac:dyDescent="0.3">
      <c r="A2067" s="1" t="s">
        <v>2171</v>
      </c>
      <c r="B2067" s="1">
        <v>2012</v>
      </c>
      <c r="C2067" s="1" t="s">
        <v>2215</v>
      </c>
      <c r="D2067" s="1">
        <v>54</v>
      </c>
      <c r="E2067" s="1">
        <v>56</v>
      </c>
    </row>
    <row r="2068" spans="1:5" x14ac:dyDescent="0.3">
      <c r="A2068" s="1" t="s">
        <v>2171</v>
      </c>
      <c r="B2068" s="1">
        <v>2012</v>
      </c>
      <c r="C2068" s="1" t="s">
        <v>2220</v>
      </c>
      <c r="D2068" s="1">
        <v>57</v>
      </c>
      <c r="E2068" s="1">
        <v>60</v>
      </c>
    </row>
    <row r="2069" spans="1:5" x14ac:dyDescent="0.3">
      <c r="A2069" s="1" t="s">
        <v>2171</v>
      </c>
      <c r="B2069" s="1">
        <v>2012</v>
      </c>
      <c r="C2069" s="1" t="s">
        <v>2248</v>
      </c>
      <c r="D2069" s="1">
        <v>62</v>
      </c>
      <c r="E2069" s="1">
        <v>65</v>
      </c>
    </row>
    <row r="2070" spans="1:5" x14ac:dyDescent="0.3">
      <c r="A2070" s="1" t="s">
        <v>2171</v>
      </c>
      <c r="B2070" s="1">
        <v>2012</v>
      </c>
      <c r="C2070" s="1" t="s">
        <v>2242</v>
      </c>
      <c r="D2070" s="1">
        <v>49</v>
      </c>
      <c r="E2070" s="1">
        <v>51</v>
      </c>
    </row>
    <row r="2071" spans="1:5" x14ac:dyDescent="0.3">
      <c r="A2071" s="1" t="s">
        <v>2171</v>
      </c>
      <c r="B2071" s="1">
        <v>2012</v>
      </c>
      <c r="C2071" s="1" t="s">
        <v>2237</v>
      </c>
      <c r="D2071" s="1">
        <v>55</v>
      </c>
      <c r="E2071" s="1">
        <v>55</v>
      </c>
    </row>
    <row r="2072" spans="1:5" x14ac:dyDescent="0.3">
      <c r="A2072" s="1" t="s">
        <v>2171</v>
      </c>
      <c r="B2072" s="1">
        <v>2012</v>
      </c>
      <c r="C2072" s="1" t="s">
        <v>2256</v>
      </c>
      <c r="D2072" s="1">
        <v>60</v>
      </c>
      <c r="E2072" s="1">
        <v>62</v>
      </c>
    </row>
    <row r="2073" spans="1:5" x14ac:dyDescent="0.3">
      <c r="A2073" s="1" t="s">
        <v>2171</v>
      </c>
      <c r="B2073" s="1">
        <v>2012</v>
      </c>
      <c r="C2073" s="1" t="s">
        <v>2213</v>
      </c>
      <c r="D2073" s="1">
        <v>55</v>
      </c>
      <c r="E2073" s="1">
        <v>56</v>
      </c>
    </row>
    <row r="2074" spans="1:5" x14ac:dyDescent="0.3">
      <c r="A2074" s="1" t="s">
        <v>2171</v>
      </c>
      <c r="B2074" s="1">
        <v>2012</v>
      </c>
      <c r="C2074" s="1" t="s">
        <v>2245</v>
      </c>
      <c r="D2074" s="1">
        <v>52</v>
      </c>
      <c r="E2074" s="1">
        <v>52</v>
      </c>
    </row>
    <row r="2075" spans="1:5" x14ac:dyDescent="0.3">
      <c r="A2075" s="1" t="s">
        <v>2171</v>
      </c>
      <c r="B2075" s="1">
        <v>2012</v>
      </c>
      <c r="C2075" s="1" t="s">
        <v>2219</v>
      </c>
      <c r="D2075" s="1">
        <v>48</v>
      </c>
      <c r="E2075" s="1">
        <v>51</v>
      </c>
    </row>
    <row r="2076" spans="1:5" x14ac:dyDescent="0.3">
      <c r="A2076" s="1" t="s">
        <v>2171</v>
      </c>
      <c r="B2076" s="1">
        <v>2012</v>
      </c>
      <c r="C2076" s="1" t="s">
        <v>2260</v>
      </c>
      <c r="D2076" s="1">
        <v>55</v>
      </c>
      <c r="E2076" s="1">
        <v>59</v>
      </c>
    </row>
    <row r="2077" spans="1:5" x14ac:dyDescent="0.3">
      <c r="A2077" s="1" t="s">
        <v>2171</v>
      </c>
      <c r="B2077" s="1">
        <v>2012</v>
      </c>
      <c r="C2077" s="1" t="s">
        <v>2228</v>
      </c>
      <c r="D2077" s="1">
        <v>57</v>
      </c>
      <c r="E2077" s="1">
        <v>60</v>
      </c>
    </row>
    <row r="2078" spans="1:5" x14ac:dyDescent="0.3">
      <c r="A2078" s="1" t="s">
        <v>2171</v>
      </c>
      <c r="B2078" s="1">
        <v>2012</v>
      </c>
      <c r="C2078" s="1" t="s">
        <v>2251</v>
      </c>
      <c r="D2078" s="1">
        <v>53</v>
      </c>
      <c r="E2078" s="1">
        <v>56</v>
      </c>
    </row>
    <row r="2079" spans="1:5" x14ac:dyDescent="0.3">
      <c r="A2079" s="1" t="s">
        <v>2171</v>
      </c>
      <c r="B2079" s="1">
        <v>2012</v>
      </c>
      <c r="C2079" s="1" t="s">
        <v>2259</v>
      </c>
      <c r="D2079" s="1">
        <v>58</v>
      </c>
      <c r="E2079" s="1">
        <v>60</v>
      </c>
    </row>
    <row r="2080" spans="1:5" x14ac:dyDescent="0.3">
      <c r="A2080" s="1" t="s">
        <v>2171</v>
      </c>
      <c r="B2080" s="1">
        <v>2012</v>
      </c>
      <c r="C2080" s="1" t="s">
        <v>2210</v>
      </c>
      <c r="D2080" s="1">
        <v>50</v>
      </c>
      <c r="E2080" s="1">
        <v>53</v>
      </c>
    </row>
    <row r="2081" spans="1:5" x14ac:dyDescent="0.3">
      <c r="A2081" s="1" t="s">
        <v>2171</v>
      </c>
      <c r="B2081" s="1">
        <v>2012</v>
      </c>
      <c r="C2081" s="1" t="s">
        <v>2214</v>
      </c>
      <c r="D2081" s="1">
        <v>52</v>
      </c>
      <c r="E2081" s="1">
        <v>56</v>
      </c>
    </row>
    <row r="2082" spans="1:5" x14ac:dyDescent="0.3">
      <c r="A2082" s="1" t="s">
        <v>2171</v>
      </c>
      <c r="B2082" s="1">
        <v>2012</v>
      </c>
      <c r="C2082" s="1" t="s">
        <v>2217</v>
      </c>
      <c r="D2082" s="1">
        <v>50</v>
      </c>
      <c r="E2082" s="1">
        <v>52</v>
      </c>
    </row>
    <row r="2083" spans="1:5" x14ac:dyDescent="0.3">
      <c r="A2083" s="1" t="s">
        <v>2171</v>
      </c>
      <c r="B2083" s="1">
        <v>2012</v>
      </c>
      <c r="C2083" s="1" t="s">
        <v>2238</v>
      </c>
      <c r="D2083" s="1">
        <v>55</v>
      </c>
      <c r="E2083" s="1">
        <v>54</v>
      </c>
    </row>
    <row r="2084" spans="1:5" x14ac:dyDescent="0.3">
      <c r="A2084" s="1" t="s">
        <v>2171</v>
      </c>
      <c r="B2084" s="1">
        <v>2012</v>
      </c>
      <c r="C2084" s="1" t="s">
        <v>2244</v>
      </c>
      <c r="D2084" s="1">
        <v>58</v>
      </c>
      <c r="E2084" s="1">
        <v>58</v>
      </c>
    </row>
    <row r="2085" spans="1:5" x14ac:dyDescent="0.3">
      <c r="A2085" s="1" t="s">
        <v>2171</v>
      </c>
      <c r="B2085" s="1">
        <v>2005</v>
      </c>
      <c r="C2085" s="1" t="s">
        <v>2357</v>
      </c>
    </row>
    <row r="2086" spans="1:5" x14ac:dyDescent="0.3">
      <c r="A2086" s="1" t="s">
        <v>2171</v>
      </c>
      <c r="B2086" s="1">
        <v>2005</v>
      </c>
      <c r="C2086" s="1" t="s">
        <v>2358</v>
      </c>
      <c r="D2086" s="1">
        <v>79</v>
      </c>
      <c r="E2086" s="1">
        <v>83</v>
      </c>
    </row>
    <row r="2087" spans="1:5" x14ac:dyDescent="0.3">
      <c r="A2087" s="1" t="s">
        <v>2171</v>
      </c>
      <c r="B2087" s="1">
        <v>2005</v>
      </c>
      <c r="C2087" s="1" t="s">
        <v>2366</v>
      </c>
      <c r="D2087" s="1">
        <v>78</v>
      </c>
      <c r="E2087" s="1">
        <v>82</v>
      </c>
    </row>
    <row r="2088" spans="1:5" x14ac:dyDescent="0.3">
      <c r="A2088" s="1" t="s">
        <v>2171</v>
      </c>
      <c r="B2088" s="1">
        <v>2005</v>
      </c>
      <c r="C2088" s="1" t="s">
        <v>2365</v>
      </c>
      <c r="D2088" s="1">
        <v>72</v>
      </c>
      <c r="E2088" s="1">
        <v>79</v>
      </c>
    </row>
    <row r="2089" spans="1:5" x14ac:dyDescent="0.3">
      <c r="A2089" s="1" t="s">
        <v>2171</v>
      </c>
      <c r="B2089" s="1">
        <v>2005</v>
      </c>
      <c r="C2089" s="1" t="s">
        <v>2360</v>
      </c>
      <c r="D2089" s="1">
        <v>72</v>
      </c>
      <c r="E2089" s="1">
        <v>77</v>
      </c>
    </row>
    <row r="2090" spans="1:5" x14ac:dyDescent="0.3">
      <c r="A2090" s="1" t="s">
        <v>2171</v>
      </c>
      <c r="B2090" s="1">
        <v>2005</v>
      </c>
      <c r="C2090" s="1" t="s">
        <v>2361</v>
      </c>
      <c r="D2090" s="1">
        <v>74</v>
      </c>
      <c r="E2090" s="1">
        <v>79</v>
      </c>
    </row>
    <row r="2091" spans="1:5" x14ac:dyDescent="0.3">
      <c r="A2091" s="1" t="s">
        <v>2171</v>
      </c>
      <c r="B2091" s="1">
        <v>2005</v>
      </c>
      <c r="C2091" s="1" t="s">
        <v>2359</v>
      </c>
      <c r="D2091" s="1">
        <v>66</v>
      </c>
      <c r="E2091" s="1">
        <v>71</v>
      </c>
    </row>
    <row r="2092" spans="1:5" x14ac:dyDescent="0.3">
      <c r="A2092" s="1" t="s">
        <v>2171</v>
      </c>
      <c r="B2092" s="1">
        <v>2005</v>
      </c>
      <c r="C2092" s="1" t="s">
        <v>2362</v>
      </c>
      <c r="D2092" s="1">
        <v>64</v>
      </c>
      <c r="E2092" s="1">
        <v>69</v>
      </c>
    </row>
    <row r="2093" spans="1:5" x14ac:dyDescent="0.3">
      <c r="A2093" s="1" t="s">
        <v>2171</v>
      </c>
      <c r="B2093" s="1">
        <v>2005</v>
      </c>
      <c r="C2093" s="1" t="s">
        <v>2364</v>
      </c>
      <c r="D2093" s="1">
        <v>67</v>
      </c>
      <c r="E2093" s="1">
        <v>69</v>
      </c>
    </row>
    <row r="2094" spans="1:5" x14ac:dyDescent="0.3">
      <c r="A2094" s="1" t="s">
        <v>2171</v>
      </c>
      <c r="B2094" s="1">
        <v>2005</v>
      </c>
      <c r="C2094" s="1" t="s">
        <v>2371</v>
      </c>
      <c r="D2094" s="1">
        <v>67</v>
      </c>
      <c r="E2094" s="1">
        <v>71</v>
      </c>
    </row>
    <row r="2095" spans="1:5" x14ac:dyDescent="0.3">
      <c r="A2095" s="1" t="s">
        <v>2171</v>
      </c>
      <c r="B2095" s="1">
        <v>2005</v>
      </c>
      <c r="C2095" s="1" t="s">
        <v>2368</v>
      </c>
      <c r="D2095" s="1">
        <v>68</v>
      </c>
      <c r="E2095" s="1">
        <v>74</v>
      </c>
    </row>
    <row r="2096" spans="1:5" x14ac:dyDescent="0.3">
      <c r="A2096" s="1" t="s">
        <v>2171</v>
      </c>
      <c r="B2096" s="1">
        <v>2005</v>
      </c>
      <c r="C2096" s="1" t="s">
        <v>2370</v>
      </c>
      <c r="D2096" s="1">
        <v>69</v>
      </c>
      <c r="E2096" s="1">
        <v>74</v>
      </c>
    </row>
    <row r="2097" spans="1:5" x14ac:dyDescent="0.3">
      <c r="A2097" s="1" t="s">
        <v>2171</v>
      </c>
      <c r="B2097" s="1">
        <v>2005</v>
      </c>
      <c r="C2097" s="1" t="s">
        <v>2367</v>
      </c>
      <c r="D2097" s="1">
        <v>59</v>
      </c>
      <c r="E2097" s="1">
        <v>63</v>
      </c>
    </row>
    <row r="2098" spans="1:5" x14ac:dyDescent="0.3">
      <c r="A2098" s="1" t="s">
        <v>2171</v>
      </c>
      <c r="B2098" s="1">
        <v>2005</v>
      </c>
      <c r="C2098" s="1" t="s">
        <v>2363</v>
      </c>
    </row>
    <row r="2099" spans="1:5" x14ac:dyDescent="0.3">
      <c r="A2099" s="1" t="s">
        <v>2171</v>
      </c>
      <c r="B2099" s="1">
        <v>2005</v>
      </c>
      <c r="C2099" s="1" t="s">
        <v>2369</v>
      </c>
      <c r="D2099" s="1">
        <v>64</v>
      </c>
      <c r="E2099" s="1">
        <v>67</v>
      </c>
    </row>
    <row r="2100" spans="1:5" x14ac:dyDescent="0.3">
      <c r="A2100" s="1" t="s">
        <v>2171</v>
      </c>
      <c r="B2100" s="1">
        <v>2006</v>
      </c>
      <c r="C2100" s="1" t="s">
        <v>2358</v>
      </c>
      <c r="D2100" s="1">
        <v>79</v>
      </c>
      <c r="E2100" s="1">
        <v>84</v>
      </c>
    </row>
    <row r="2101" spans="1:5" x14ac:dyDescent="0.3">
      <c r="A2101" s="1" t="s">
        <v>2171</v>
      </c>
      <c r="B2101" s="1">
        <v>2006</v>
      </c>
      <c r="C2101" s="1" t="s">
        <v>2366</v>
      </c>
      <c r="D2101" s="1">
        <v>78</v>
      </c>
      <c r="E2101" s="1">
        <v>82</v>
      </c>
    </row>
    <row r="2102" spans="1:5" x14ac:dyDescent="0.3">
      <c r="A2102" s="1" t="s">
        <v>2171</v>
      </c>
      <c r="B2102" s="1">
        <v>2006</v>
      </c>
      <c r="C2102" s="1" t="s">
        <v>2360</v>
      </c>
      <c r="D2102" s="1">
        <v>72</v>
      </c>
      <c r="E2102" s="1">
        <v>77</v>
      </c>
    </row>
    <row r="2103" spans="1:5" x14ac:dyDescent="0.3">
      <c r="A2103" s="1" t="s">
        <v>2171</v>
      </c>
      <c r="B2103" s="1">
        <v>2006</v>
      </c>
      <c r="C2103" s="1" t="s">
        <v>2365</v>
      </c>
      <c r="D2103" s="1">
        <v>73</v>
      </c>
      <c r="E2103" s="1">
        <v>80</v>
      </c>
    </row>
    <row r="2104" spans="1:5" x14ac:dyDescent="0.3">
      <c r="A2104" s="1" t="s">
        <v>2171</v>
      </c>
      <c r="B2104" s="1">
        <v>2006</v>
      </c>
      <c r="C2104" s="1" t="s">
        <v>2361</v>
      </c>
      <c r="D2104" s="1">
        <v>74</v>
      </c>
      <c r="E2104" s="1">
        <v>80</v>
      </c>
    </row>
    <row r="2105" spans="1:5" x14ac:dyDescent="0.3">
      <c r="A2105" s="1" t="s">
        <v>2171</v>
      </c>
      <c r="B2105" s="1">
        <v>2006</v>
      </c>
      <c r="C2105" s="1" t="s">
        <v>2357</v>
      </c>
    </row>
    <row r="2106" spans="1:5" x14ac:dyDescent="0.3">
      <c r="A2106" s="1" t="s">
        <v>2171</v>
      </c>
      <c r="B2106" s="1">
        <v>2006</v>
      </c>
      <c r="C2106" s="1" t="s">
        <v>2359</v>
      </c>
      <c r="D2106" s="1">
        <v>66</v>
      </c>
      <c r="E2106" s="1">
        <v>72</v>
      </c>
    </row>
    <row r="2107" spans="1:5" x14ac:dyDescent="0.3">
      <c r="A2107" s="1" t="s">
        <v>2171</v>
      </c>
      <c r="B2107" s="1">
        <v>2006</v>
      </c>
      <c r="C2107" s="1" t="s">
        <v>2362</v>
      </c>
      <c r="D2107" s="1">
        <v>64</v>
      </c>
      <c r="E2107" s="1">
        <v>69</v>
      </c>
    </row>
    <row r="2108" spans="1:5" x14ac:dyDescent="0.3">
      <c r="A2108" s="1" t="s">
        <v>2171</v>
      </c>
      <c r="B2108" s="1">
        <v>2006</v>
      </c>
      <c r="C2108" s="1" t="s">
        <v>2364</v>
      </c>
      <c r="D2108" s="1">
        <v>67</v>
      </c>
      <c r="E2108" s="1">
        <v>69</v>
      </c>
    </row>
    <row r="2109" spans="1:5" x14ac:dyDescent="0.3">
      <c r="A2109" s="1" t="s">
        <v>2171</v>
      </c>
      <c r="B2109" s="1">
        <v>2006</v>
      </c>
      <c r="C2109" s="1" t="s">
        <v>2371</v>
      </c>
      <c r="D2109" s="1">
        <v>68</v>
      </c>
      <c r="E2109" s="1">
        <v>72</v>
      </c>
    </row>
    <row r="2110" spans="1:5" x14ac:dyDescent="0.3">
      <c r="A2110" s="1" t="s">
        <v>2171</v>
      </c>
      <c r="B2110" s="1">
        <v>2006</v>
      </c>
      <c r="C2110" s="1" t="s">
        <v>2368</v>
      </c>
      <c r="D2110" s="1">
        <v>68</v>
      </c>
      <c r="E2110" s="1">
        <v>75</v>
      </c>
    </row>
    <row r="2111" spans="1:5" x14ac:dyDescent="0.3">
      <c r="A2111" s="1" t="s">
        <v>2171</v>
      </c>
      <c r="B2111" s="1">
        <v>2006</v>
      </c>
      <c r="C2111" s="1" t="s">
        <v>2370</v>
      </c>
      <c r="D2111" s="1">
        <v>69</v>
      </c>
      <c r="E2111" s="1">
        <v>74</v>
      </c>
    </row>
    <row r="2112" spans="1:5" x14ac:dyDescent="0.3">
      <c r="A2112" s="1" t="s">
        <v>2171</v>
      </c>
      <c r="B2112" s="1">
        <v>2006</v>
      </c>
      <c r="C2112" s="1" t="s">
        <v>2367</v>
      </c>
      <c r="D2112" s="1">
        <v>59</v>
      </c>
      <c r="E2112" s="1">
        <v>63</v>
      </c>
    </row>
    <row r="2113" spans="1:5" x14ac:dyDescent="0.3">
      <c r="A2113" s="1" t="s">
        <v>2171</v>
      </c>
      <c r="B2113" s="1">
        <v>2006</v>
      </c>
      <c r="C2113" s="1" t="s">
        <v>2369</v>
      </c>
      <c r="D2113" s="1">
        <v>65</v>
      </c>
      <c r="E2113" s="1">
        <v>67</v>
      </c>
    </row>
    <row r="2114" spans="1:5" x14ac:dyDescent="0.3">
      <c r="A2114" s="1" t="s">
        <v>2171</v>
      </c>
      <c r="B2114" s="1">
        <v>2006</v>
      </c>
      <c r="C2114" s="1" t="s">
        <v>2363</v>
      </c>
    </row>
    <row r="2115" spans="1:5" x14ac:dyDescent="0.3">
      <c r="A2115" s="1" t="s">
        <v>2171</v>
      </c>
      <c r="B2115" s="1">
        <v>2007</v>
      </c>
      <c r="C2115" s="1" t="s">
        <v>2357</v>
      </c>
    </row>
    <row r="2116" spans="1:5" x14ac:dyDescent="0.3">
      <c r="A2116" s="1" t="s">
        <v>2171</v>
      </c>
      <c r="B2116" s="1">
        <v>2007</v>
      </c>
      <c r="C2116" s="1" t="s">
        <v>2358</v>
      </c>
      <c r="D2116" s="1">
        <v>79</v>
      </c>
      <c r="E2116" s="1">
        <v>84</v>
      </c>
    </row>
    <row r="2117" spans="1:5" x14ac:dyDescent="0.3">
      <c r="A2117" s="1" t="s">
        <v>2171</v>
      </c>
      <c r="B2117" s="1">
        <v>2007</v>
      </c>
      <c r="C2117" s="1" t="s">
        <v>2366</v>
      </c>
      <c r="D2117" s="1">
        <v>78</v>
      </c>
      <c r="E2117" s="1">
        <v>82</v>
      </c>
    </row>
    <row r="2118" spans="1:5" x14ac:dyDescent="0.3">
      <c r="A2118" s="1" t="s">
        <v>2171</v>
      </c>
      <c r="B2118" s="1">
        <v>2007</v>
      </c>
      <c r="C2118" s="1" t="s">
        <v>2365</v>
      </c>
      <c r="D2118" s="1">
        <v>72</v>
      </c>
      <c r="E2118" s="1">
        <v>80</v>
      </c>
    </row>
    <row r="2119" spans="1:5" x14ac:dyDescent="0.3">
      <c r="A2119" s="1" t="s">
        <v>2171</v>
      </c>
      <c r="B2119" s="1">
        <v>2007</v>
      </c>
      <c r="C2119" s="1" t="s">
        <v>2360</v>
      </c>
      <c r="D2119" s="1">
        <v>73</v>
      </c>
      <c r="E2119" s="1">
        <v>77</v>
      </c>
    </row>
    <row r="2120" spans="1:5" x14ac:dyDescent="0.3">
      <c r="A2120" s="1" t="s">
        <v>2171</v>
      </c>
      <c r="B2120" s="1">
        <v>2007</v>
      </c>
      <c r="C2120" s="1" t="s">
        <v>2361</v>
      </c>
      <c r="D2120" s="1">
        <v>75</v>
      </c>
      <c r="E2120" s="1">
        <v>80</v>
      </c>
    </row>
    <row r="2121" spans="1:5" x14ac:dyDescent="0.3">
      <c r="A2121" s="1" t="s">
        <v>2171</v>
      </c>
      <c r="B2121" s="1">
        <v>2007</v>
      </c>
      <c r="C2121" s="1" t="s">
        <v>2359</v>
      </c>
      <c r="D2121" s="1">
        <v>66</v>
      </c>
      <c r="E2121" s="1">
        <v>72</v>
      </c>
    </row>
    <row r="2122" spans="1:5" x14ac:dyDescent="0.3">
      <c r="A2122" s="1" t="s">
        <v>2171</v>
      </c>
      <c r="B2122" s="1">
        <v>2007</v>
      </c>
      <c r="C2122" s="1" t="s">
        <v>2362</v>
      </c>
      <c r="D2122" s="1">
        <v>64</v>
      </c>
      <c r="E2122" s="1">
        <v>70</v>
      </c>
    </row>
    <row r="2123" spans="1:5" x14ac:dyDescent="0.3">
      <c r="A2123" s="1" t="s">
        <v>2171</v>
      </c>
      <c r="B2123" s="1">
        <v>2007</v>
      </c>
      <c r="C2123" s="1" t="s">
        <v>2364</v>
      </c>
      <c r="D2123" s="1">
        <v>67</v>
      </c>
      <c r="E2123" s="1">
        <v>69</v>
      </c>
    </row>
    <row r="2124" spans="1:5" x14ac:dyDescent="0.3">
      <c r="A2124" s="1" t="s">
        <v>2171</v>
      </c>
      <c r="B2124" s="1">
        <v>2007</v>
      </c>
      <c r="C2124" s="1" t="s">
        <v>2371</v>
      </c>
      <c r="D2124" s="1">
        <v>68</v>
      </c>
      <c r="E2124" s="1">
        <v>72</v>
      </c>
    </row>
    <row r="2125" spans="1:5" x14ac:dyDescent="0.3">
      <c r="A2125" s="1" t="s">
        <v>2171</v>
      </c>
      <c r="B2125" s="1">
        <v>2007</v>
      </c>
      <c r="C2125" s="1" t="s">
        <v>2370</v>
      </c>
      <c r="D2125" s="1">
        <v>69</v>
      </c>
      <c r="E2125" s="1">
        <v>75</v>
      </c>
    </row>
    <row r="2126" spans="1:5" x14ac:dyDescent="0.3">
      <c r="A2126" s="1" t="s">
        <v>2171</v>
      </c>
      <c r="B2126" s="1">
        <v>2007</v>
      </c>
      <c r="C2126" s="1" t="s">
        <v>2368</v>
      </c>
      <c r="D2126" s="1">
        <v>68</v>
      </c>
      <c r="E2126" s="1">
        <v>75</v>
      </c>
    </row>
    <row r="2127" spans="1:5" x14ac:dyDescent="0.3">
      <c r="A2127" s="1" t="s">
        <v>2171</v>
      </c>
      <c r="B2127" s="1">
        <v>2007</v>
      </c>
      <c r="C2127" s="1" t="s">
        <v>2367</v>
      </c>
      <c r="D2127" s="1">
        <v>59</v>
      </c>
      <c r="E2127" s="1">
        <v>63</v>
      </c>
    </row>
    <row r="2128" spans="1:5" x14ac:dyDescent="0.3">
      <c r="A2128" s="1" t="s">
        <v>2171</v>
      </c>
      <c r="B2128" s="1">
        <v>2007</v>
      </c>
      <c r="C2128" s="1" t="s">
        <v>2369</v>
      </c>
      <c r="D2128" s="1">
        <v>65</v>
      </c>
      <c r="E2128" s="1">
        <v>68</v>
      </c>
    </row>
    <row r="2129" spans="1:5" x14ac:dyDescent="0.3">
      <c r="A2129" s="1" t="s">
        <v>2171</v>
      </c>
      <c r="B2129" s="1">
        <v>2007</v>
      </c>
      <c r="C2129" s="1" t="s">
        <v>2363</v>
      </c>
    </row>
    <row r="2130" spans="1:5" x14ac:dyDescent="0.3">
      <c r="A2130" s="1" t="s">
        <v>2171</v>
      </c>
      <c r="B2130" s="1">
        <v>2008</v>
      </c>
      <c r="C2130" s="1" t="s">
        <v>2357</v>
      </c>
    </row>
    <row r="2131" spans="1:5" x14ac:dyDescent="0.3">
      <c r="A2131" s="1" t="s">
        <v>2171</v>
      </c>
      <c r="B2131" s="1">
        <v>2008</v>
      </c>
      <c r="C2131" s="1" t="s">
        <v>2363</v>
      </c>
    </row>
    <row r="2132" spans="1:5" x14ac:dyDescent="0.3">
      <c r="A2132" s="1" t="s">
        <v>2171</v>
      </c>
      <c r="B2132" s="1">
        <v>2008</v>
      </c>
      <c r="C2132" s="1" t="s">
        <v>2358</v>
      </c>
      <c r="D2132" s="1">
        <v>79</v>
      </c>
      <c r="E2132" s="1">
        <v>84</v>
      </c>
    </row>
    <row r="2133" spans="1:5" x14ac:dyDescent="0.3">
      <c r="A2133" s="1" t="s">
        <v>2171</v>
      </c>
      <c r="B2133" s="1">
        <v>2008</v>
      </c>
      <c r="C2133" s="1" t="s">
        <v>2366</v>
      </c>
      <c r="D2133" s="1">
        <v>78</v>
      </c>
      <c r="E2133" s="1">
        <v>82</v>
      </c>
    </row>
    <row r="2134" spans="1:5" x14ac:dyDescent="0.3">
      <c r="A2134" s="1" t="s">
        <v>2171</v>
      </c>
      <c r="B2134" s="1">
        <v>2008</v>
      </c>
      <c r="C2134" s="1" t="s">
        <v>2365</v>
      </c>
      <c r="D2134" s="1">
        <v>72</v>
      </c>
      <c r="E2134" s="1">
        <v>81</v>
      </c>
    </row>
    <row r="2135" spans="1:5" x14ac:dyDescent="0.3">
      <c r="A2135" s="1" t="s">
        <v>2171</v>
      </c>
      <c r="B2135" s="1">
        <v>2008</v>
      </c>
      <c r="C2135" s="1" t="s">
        <v>2360</v>
      </c>
      <c r="D2135" s="1">
        <v>73</v>
      </c>
      <c r="E2135" s="1">
        <v>78</v>
      </c>
    </row>
    <row r="2136" spans="1:5" x14ac:dyDescent="0.3">
      <c r="A2136" s="1" t="s">
        <v>2171</v>
      </c>
      <c r="B2136" s="1">
        <v>2008</v>
      </c>
      <c r="C2136" s="1" t="s">
        <v>2361</v>
      </c>
      <c r="D2136" s="1">
        <v>75</v>
      </c>
      <c r="E2136" s="1">
        <v>80</v>
      </c>
    </row>
    <row r="2137" spans="1:5" x14ac:dyDescent="0.3">
      <c r="A2137" s="1" t="s">
        <v>2171</v>
      </c>
      <c r="B2137" s="1">
        <v>2008</v>
      </c>
      <c r="C2137" s="1" t="s">
        <v>2359</v>
      </c>
      <c r="D2137" s="1">
        <v>66</v>
      </c>
      <c r="E2137" s="1">
        <v>72</v>
      </c>
    </row>
    <row r="2138" spans="1:5" x14ac:dyDescent="0.3">
      <c r="A2138" s="1" t="s">
        <v>2171</v>
      </c>
      <c r="B2138" s="1">
        <v>2008</v>
      </c>
      <c r="C2138" s="1" t="s">
        <v>2362</v>
      </c>
      <c r="D2138" s="1">
        <v>64</v>
      </c>
      <c r="E2138" s="1">
        <v>70</v>
      </c>
    </row>
    <row r="2139" spans="1:5" x14ac:dyDescent="0.3">
      <c r="A2139" s="1" t="s">
        <v>2171</v>
      </c>
      <c r="B2139" s="1">
        <v>2008</v>
      </c>
      <c r="C2139" s="1" t="s">
        <v>2364</v>
      </c>
      <c r="D2139" s="1">
        <v>68</v>
      </c>
      <c r="E2139" s="1">
        <v>69</v>
      </c>
    </row>
    <row r="2140" spans="1:5" x14ac:dyDescent="0.3">
      <c r="A2140" s="1" t="s">
        <v>2171</v>
      </c>
      <c r="B2140" s="1">
        <v>2008</v>
      </c>
      <c r="C2140" s="1" t="s">
        <v>2371</v>
      </c>
      <c r="D2140" s="1">
        <v>68</v>
      </c>
      <c r="E2140" s="1">
        <v>72</v>
      </c>
    </row>
    <row r="2141" spans="1:5" x14ac:dyDescent="0.3">
      <c r="A2141" s="1" t="s">
        <v>2171</v>
      </c>
      <c r="B2141" s="1">
        <v>2008</v>
      </c>
      <c r="C2141" s="1" t="s">
        <v>2370</v>
      </c>
      <c r="D2141" s="1">
        <v>69</v>
      </c>
      <c r="E2141" s="1">
        <v>75</v>
      </c>
    </row>
    <row r="2142" spans="1:5" x14ac:dyDescent="0.3">
      <c r="A2142" s="1" t="s">
        <v>2171</v>
      </c>
      <c r="B2142" s="1">
        <v>2008</v>
      </c>
      <c r="C2142" s="1" t="s">
        <v>2368</v>
      </c>
      <c r="D2142" s="1">
        <v>69</v>
      </c>
      <c r="E2142" s="1">
        <v>75</v>
      </c>
    </row>
    <row r="2143" spans="1:5" x14ac:dyDescent="0.3">
      <c r="A2143" s="1" t="s">
        <v>2171</v>
      </c>
      <c r="B2143" s="1">
        <v>2008</v>
      </c>
      <c r="C2143" s="1" t="s">
        <v>2367</v>
      </c>
      <c r="D2143" s="1">
        <v>60</v>
      </c>
      <c r="E2143" s="1">
        <v>64</v>
      </c>
    </row>
    <row r="2144" spans="1:5" x14ac:dyDescent="0.3">
      <c r="A2144" s="1" t="s">
        <v>2171</v>
      </c>
      <c r="B2144" s="1">
        <v>2008</v>
      </c>
      <c r="C2144" s="1" t="s">
        <v>2369</v>
      </c>
      <c r="D2144" s="1">
        <v>65</v>
      </c>
      <c r="E2144" s="1">
        <v>68</v>
      </c>
    </row>
    <row r="2145" spans="1:5" x14ac:dyDescent="0.3">
      <c r="A2145" s="1" t="s">
        <v>2171</v>
      </c>
      <c r="B2145" s="1">
        <v>2009</v>
      </c>
      <c r="C2145" s="1" t="s">
        <v>2357</v>
      </c>
    </row>
    <row r="2146" spans="1:5" x14ac:dyDescent="0.3">
      <c r="A2146" s="1" t="s">
        <v>2171</v>
      </c>
      <c r="B2146" s="1">
        <v>2009</v>
      </c>
      <c r="C2146" s="1" t="s">
        <v>2363</v>
      </c>
    </row>
    <row r="2147" spans="1:5" x14ac:dyDescent="0.3">
      <c r="A2147" s="1" t="s">
        <v>2171</v>
      </c>
      <c r="B2147" s="1">
        <v>2009</v>
      </c>
      <c r="C2147" s="1" t="s">
        <v>2366</v>
      </c>
      <c r="D2147" s="1">
        <v>79</v>
      </c>
      <c r="E2147" s="1">
        <v>83</v>
      </c>
    </row>
    <row r="2148" spans="1:5" x14ac:dyDescent="0.3">
      <c r="A2148" s="1" t="s">
        <v>2171</v>
      </c>
      <c r="B2148" s="1">
        <v>2009</v>
      </c>
      <c r="C2148" s="1" t="s">
        <v>2358</v>
      </c>
      <c r="D2148" s="1">
        <v>79</v>
      </c>
      <c r="E2148" s="1">
        <v>84</v>
      </c>
    </row>
    <row r="2149" spans="1:5" x14ac:dyDescent="0.3">
      <c r="A2149" s="1" t="s">
        <v>2171</v>
      </c>
      <c r="B2149" s="1">
        <v>2009</v>
      </c>
      <c r="C2149" s="1" t="s">
        <v>2365</v>
      </c>
      <c r="D2149" s="1">
        <v>72</v>
      </c>
      <c r="E2149" s="1">
        <v>81</v>
      </c>
    </row>
    <row r="2150" spans="1:5" x14ac:dyDescent="0.3">
      <c r="A2150" s="1" t="s">
        <v>2171</v>
      </c>
      <c r="B2150" s="1">
        <v>2009</v>
      </c>
      <c r="C2150" s="1" t="s">
        <v>2360</v>
      </c>
      <c r="D2150" s="1">
        <v>73</v>
      </c>
      <c r="E2150" s="1">
        <v>78</v>
      </c>
    </row>
    <row r="2151" spans="1:5" x14ac:dyDescent="0.3">
      <c r="A2151" s="1" t="s">
        <v>2171</v>
      </c>
      <c r="B2151" s="1">
        <v>2009</v>
      </c>
      <c r="C2151" s="1" t="s">
        <v>2361</v>
      </c>
      <c r="D2151" s="1">
        <v>75</v>
      </c>
      <c r="E2151" s="1">
        <v>81</v>
      </c>
    </row>
    <row r="2152" spans="1:5" x14ac:dyDescent="0.3">
      <c r="A2152" s="1" t="s">
        <v>2171</v>
      </c>
      <c r="B2152" s="1">
        <v>2009</v>
      </c>
      <c r="C2152" s="1" t="s">
        <v>2359</v>
      </c>
      <c r="D2152" s="1">
        <v>66</v>
      </c>
      <c r="E2152" s="1">
        <v>72</v>
      </c>
    </row>
    <row r="2153" spans="1:5" x14ac:dyDescent="0.3">
      <c r="A2153" s="1" t="s">
        <v>2171</v>
      </c>
      <c r="B2153" s="1">
        <v>2009</v>
      </c>
      <c r="C2153" s="1" t="s">
        <v>2362</v>
      </c>
      <c r="D2153" s="1">
        <v>65</v>
      </c>
      <c r="E2153" s="1">
        <v>70</v>
      </c>
    </row>
    <row r="2154" spans="1:5" x14ac:dyDescent="0.3">
      <c r="A2154" s="1" t="s">
        <v>2171</v>
      </c>
      <c r="B2154" s="1">
        <v>2009</v>
      </c>
      <c r="C2154" s="1" t="s">
        <v>2364</v>
      </c>
      <c r="D2154" s="1">
        <v>68</v>
      </c>
      <c r="E2154" s="1">
        <v>69</v>
      </c>
    </row>
    <row r="2155" spans="1:5" x14ac:dyDescent="0.3">
      <c r="A2155" s="1" t="s">
        <v>2171</v>
      </c>
      <c r="B2155" s="1">
        <v>2009</v>
      </c>
      <c r="C2155" s="1" t="s">
        <v>2371</v>
      </c>
      <c r="D2155" s="1">
        <v>69</v>
      </c>
      <c r="E2155" s="1">
        <v>73</v>
      </c>
    </row>
    <row r="2156" spans="1:5" x14ac:dyDescent="0.3">
      <c r="A2156" s="1" t="s">
        <v>2171</v>
      </c>
      <c r="B2156" s="1">
        <v>2009</v>
      </c>
      <c r="C2156" s="1" t="s">
        <v>2368</v>
      </c>
      <c r="D2156" s="1">
        <v>69</v>
      </c>
      <c r="E2156" s="1">
        <v>75</v>
      </c>
    </row>
    <row r="2157" spans="1:5" x14ac:dyDescent="0.3">
      <c r="A2157" s="1" t="s">
        <v>2171</v>
      </c>
      <c r="B2157" s="1">
        <v>2009</v>
      </c>
      <c r="C2157" s="1" t="s">
        <v>2370</v>
      </c>
      <c r="D2157" s="1">
        <v>69</v>
      </c>
      <c r="E2157" s="1">
        <v>75</v>
      </c>
    </row>
    <row r="2158" spans="1:5" x14ac:dyDescent="0.3">
      <c r="A2158" s="1" t="s">
        <v>2171</v>
      </c>
      <c r="B2158" s="1">
        <v>2009</v>
      </c>
      <c r="C2158" s="1" t="s">
        <v>2367</v>
      </c>
      <c r="D2158" s="1">
        <v>60</v>
      </c>
      <c r="E2158" s="1">
        <v>64</v>
      </c>
    </row>
    <row r="2159" spans="1:5" x14ac:dyDescent="0.3">
      <c r="A2159" s="1" t="s">
        <v>2171</v>
      </c>
      <c r="B2159" s="1">
        <v>2009</v>
      </c>
      <c r="C2159" s="1" t="s">
        <v>2369</v>
      </c>
      <c r="D2159" s="1">
        <v>66</v>
      </c>
      <c r="E2159" s="1">
        <v>68</v>
      </c>
    </row>
    <row r="2160" spans="1:5" x14ac:dyDescent="0.3">
      <c r="A2160" s="1" t="s">
        <v>2171</v>
      </c>
      <c r="B2160" s="1">
        <v>2010</v>
      </c>
      <c r="C2160" s="1" t="s">
        <v>2363</v>
      </c>
    </row>
    <row r="2161" spans="1:5" x14ac:dyDescent="0.3">
      <c r="A2161" s="1" t="s">
        <v>2171</v>
      </c>
      <c r="B2161" s="1">
        <v>2010</v>
      </c>
      <c r="C2161" s="1" t="s">
        <v>2358</v>
      </c>
      <c r="D2161" s="1">
        <v>80</v>
      </c>
      <c r="E2161" s="1">
        <v>84</v>
      </c>
    </row>
    <row r="2162" spans="1:5" x14ac:dyDescent="0.3">
      <c r="A2162" s="1" t="s">
        <v>2171</v>
      </c>
      <c r="B2162" s="1">
        <v>2010</v>
      </c>
      <c r="C2162" s="1" t="s">
        <v>2366</v>
      </c>
      <c r="D2162" s="1">
        <v>79</v>
      </c>
      <c r="E2162" s="1">
        <v>83</v>
      </c>
    </row>
    <row r="2163" spans="1:5" x14ac:dyDescent="0.3">
      <c r="A2163" s="1" t="s">
        <v>2171</v>
      </c>
      <c r="B2163" s="1">
        <v>2010</v>
      </c>
      <c r="C2163" s="1" t="s">
        <v>2360</v>
      </c>
      <c r="D2163" s="1">
        <v>73</v>
      </c>
      <c r="E2163" s="1">
        <v>78</v>
      </c>
    </row>
    <row r="2164" spans="1:5" x14ac:dyDescent="0.3">
      <c r="A2164" s="1" t="s">
        <v>2171</v>
      </c>
      <c r="B2164" s="1">
        <v>2010</v>
      </c>
      <c r="C2164" s="1" t="s">
        <v>2365</v>
      </c>
      <c r="D2164" s="1">
        <v>73</v>
      </c>
      <c r="E2164" s="1">
        <v>79</v>
      </c>
    </row>
    <row r="2165" spans="1:5" x14ac:dyDescent="0.3">
      <c r="A2165" s="1" t="s">
        <v>2171</v>
      </c>
      <c r="B2165" s="1">
        <v>2010</v>
      </c>
      <c r="C2165" s="1" t="s">
        <v>2361</v>
      </c>
      <c r="D2165" s="1">
        <v>75</v>
      </c>
      <c r="E2165" s="1">
        <v>81</v>
      </c>
    </row>
    <row r="2166" spans="1:5" x14ac:dyDescent="0.3">
      <c r="A2166" s="1" t="s">
        <v>2171</v>
      </c>
      <c r="B2166" s="1">
        <v>2010</v>
      </c>
      <c r="C2166" s="1" t="s">
        <v>2357</v>
      </c>
    </row>
    <row r="2167" spans="1:5" x14ac:dyDescent="0.3">
      <c r="A2167" s="1" t="s">
        <v>2171</v>
      </c>
      <c r="B2167" s="1">
        <v>2010</v>
      </c>
      <c r="C2167" s="1" t="s">
        <v>2359</v>
      </c>
      <c r="D2167" s="1">
        <v>66</v>
      </c>
      <c r="E2167" s="1">
        <v>72</v>
      </c>
    </row>
    <row r="2168" spans="1:5" x14ac:dyDescent="0.3">
      <c r="A2168" s="1" t="s">
        <v>2171</v>
      </c>
      <c r="B2168" s="1">
        <v>2010</v>
      </c>
      <c r="C2168" s="1" t="s">
        <v>2362</v>
      </c>
      <c r="D2168" s="1">
        <v>65</v>
      </c>
      <c r="E2168" s="1">
        <v>71</v>
      </c>
    </row>
    <row r="2169" spans="1:5" x14ac:dyDescent="0.3">
      <c r="A2169" s="1" t="s">
        <v>2171</v>
      </c>
      <c r="B2169" s="1">
        <v>2010</v>
      </c>
      <c r="C2169" s="1" t="s">
        <v>2364</v>
      </c>
      <c r="D2169" s="1">
        <v>68</v>
      </c>
      <c r="E2169" s="1">
        <v>69</v>
      </c>
    </row>
    <row r="2170" spans="1:5" x14ac:dyDescent="0.3">
      <c r="A2170" s="1" t="s">
        <v>2171</v>
      </c>
      <c r="B2170" s="1">
        <v>2010</v>
      </c>
      <c r="C2170" s="1" t="s">
        <v>2371</v>
      </c>
      <c r="D2170" s="1">
        <v>69</v>
      </c>
      <c r="E2170" s="1">
        <v>73</v>
      </c>
    </row>
    <row r="2171" spans="1:5" x14ac:dyDescent="0.3">
      <c r="A2171" s="1" t="s">
        <v>2171</v>
      </c>
      <c r="B2171" s="1">
        <v>2010</v>
      </c>
      <c r="C2171" s="1" t="s">
        <v>2370</v>
      </c>
      <c r="D2171" s="1">
        <v>69</v>
      </c>
      <c r="E2171" s="1">
        <v>75</v>
      </c>
    </row>
    <row r="2172" spans="1:5" x14ac:dyDescent="0.3">
      <c r="A2172" s="1" t="s">
        <v>2171</v>
      </c>
      <c r="B2172" s="1">
        <v>2010</v>
      </c>
      <c r="C2172" s="1" t="s">
        <v>2368</v>
      </c>
      <c r="D2172" s="1">
        <v>69</v>
      </c>
      <c r="E2172" s="1">
        <v>76</v>
      </c>
    </row>
    <row r="2173" spans="1:5" x14ac:dyDescent="0.3">
      <c r="A2173" s="1" t="s">
        <v>2171</v>
      </c>
      <c r="B2173" s="1">
        <v>2010</v>
      </c>
      <c r="C2173" s="1" t="s">
        <v>2367</v>
      </c>
      <c r="D2173" s="1">
        <v>60</v>
      </c>
      <c r="E2173" s="1">
        <v>64</v>
      </c>
    </row>
    <row r="2174" spans="1:5" x14ac:dyDescent="0.3">
      <c r="A2174" s="1" t="s">
        <v>2171</v>
      </c>
      <c r="B2174" s="1">
        <v>2010</v>
      </c>
      <c r="C2174" s="1" t="s">
        <v>2369</v>
      </c>
      <c r="D2174" s="1">
        <v>66</v>
      </c>
      <c r="E2174" s="1">
        <v>68</v>
      </c>
    </row>
    <row r="2175" spans="1:5" x14ac:dyDescent="0.3">
      <c r="A2175" s="1" t="s">
        <v>2171</v>
      </c>
      <c r="B2175" s="1">
        <v>2011</v>
      </c>
      <c r="C2175" s="1" t="s">
        <v>2357</v>
      </c>
    </row>
    <row r="2176" spans="1:5" x14ac:dyDescent="0.3">
      <c r="A2176" s="1" t="s">
        <v>2171</v>
      </c>
      <c r="B2176" s="1">
        <v>2011</v>
      </c>
      <c r="C2176" s="1" t="s">
        <v>2363</v>
      </c>
    </row>
    <row r="2177" spans="1:5" x14ac:dyDescent="0.3">
      <c r="A2177" s="1" t="s">
        <v>2171</v>
      </c>
      <c r="B2177" s="1">
        <v>2011</v>
      </c>
      <c r="C2177" s="1" t="s">
        <v>2366</v>
      </c>
      <c r="D2177" s="1">
        <v>79</v>
      </c>
      <c r="E2177" s="1">
        <v>83</v>
      </c>
    </row>
    <row r="2178" spans="1:5" x14ac:dyDescent="0.3">
      <c r="A2178" s="1" t="s">
        <v>2171</v>
      </c>
      <c r="B2178" s="1">
        <v>2011</v>
      </c>
      <c r="C2178" s="1" t="s">
        <v>2358</v>
      </c>
      <c r="D2178" s="1">
        <v>80</v>
      </c>
      <c r="E2178" s="1">
        <v>84</v>
      </c>
    </row>
    <row r="2179" spans="1:5" x14ac:dyDescent="0.3">
      <c r="A2179" s="1" t="s">
        <v>2171</v>
      </c>
      <c r="B2179" s="1">
        <v>2011</v>
      </c>
      <c r="C2179" s="1" t="s">
        <v>2365</v>
      </c>
      <c r="D2179" s="1">
        <v>73</v>
      </c>
      <c r="E2179" s="1">
        <v>79</v>
      </c>
    </row>
    <row r="2180" spans="1:5" x14ac:dyDescent="0.3">
      <c r="A2180" s="1" t="s">
        <v>2171</v>
      </c>
      <c r="B2180" s="1">
        <v>2011</v>
      </c>
      <c r="C2180" s="1" t="s">
        <v>2360</v>
      </c>
      <c r="D2180" s="1">
        <v>74</v>
      </c>
      <c r="E2180" s="1">
        <v>78</v>
      </c>
    </row>
    <row r="2181" spans="1:5" x14ac:dyDescent="0.3">
      <c r="A2181" s="1" t="s">
        <v>2171</v>
      </c>
      <c r="B2181" s="1">
        <v>2011</v>
      </c>
      <c r="C2181" s="1" t="s">
        <v>2361</v>
      </c>
      <c r="D2181" s="1">
        <v>76</v>
      </c>
      <c r="E2181" s="1">
        <v>81</v>
      </c>
    </row>
    <row r="2182" spans="1:5" x14ac:dyDescent="0.3">
      <c r="A2182" s="1" t="s">
        <v>2171</v>
      </c>
      <c r="B2182" s="1">
        <v>2011</v>
      </c>
      <c r="C2182" s="1" t="s">
        <v>2359</v>
      </c>
      <c r="D2182" s="1">
        <v>67</v>
      </c>
      <c r="E2182" s="1">
        <v>73</v>
      </c>
    </row>
    <row r="2183" spans="1:5" x14ac:dyDescent="0.3">
      <c r="A2183" s="1" t="s">
        <v>2171</v>
      </c>
      <c r="B2183" s="1">
        <v>2011</v>
      </c>
      <c r="C2183" s="1" t="s">
        <v>2362</v>
      </c>
      <c r="D2183" s="1">
        <v>65</v>
      </c>
      <c r="E2183" s="1">
        <v>71</v>
      </c>
    </row>
    <row r="2184" spans="1:5" x14ac:dyDescent="0.3">
      <c r="A2184" s="1" t="s">
        <v>2171</v>
      </c>
      <c r="B2184" s="1">
        <v>2011</v>
      </c>
      <c r="C2184" s="1" t="s">
        <v>2364</v>
      </c>
      <c r="D2184" s="1">
        <v>68</v>
      </c>
      <c r="E2184" s="1">
        <v>70</v>
      </c>
    </row>
    <row r="2185" spans="1:5" x14ac:dyDescent="0.3">
      <c r="A2185" s="1" t="s">
        <v>2171</v>
      </c>
      <c r="B2185" s="1">
        <v>2011</v>
      </c>
      <c r="C2185" s="1" t="s">
        <v>2371</v>
      </c>
      <c r="D2185" s="1">
        <v>69</v>
      </c>
      <c r="E2185" s="1">
        <v>73</v>
      </c>
    </row>
    <row r="2186" spans="1:5" x14ac:dyDescent="0.3">
      <c r="A2186" s="1" t="s">
        <v>2171</v>
      </c>
      <c r="B2186" s="1">
        <v>2011</v>
      </c>
      <c r="C2186" s="1" t="s">
        <v>2370</v>
      </c>
      <c r="D2186" s="1">
        <v>69</v>
      </c>
      <c r="E2186" s="1">
        <v>75</v>
      </c>
    </row>
    <row r="2187" spans="1:5" x14ac:dyDescent="0.3">
      <c r="A2187" s="1" t="s">
        <v>2171</v>
      </c>
      <c r="B2187" s="1">
        <v>2011</v>
      </c>
      <c r="C2187" s="1" t="s">
        <v>2368</v>
      </c>
      <c r="D2187" s="1">
        <v>70</v>
      </c>
      <c r="E2187" s="1">
        <v>76</v>
      </c>
    </row>
    <row r="2188" spans="1:5" x14ac:dyDescent="0.3">
      <c r="A2188" s="1" t="s">
        <v>2171</v>
      </c>
      <c r="B2188" s="1">
        <v>2011</v>
      </c>
      <c r="C2188" s="1" t="s">
        <v>2367</v>
      </c>
      <c r="D2188" s="1">
        <v>60</v>
      </c>
      <c r="E2188" s="1">
        <v>64</v>
      </c>
    </row>
    <row r="2189" spans="1:5" x14ac:dyDescent="0.3">
      <c r="A2189" s="1" t="s">
        <v>2171</v>
      </c>
      <c r="B2189" s="1">
        <v>2011</v>
      </c>
      <c r="C2189" s="1" t="s">
        <v>2369</v>
      </c>
      <c r="D2189" s="1">
        <v>66</v>
      </c>
      <c r="E2189" s="1">
        <v>69</v>
      </c>
    </row>
    <row r="2190" spans="1:5" x14ac:dyDescent="0.3">
      <c r="A2190" s="1" t="s">
        <v>2171</v>
      </c>
      <c r="B2190" s="1">
        <v>2012</v>
      </c>
      <c r="C2190" s="1" t="s">
        <v>2357</v>
      </c>
    </row>
    <row r="2191" spans="1:5" x14ac:dyDescent="0.3">
      <c r="A2191" s="1" t="s">
        <v>2171</v>
      </c>
      <c r="B2191" s="1">
        <v>2012</v>
      </c>
      <c r="C2191" s="1" t="s">
        <v>2363</v>
      </c>
    </row>
    <row r="2192" spans="1:5" x14ac:dyDescent="0.3">
      <c r="A2192" s="1" t="s">
        <v>2171</v>
      </c>
      <c r="B2192" s="1">
        <v>2012</v>
      </c>
      <c r="C2192" s="1" t="s">
        <v>2366</v>
      </c>
      <c r="D2192" s="1">
        <v>79</v>
      </c>
      <c r="E2192" s="1">
        <v>83</v>
      </c>
    </row>
    <row r="2193" spans="1:5" x14ac:dyDescent="0.3">
      <c r="A2193" s="1" t="s">
        <v>2171</v>
      </c>
      <c r="B2193" s="1">
        <v>2012</v>
      </c>
      <c r="C2193" s="1" t="s">
        <v>2358</v>
      </c>
      <c r="D2193" s="1">
        <v>80</v>
      </c>
      <c r="E2193" s="1">
        <v>84</v>
      </c>
    </row>
    <row r="2194" spans="1:5" x14ac:dyDescent="0.3">
      <c r="A2194" s="1" t="s">
        <v>2171</v>
      </c>
      <c r="B2194" s="1">
        <v>2012</v>
      </c>
      <c r="C2194" s="1" t="s">
        <v>2365</v>
      </c>
      <c r="D2194" s="1">
        <v>73</v>
      </c>
      <c r="E2194" s="1">
        <v>79</v>
      </c>
    </row>
    <row r="2195" spans="1:5" x14ac:dyDescent="0.3">
      <c r="A2195" s="1" t="s">
        <v>2171</v>
      </c>
      <c r="B2195" s="1">
        <v>2012</v>
      </c>
      <c r="C2195" s="1" t="s">
        <v>2360</v>
      </c>
      <c r="D2195" s="1">
        <v>74</v>
      </c>
      <c r="E2195" s="1">
        <v>78</v>
      </c>
    </row>
    <row r="2196" spans="1:5" x14ac:dyDescent="0.3">
      <c r="A2196" s="1" t="s">
        <v>2171</v>
      </c>
      <c r="B2196" s="1">
        <v>2012</v>
      </c>
      <c r="C2196" s="1" t="s">
        <v>2361</v>
      </c>
      <c r="D2196" s="1">
        <v>76</v>
      </c>
      <c r="E2196" s="1">
        <v>81</v>
      </c>
    </row>
    <row r="2197" spans="1:5" x14ac:dyDescent="0.3">
      <c r="A2197" s="1" t="s">
        <v>2171</v>
      </c>
      <c r="B2197" s="1">
        <v>2012</v>
      </c>
      <c r="C2197" s="1" t="s">
        <v>2359</v>
      </c>
      <c r="D2197" s="1">
        <v>67</v>
      </c>
      <c r="E2197" s="1">
        <v>73</v>
      </c>
    </row>
    <row r="2198" spans="1:5" x14ac:dyDescent="0.3">
      <c r="A2198" s="1" t="s">
        <v>2171</v>
      </c>
      <c r="B2198" s="1">
        <v>2012</v>
      </c>
      <c r="C2198" s="1" t="s">
        <v>2362</v>
      </c>
      <c r="D2198" s="1">
        <v>66</v>
      </c>
      <c r="E2198" s="1">
        <v>71</v>
      </c>
    </row>
    <row r="2199" spans="1:5" x14ac:dyDescent="0.3">
      <c r="A2199" s="1" t="s">
        <v>2171</v>
      </c>
      <c r="B2199" s="1">
        <v>2012</v>
      </c>
      <c r="C2199" s="1" t="s">
        <v>2364</v>
      </c>
      <c r="D2199" s="1">
        <v>68</v>
      </c>
      <c r="E2199" s="1">
        <v>70</v>
      </c>
    </row>
    <row r="2200" spans="1:5" x14ac:dyDescent="0.3">
      <c r="A2200" s="1" t="s">
        <v>2171</v>
      </c>
      <c r="B2200" s="1">
        <v>2012</v>
      </c>
      <c r="C2200" s="1" t="s">
        <v>2370</v>
      </c>
      <c r="D2200" s="1">
        <v>70</v>
      </c>
      <c r="E2200" s="1">
        <v>75</v>
      </c>
    </row>
    <row r="2201" spans="1:5" x14ac:dyDescent="0.3">
      <c r="A2201" s="1" t="s">
        <v>2171</v>
      </c>
      <c r="B2201" s="1">
        <v>2012</v>
      </c>
      <c r="C2201" s="1" t="s">
        <v>2371</v>
      </c>
      <c r="D2201" s="1">
        <v>69</v>
      </c>
      <c r="E2201" s="1">
        <v>73</v>
      </c>
    </row>
    <row r="2202" spans="1:5" x14ac:dyDescent="0.3">
      <c r="A2202" s="1" t="s">
        <v>2171</v>
      </c>
      <c r="B2202" s="1">
        <v>2012</v>
      </c>
      <c r="C2202" s="1" t="s">
        <v>2368</v>
      </c>
      <c r="D2202" s="1">
        <v>70</v>
      </c>
      <c r="E2202" s="1">
        <v>76</v>
      </c>
    </row>
    <row r="2203" spans="1:5" x14ac:dyDescent="0.3">
      <c r="A2203" s="1" t="s">
        <v>2171</v>
      </c>
      <c r="B2203" s="1">
        <v>2012</v>
      </c>
      <c r="C2203" s="1" t="s">
        <v>2367</v>
      </c>
      <c r="D2203" s="1">
        <v>60</v>
      </c>
      <c r="E2203" s="1">
        <v>64</v>
      </c>
    </row>
    <row r="2204" spans="1:5" x14ac:dyDescent="0.3">
      <c r="A2204" s="1" t="s">
        <v>2171</v>
      </c>
      <c r="B2204" s="1">
        <v>2012</v>
      </c>
      <c r="C2204" s="1" t="s">
        <v>2369</v>
      </c>
      <c r="D2204" s="1">
        <v>66</v>
      </c>
      <c r="E2204" s="1">
        <v>69</v>
      </c>
    </row>
    <row r="2205" spans="1:5" x14ac:dyDescent="0.3">
      <c r="A2205" s="1" t="s">
        <v>2171</v>
      </c>
      <c r="B2205" s="1">
        <v>2005</v>
      </c>
      <c r="C2205" s="1" t="s">
        <v>2326</v>
      </c>
    </row>
    <row r="2206" spans="1:5" x14ac:dyDescent="0.3">
      <c r="A2206" s="1" t="s">
        <v>2171</v>
      </c>
      <c r="B2206" s="1">
        <v>2005</v>
      </c>
      <c r="C2206" s="1" t="s">
        <v>2308</v>
      </c>
      <c r="D2206" s="1">
        <v>77</v>
      </c>
      <c r="E2206" s="1">
        <v>82</v>
      </c>
    </row>
    <row r="2207" spans="1:5" x14ac:dyDescent="0.3">
      <c r="A2207" s="1" t="s">
        <v>2171</v>
      </c>
      <c r="B2207" s="1">
        <v>2005</v>
      </c>
      <c r="C2207" s="1" t="s">
        <v>2301</v>
      </c>
      <c r="D2207" s="1">
        <v>73</v>
      </c>
      <c r="E2207" s="1">
        <v>78</v>
      </c>
    </row>
    <row r="2208" spans="1:5" x14ac:dyDescent="0.3">
      <c r="A2208" s="1" t="s">
        <v>2171</v>
      </c>
      <c r="B2208" s="1">
        <v>2005</v>
      </c>
      <c r="C2208" s="1" t="s">
        <v>2311</v>
      </c>
      <c r="D2208" s="1">
        <v>76</v>
      </c>
      <c r="E2208" s="1">
        <v>82</v>
      </c>
    </row>
    <row r="2209" spans="1:5" x14ac:dyDescent="0.3">
      <c r="A2209" s="1" t="s">
        <v>2171</v>
      </c>
      <c r="B2209" s="1">
        <v>2005</v>
      </c>
      <c r="C2209" s="1" t="s">
        <v>2342</v>
      </c>
      <c r="D2209" s="1">
        <v>62</v>
      </c>
      <c r="E2209" s="1">
        <v>74</v>
      </c>
    </row>
    <row r="2210" spans="1:5" x14ac:dyDescent="0.3">
      <c r="A2210" s="1" t="s">
        <v>2171</v>
      </c>
      <c r="B2210" s="1">
        <v>2005</v>
      </c>
      <c r="C2210" s="1" t="s">
        <v>2299</v>
      </c>
      <c r="D2210" s="1">
        <v>63</v>
      </c>
      <c r="E2210" s="1">
        <v>75</v>
      </c>
    </row>
    <row r="2211" spans="1:5" x14ac:dyDescent="0.3">
      <c r="A2211" s="1" t="s">
        <v>2171</v>
      </c>
      <c r="B2211" s="1">
        <v>2005</v>
      </c>
      <c r="C2211" s="1" t="s">
        <v>2321</v>
      </c>
      <c r="D2211" s="1">
        <v>65</v>
      </c>
      <c r="E2211" s="1">
        <v>77</v>
      </c>
    </row>
    <row r="2212" spans="1:5" x14ac:dyDescent="0.3">
      <c r="A2212" s="1" t="s">
        <v>2171</v>
      </c>
      <c r="B2212" s="1">
        <v>2005</v>
      </c>
      <c r="C2212" s="1" t="s">
        <v>2302</v>
      </c>
      <c r="D2212" s="1">
        <v>69</v>
      </c>
      <c r="E2212" s="1">
        <v>76</v>
      </c>
    </row>
    <row r="2213" spans="1:5" x14ac:dyDescent="0.3">
      <c r="A2213" s="1" t="s">
        <v>2171</v>
      </c>
      <c r="B2213" s="1">
        <v>2005</v>
      </c>
      <c r="C2213" s="1" t="s">
        <v>2337</v>
      </c>
      <c r="D2213" s="1">
        <v>74</v>
      </c>
      <c r="E2213" s="1">
        <v>81</v>
      </c>
    </row>
    <row r="2214" spans="1:5" x14ac:dyDescent="0.3">
      <c r="A2214" s="1" t="s">
        <v>2171</v>
      </c>
      <c r="B2214" s="1">
        <v>2005</v>
      </c>
      <c r="C2214" s="1" t="s">
        <v>2333</v>
      </c>
      <c r="D2214" s="1">
        <v>59</v>
      </c>
      <c r="E2214" s="1">
        <v>72</v>
      </c>
    </row>
    <row r="2215" spans="1:5" x14ac:dyDescent="0.3">
      <c r="A2215" s="1" t="s">
        <v>2171</v>
      </c>
      <c r="B2215" s="1">
        <v>2005</v>
      </c>
      <c r="C2215" s="1" t="s">
        <v>2319</v>
      </c>
      <c r="D2215" s="1">
        <v>66</v>
      </c>
      <c r="E2215" s="1">
        <v>77</v>
      </c>
    </row>
    <row r="2216" spans="1:5" x14ac:dyDescent="0.3">
      <c r="A2216" s="1" t="s">
        <v>2171</v>
      </c>
      <c r="B2216" s="1">
        <v>2005</v>
      </c>
      <c r="C2216" s="1" t="s">
        <v>2332</v>
      </c>
      <c r="D2216" s="1">
        <v>68</v>
      </c>
      <c r="E2216" s="1">
        <v>76</v>
      </c>
    </row>
    <row r="2217" spans="1:5" x14ac:dyDescent="0.3">
      <c r="A2217" s="1" t="s">
        <v>2171</v>
      </c>
      <c r="B2217" s="1">
        <v>2005</v>
      </c>
      <c r="C2217" s="1" t="s">
        <v>2313</v>
      </c>
      <c r="D2217" s="1">
        <v>69</v>
      </c>
      <c r="E2217" s="1">
        <v>77</v>
      </c>
    </row>
    <row r="2218" spans="1:5" x14ac:dyDescent="0.3">
      <c r="A2218" s="1" t="s">
        <v>2171</v>
      </c>
      <c r="B2218" s="1">
        <v>2005</v>
      </c>
      <c r="C2218" s="1" t="s">
        <v>2335</v>
      </c>
      <c r="D2218" s="1">
        <v>70</v>
      </c>
      <c r="E2218" s="1">
        <v>75</v>
      </c>
    </row>
    <row r="2219" spans="1:5" x14ac:dyDescent="0.3">
      <c r="A2219" s="1" t="s">
        <v>2171</v>
      </c>
      <c r="B2219" s="1">
        <v>2005</v>
      </c>
      <c r="C2219" s="1" t="s">
        <v>2336</v>
      </c>
      <c r="D2219" s="1">
        <v>70</v>
      </c>
      <c r="E2219" s="1">
        <v>78</v>
      </c>
    </row>
    <row r="2220" spans="1:5" x14ac:dyDescent="0.3">
      <c r="A2220" s="1" t="s">
        <v>2171</v>
      </c>
      <c r="B2220" s="1">
        <v>2005</v>
      </c>
      <c r="C2220" s="1" t="s">
        <v>2330</v>
      </c>
      <c r="D2220" s="1">
        <v>71</v>
      </c>
      <c r="E2220" s="1">
        <v>79</v>
      </c>
    </row>
    <row r="2221" spans="1:5" x14ac:dyDescent="0.3">
      <c r="A2221" s="1" t="s">
        <v>2171</v>
      </c>
      <c r="B2221" s="1">
        <v>2005</v>
      </c>
      <c r="C2221" s="1" t="s">
        <v>2303</v>
      </c>
      <c r="D2221" s="1">
        <v>72</v>
      </c>
      <c r="E2221" s="1">
        <v>79</v>
      </c>
    </row>
    <row r="2222" spans="1:5" x14ac:dyDescent="0.3">
      <c r="A2222" s="1" t="s">
        <v>2171</v>
      </c>
      <c r="B2222" s="1">
        <v>2005</v>
      </c>
      <c r="C2222" s="1" t="s">
        <v>2305</v>
      </c>
      <c r="D2222" s="1">
        <v>73</v>
      </c>
      <c r="E2222" s="1">
        <v>79</v>
      </c>
    </row>
    <row r="2223" spans="1:5" x14ac:dyDescent="0.3">
      <c r="A2223" s="1" t="s">
        <v>2171</v>
      </c>
      <c r="B2223" s="1">
        <v>2005</v>
      </c>
      <c r="C2223" s="1" t="s">
        <v>2331</v>
      </c>
      <c r="D2223" s="1">
        <v>75</v>
      </c>
      <c r="E2223" s="1">
        <v>81</v>
      </c>
    </row>
    <row r="2224" spans="1:5" x14ac:dyDescent="0.3">
      <c r="A2224" s="1" t="s">
        <v>2171</v>
      </c>
      <c r="B2224" s="1">
        <v>2005</v>
      </c>
      <c r="C2224" s="1" t="s">
        <v>2324</v>
      </c>
      <c r="D2224" s="1">
        <v>77</v>
      </c>
      <c r="E2224" s="1">
        <v>81</v>
      </c>
    </row>
    <row r="2225" spans="1:5" x14ac:dyDescent="0.3">
      <c r="A2225" s="1" t="s">
        <v>2171</v>
      </c>
      <c r="B2225" s="1">
        <v>2005</v>
      </c>
      <c r="C2225" s="1" t="s">
        <v>2298</v>
      </c>
      <c r="D2225" s="1">
        <v>77</v>
      </c>
      <c r="E2225" s="1">
        <v>82</v>
      </c>
    </row>
    <row r="2226" spans="1:5" x14ac:dyDescent="0.3">
      <c r="A2226" s="1" t="s">
        <v>2171</v>
      </c>
      <c r="B2226" s="1">
        <v>2005</v>
      </c>
      <c r="C2226" s="1" t="s">
        <v>2312</v>
      </c>
      <c r="D2226" s="1">
        <v>77</v>
      </c>
      <c r="E2226" s="1">
        <v>82</v>
      </c>
    </row>
    <row r="2227" spans="1:5" x14ac:dyDescent="0.3">
      <c r="A2227" s="1" t="s">
        <v>2171</v>
      </c>
      <c r="B2227" s="1">
        <v>2005</v>
      </c>
      <c r="C2227" s="1" t="s">
        <v>2317</v>
      </c>
      <c r="D2227" s="1">
        <v>78</v>
      </c>
      <c r="E2227" s="1">
        <v>84</v>
      </c>
    </row>
    <row r="2228" spans="1:5" x14ac:dyDescent="0.3">
      <c r="A2228" s="1" t="s">
        <v>2171</v>
      </c>
      <c r="B2228" s="1">
        <v>2005</v>
      </c>
      <c r="C2228" s="1" t="s">
        <v>2340</v>
      </c>
      <c r="D2228" s="1">
        <v>79</v>
      </c>
      <c r="E2228" s="1">
        <v>84</v>
      </c>
    </row>
    <row r="2229" spans="1:5" x14ac:dyDescent="0.3">
      <c r="A2229" s="1" t="s">
        <v>2171</v>
      </c>
      <c r="B2229" s="1">
        <v>2005</v>
      </c>
      <c r="C2229" s="1" t="s">
        <v>2334</v>
      </c>
      <c r="D2229" s="1">
        <v>79</v>
      </c>
      <c r="E2229" s="1">
        <v>85</v>
      </c>
    </row>
    <row r="2230" spans="1:5" x14ac:dyDescent="0.3">
      <c r="A2230" s="1" t="s">
        <v>2171</v>
      </c>
      <c r="B2230" s="1">
        <v>2005</v>
      </c>
      <c r="C2230" s="1" t="s">
        <v>2316</v>
      </c>
    </row>
    <row r="2231" spans="1:5" x14ac:dyDescent="0.3">
      <c r="A2231" s="1" t="s">
        <v>2171</v>
      </c>
      <c r="B2231" s="1">
        <v>2005</v>
      </c>
      <c r="C2231" s="1" t="s">
        <v>2297</v>
      </c>
    </row>
    <row r="2232" spans="1:5" x14ac:dyDescent="0.3">
      <c r="A2232" s="1" t="s">
        <v>2171</v>
      </c>
      <c r="B2232" s="1">
        <v>2005</v>
      </c>
      <c r="C2232" s="1" t="s">
        <v>2307</v>
      </c>
      <c r="D2232" s="1">
        <v>67</v>
      </c>
      <c r="E2232" s="1">
        <v>78</v>
      </c>
    </row>
    <row r="2233" spans="1:5" x14ac:dyDescent="0.3">
      <c r="A2233" s="1" t="s">
        <v>2171</v>
      </c>
      <c r="B2233" s="1">
        <v>2005</v>
      </c>
      <c r="C2233" s="1" t="s">
        <v>2323</v>
      </c>
      <c r="D2233" s="1">
        <v>72</v>
      </c>
      <c r="E2233" s="1">
        <v>77</v>
      </c>
    </row>
    <row r="2234" spans="1:5" x14ac:dyDescent="0.3">
      <c r="A2234" s="1" t="s">
        <v>2171</v>
      </c>
      <c r="B2234" s="1">
        <v>2005</v>
      </c>
      <c r="C2234" s="1" t="s">
        <v>2309</v>
      </c>
      <c r="D2234" s="1">
        <v>76</v>
      </c>
      <c r="E2234" s="1">
        <v>82</v>
      </c>
    </row>
    <row r="2235" spans="1:5" x14ac:dyDescent="0.3">
      <c r="A2235" s="1" t="s">
        <v>2171</v>
      </c>
      <c r="B2235" s="1">
        <v>2005</v>
      </c>
      <c r="C2235" s="1" t="s">
        <v>2300</v>
      </c>
      <c r="D2235" s="1">
        <v>76</v>
      </c>
      <c r="E2235" s="1">
        <v>82</v>
      </c>
    </row>
    <row r="2236" spans="1:5" x14ac:dyDescent="0.3">
      <c r="A2236" s="1" t="s">
        <v>2171</v>
      </c>
      <c r="B2236" s="1">
        <v>2005</v>
      </c>
      <c r="C2236" s="1" t="s">
        <v>2320</v>
      </c>
      <c r="D2236" s="1">
        <v>77</v>
      </c>
      <c r="E2236" s="1">
        <v>84</v>
      </c>
    </row>
    <row r="2237" spans="1:5" x14ac:dyDescent="0.3">
      <c r="A2237" s="1" t="s">
        <v>2171</v>
      </c>
      <c r="B2237" s="1">
        <v>2005</v>
      </c>
      <c r="C2237" s="1" t="s">
        <v>2338</v>
      </c>
      <c r="D2237" s="1">
        <v>77</v>
      </c>
      <c r="E2237" s="1">
        <v>84</v>
      </c>
    </row>
    <row r="2238" spans="1:5" x14ac:dyDescent="0.3">
      <c r="A2238" s="1" t="s">
        <v>2171</v>
      </c>
      <c r="B2238" s="1">
        <v>2005</v>
      </c>
      <c r="C2238" s="1" t="s">
        <v>2339</v>
      </c>
      <c r="D2238" s="1">
        <v>78</v>
      </c>
      <c r="E2238" s="1">
        <v>83</v>
      </c>
    </row>
    <row r="2239" spans="1:5" x14ac:dyDescent="0.3">
      <c r="A2239" s="1" t="s">
        <v>2171</v>
      </c>
      <c r="B2239" s="1">
        <v>2005</v>
      </c>
      <c r="C2239" s="1" t="s">
        <v>2325</v>
      </c>
      <c r="D2239" s="1">
        <v>64</v>
      </c>
      <c r="E2239" s="1">
        <v>72</v>
      </c>
    </row>
    <row r="2240" spans="1:5" x14ac:dyDescent="0.3">
      <c r="A2240" s="1" t="s">
        <v>2171</v>
      </c>
      <c r="B2240" s="1">
        <v>2005</v>
      </c>
      <c r="C2240" s="1" t="s">
        <v>2306</v>
      </c>
      <c r="D2240" s="1">
        <v>76</v>
      </c>
      <c r="E2240" s="1">
        <v>80</v>
      </c>
    </row>
    <row r="2241" spans="1:5" x14ac:dyDescent="0.3">
      <c r="A2241" s="1" t="s">
        <v>2171</v>
      </c>
      <c r="B2241" s="1">
        <v>2005</v>
      </c>
      <c r="C2241" s="1" t="s">
        <v>2304</v>
      </c>
      <c r="D2241" s="1">
        <v>77</v>
      </c>
      <c r="E2241" s="1">
        <v>81</v>
      </c>
    </row>
    <row r="2242" spans="1:5" x14ac:dyDescent="0.3">
      <c r="A2242" s="1" t="s">
        <v>2171</v>
      </c>
      <c r="B2242" s="1">
        <v>2005</v>
      </c>
      <c r="C2242" s="1" t="s">
        <v>2343</v>
      </c>
      <c r="D2242" s="1">
        <v>77</v>
      </c>
      <c r="E2242" s="1">
        <v>81</v>
      </c>
    </row>
    <row r="2243" spans="1:5" x14ac:dyDescent="0.3">
      <c r="A2243" s="1" t="s">
        <v>2171</v>
      </c>
      <c r="B2243" s="1">
        <v>2005</v>
      </c>
      <c r="C2243" s="1" t="s">
        <v>2322</v>
      </c>
      <c r="D2243" s="1">
        <v>77</v>
      </c>
      <c r="E2243" s="1">
        <v>82</v>
      </c>
    </row>
    <row r="2244" spans="1:5" x14ac:dyDescent="0.3">
      <c r="A2244" s="1" t="s">
        <v>2171</v>
      </c>
      <c r="B2244" s="1">
        <v>2005</v>
      </c>
      <c r="C2244" s="1" t="s">
        <v>2328</v>
      </c>
      <c r="D2244" s="1">
        <v>77</v>
      </c>
      <c r="E2244" s="1">
        <v>82</v>
      </c>
    </row>
    <row r="2245" spans="1:5" x14ac:dyDescent="0.3">
      <c r="A2245" s="1" t="s">
        <v>2171</v>
      </c>
      <c r="B2245" s="1">
        <v>2005</v>
      </c>
      <c r="C2245" s="1" t="s">
        <v>2329</v>
      </c>
      <c r="D2245" s="1">
        <v>78</v>
      </c>
      <c r="E2245" s="1">
        <v>83</v>
      </c>
    </row>
    <row r="2246" spans="1:5" x14ac:dyDescent="0.3">
      <c r="A2246" s="1" t="s">
        <v>2171</v>
      </c>
      <c r="B2246" s="1">
        <v>2005</v>
      </c>
      <c r="C2246" s="1" t="s">
        <v>2327</v>
      </c>
      <c r="D2246" s="1">
        <v>71</v>
      </c>
      <c r="E2246" s="1">
        <v>76</v>
      </c>
    </row>
    <row r="2247" spans="1:5" x14ac:dyDescent="0.3">
      <c r="A2247" s="1" t="s">
        <v>2171</v>
      </c>
      <c r="B2247" s="1">
        <v>2005</v>
      </c>
      <c r="C2247" s="1" t="s">
        <v>2310</v>
      </c>
      <c r="D2247" s="1">
        <v>77</v>
      </c>
      <c r="E2247" s="1">
        <v>84</v>
      </c>
    </row>
    <row r="2248" spans="1:5" x14ac:dyDescent="0.3">
      <c r="A2248" s="1" t="s">
        <v>2171</v>
      </c>
      <c r="B2248" s="1">
        <v>2005</v>
      </c>
      <c r="C2248" s="1" t="s">
        <v>2296</v>
      </c>
      <c r="D2248" s="1">
        <v>73</v>
      </c>
      <c r="E2248" s="1">
        <v>79</v>
      </c>
    </row>
    <row r="2249" spans="1:5" x14ac:dyDescent="0.3">
      <c r="A2249" s="1" t="s">
        <v>2171</v>
      </c>
      <c r="B2249" s="1">
        <v>2005</v>
      </c>
      <c r="C2249" s="1" t="s">
        <v>2314</v>
      </c>
      <c r="D2249" s="1">
        <v>80</v>
      </c>
      <c r="E2249" s="1">
        <v>84</v>
      </c>
    </row>
    <row r="2250" spans="1:5" x14ac:dyDescent="0.3">
      <c r="A2250" s="1" t="s">
        <v>2171</v>
      </c>
      <c r="B2250" s="1">
        <v>2005</v>
      </c>
      <c r="C2250" s="1" t="s">
        <v>2315</v>
      </c>
      <c r="D2250" s="1">
        <v>77</v>
      </c>
      <c r="E2250" s="1">
        <v>81</v>
      </c>
    </row>
    <row r="2251" spans="1:5" x14ac:dyDescent="0.3">
      <c r="A2251" s="1" t="s">
        <v>2171</v>
      </c>
      <c r="B2251" s="1">
        <v>2005</v>
      </c>
      <c r="C2251" s="1" t="s">
        <v>2341</v>
      </c>
      <c r="D2251" s="1">
        <v>69</v>
      </c>
      <c r="E2251" s="1">
        <v>76</v>
      </c>
    </row>
    <row r="2252" spans="1:5" x14ac:dyDescent="0.3">
      <c r="A2252" s="1" t="s">
        <v>2171</v>
      </c>
      <c r="B2252" s="1">
        <v>2005</v>
      </c>
      <c r="C2252" s="1" t="s">
        <v>2318</v>
      </c>
      <c r="D2252" s="1">
        <v>67</v>
      </c>
      <c r="E2252" s="1">
        <v>71</v>
      </c>
    </row>
    <row r="2253" spans="1:5" x14ac:dyDescent="0.3">
      <c r="A2253" s="1" t="s">
        <v>2171</v>
      </c>
      <c r="B2253" s="1">
        <v>2006</v>
      </c>
      <c r="C2253" s="1" t="s">
        <v>2316</v>
      </c>
    </row>
    <row r="2254" spans="1:5" x14ac:dyDescent="0.3">
      <c r="A2254" s="1" t="s">
        <v>2171</v>
      </c>
      <c r="B2254" s="1">
        <v>2006</v>
      </c>
      <c r="C2254" s="1" t="s">
        <v>2326</v>
      </c>
    </row>
    <row r="2255" spans="1:5" x14ac:dyDescent="0.3">
      <c r="A2255" s="1" t="s">
        <v>2171</v>
      </c>
      <c r="B2255" s="1">
        <v>2006</v>
      </c>
      <c r="C2255" s="1" t="s">
        <v>2308</v>
      </c>
      <c r="D2255" s="1">
        <v>77</v>
      </c>
      <c r="E2255" s="1">
        <v>82</v>
      </c>
    </row>
    <row r="2256" spans="1:5" x14ac:dyDescent="0.3">
      <c r="A2256" s="1" t="s">
        <v>2171</v>
      </c>
      <c r="B2256" s="1">
        <v>2006</v>
      </c>
      <c r="C2256" s="1" t="s">
        <v>2301</v>
      </c>
      <c r="D2256" s="1">
        <v>73</v>
      </c>
      <c r="E2256" s="1">
        <v>78</v>
      </c>
    </row>
    <row r="2257" spans="1:5" x14ac:dyDescent="0.3">
      <c r="A2257" s="1" t="s">
        <v>2171</v>
      </c>
      <c r="B2257" s="1">
        <v>2006</v>
      </c>
      <c r="C2257" s="1" t="s">
        <v>2311</v>
      </c>
      <c r="D2257" s="1">
        <v>76</v>
      </c>
      <c r="E2257" s="1">
        <v>82</v>
      </c>
    </row>
    <row r="2258" spans="1:5" x14ac:dyDescent="0.3">
      <c r="A2258" s="1" t="s">
        <v>2171</v>
      </c>
      <c r="B2258" s="1">
        <v>2006</v>
      </c>
      <c r="C2258" s="1" t="s">
        <v>2303</v>
      </c>
      <c r="D2258" s="1">
        <v>73</v>
      </c>
      <c r="E2258" s="1">
        <v>79</v>
      </c>
    </row>
    <row r="2259" spans="1:5" x14ac:dyDescent="0.3">
      <c r="A2259" s="1" t="s">
        <v>2171</v>
      </c>
      <c r="B2259" s="1">
        <v>2006</v>
      </c>
      <c r="C2259" s="1" t="s">
        <v>2337</v>
      </c>
      <c r="D2259" s="1">
        <v>75</v>
      </c>
      <c r="E2259" s="1">
        <v>82</v>
      </c>
    </row>
    <row r="2260" spans="1:5" x14ac:dyDescent="0.3">
      <c r="A2260" s="1" t="s">
        <v>2171</v>
      </c>
      <c r="B2260" s="1">
        <v>2006</v>
      </c>
      <c r="C2260" s="1" t="s">
        <v>2324</v>
      </c>
      <c r="D2260" s="1">
        <v>77</v>
      </c>
      <c r="E2260" s="1">
        <v>82</v>
      </c>
    </row>
    <row r="2261" spans="1:5" x14ac:dyDescent="0.3">
      <c r="A2261" s="1" t="s">
        <v>2171</v>
      </c>
      <c r="B2261" s="1">
        <v>2006</v>
      </c>
      <c r="C2261" s="1" t="s">
        <v>2298</v>
      </c>
      <c r="D2261" s="1">
        <v>77</v>
      </c>
      <c r="E2261" s="1">
        <v>83</v>
      </c>
    </row>
    <row r="2262" spans="1:5" x14ac:dyDescent="0.3">
      <c r="A2262" s="1" t="s">
        <v>2171</v>
      </c>
      <c r="B2262" s="1">
        <v>2006</v>
      </c>
      <c r="C2262" s="1" t="s">
        <v>2333</v>
      </c>
      <c r="D2262" s="1">
        <v>60</v>
      </c>
      <c r="E2262" s="1">
        <v>73</v>
      </c>
    </row>
    <row r="2263" spans="1:5" x14ac:dyDescent="0.3">
      <c r="A2263" s="1" t="s">
        <v>2171</v>
      </c>
      <c r="B2263" s="1">
        <v>2006</v>
      </c>
      <c r="C2263" s="1" t="s">
        <v>2342</v>
      </c>
      <c r="D2263" s="1">
        <v>62</v>
      </c>
      <c r="E2263" s="1">
        <v>74</v>
      </c>
    </row>
    <row r="2264" spans="1:5" x14ac:dyDescent="0.3">
      <c r="A2264" s="1" t="s">
        <v>2171</v>
      </c>
      <c r="B2264" s="1">
        <v>2006</v>
      </c>
      <c r="C2264" s="1" t="s">
        <v>2299</v>
      </c>
      <c r="D2264" s="1">
        <v>64</v>
      </c>
      <c r="E2264" s="1">
        <v>76</v>
      </c>
    </row>
    <row r="2265" spans="1:5" x14ac:dyDescent="0.3">
      <c r="A2265" s="1" t="s">
        <v>2171</v>
      </c>
      <c r="B2265" s="1">
        <v>2006</v>
      </c>
      <c r="C2265" s="1" t="s">
        <v>2321</v>
      </c>
      <c r="D2265" s="1">
        <v>65</v>
      </c>
      <c r="E2265" s="1">
        <v>77</v>
      </c>
    </row>
    <row r="2266" spans="1:5" x14ac:dyDescent="0.3">
      <c r="A2266" s="1" t="s">
        <v>2171</v>
      </c>
      <c r="B2266" s="1">
        <v>2006</v>
      </c>
      <c r="C2266" s="1" t="s">
        <v>2319</v>
      </c>
      <c r="D2266" s="1">
        <v>66</v>
      </c>
      <c r="E2266" s="1">
        <v>77</v>
      </c>
    </row>
    <row r="2267" spans="1:5" x14ac:dyDescent="0.3">
      <c r="A2267" s="1" t="s">
        <v>2171</v>
      </c>
      <c r="B2267" s="1">
        <v>2006</v>
      </c>
      <c r="C2267" s="1" t="s">
        <v>2332</v>
      </c>
      <c r="D2267" s="1">
        <v>69</v>
      </c>
      <c r="E2267" s="1">
        <v>76</v>
      </c>
    </row>
    <row r="2268" spans="1:5" x14ac:dyDescent="0.3">
      <c r="A2268" s="1" t="s">
        <v>2171</v>
      </c>
      <c r="B2268" s="1">
        <v>2006</v>
      </c>
      <c r="C2268" s="1" t="s">
        <v>2302</v>
      </c>
      <c r="D2268" s="1">
        <v>69</v>
      </c>
      <c r="E2268" s="1">
        <v>76</v>
      </c>
    </row>
    <row r="2269" spans="1:5" x14ac:dyDescent="0.3">
      <c r="A2269" s="1" t="s">
        <v>2171</v>
      </c>
      <c r="B2269" s="1">
        <v>2006</v>
      </c>
      <c r="C2269" s="1" t="s">
        <v>2313</v>
      </c>
      <c r="D2269" s="1">
        <v>69</v>
      </c>
      <c r="E2269" s="1">
        <v>77</v>
      </c>
    </row>
    <row r="2270" spans="1:5" x14ac:dyDescent="0.3">
      <c r="A2270" s="1" t="s">
        <v>2171</v>
      </c>
      <c r="B2270" s="1">
        <v>2006</v>
      </c>
      <c r="C2270" s="1" t="s">
        <v>2336</v>
      </c>
      <c r="D2270" s="1">
        <v>70</v>
      </c>
      <c r="E2270" s="1">
        <v>78</v>
      </c>
    </row>
    <row r="2271" spans="1:5" x14ac:dyDescent="0.3">
      <c r="A2271" s="1" t="s">
        <v>2171</v>
      </c>
      <c r="B2271" s="1">
        <v>2006</v>
      </c>
      <c r="C2271" s="1" t="s">
        <v>2335</v>
      </c>
      <c r="D2271" s="1">
        <v>71</v>
      </c>
      <c r="E2271" s="1">
        <v>76</v>
      </c>
    </row>
    <row r="2272" spans="1:5" x14ac:dyDescent="0.3">
      <c r="A2272" s="1" t="s">
        <v>2171</v>
      </c>
      <c r="B2272" s="1">
        <v>2006</v>
      </c>
      <c r="C2272" s="1" t="s">
        <v>2330</v>
      </c>
      <c r="D2272" s="1">
        <v>71</v>
      </c>
      <c r="E2272" s="1">
        <v>80</v>
      </c>
    </row>
    <row r="2273" spans="1:5" x14ac:dyDescent="0.3">
      <c r="A2273" s="1" t="s">
        <v>2171</v>
      </c>
      <c r="B2273" s="1">
        <v>2006</v>
      </c>
      <c r="C2273" s="1" t="s">
        <v>2305</v>
      </c>
      <c r="D2273" s="1">
        <v>74</v>
      </c>
      <c r="E2273" s="1">
        <v>80</v>
      </c>
    </row>
    <row r="2274" spans="1:5" x14ac:dyDescent="0.3">
      <c r="A2274" s="1" t="s">
        <v>2171</v>
      </c>
      <c r="B2274" s="1">
        <v>2006</v>
      </c>
      <c r="C2274" s="1" t="s">
        <v>2331</v>
      </c>
      <c r="D2274" s="1">
        <v>75</v>
      </c>
      <c r="E2274" s="1">
        <v>82</v>
      </c>
    </row>
    <row r="2275" spans="1:5" x14ac:dyDescent="0.3">
      <c r="A2275" s="1" t="s">
        <v>2171</v>
      </c>
      <c r="B2275" s="1">
        <v>2006</v>
      </c>
      <c r="C2275" s="1" t="s">
        <v>2312</v>
      </c>
      <c r="D2275" s="1">
        <v>77</v>
      </c>
      <c r="E2275" s="1">
        <v>82</v>
      </c>
    </row>
    <row r="2276" spans="1:5" x14ac:dyDescent="0.3">
      <c r="A2276" s="1" t="s">
        <v>2171</v>
      </c>
      <c r="B2276" s="1">
        <v>2006</v>
      </c>
      <c r="C2276" s="1" t="s">
        <v>2320</v>
      </c>
      <c r="D2276" s="1">
        <v>79</v>
      </c>
      <c r="E2276" s="1">
        <v>83</v>
      </c>
    </row>
    <row r="2277" spans="1:5" x14ac:dyDescent="0.3">
      <c r="A2277" s="1" t="s">
        <v>2171</v>
      </c>
      <c r="B2277" s="1">
        <v>2006</v>
      </c>
      <c r="C2277" s="1" t="s">
        <v>2317</v>
      </c>
      <c r="D2277" s="1">
        <v>79</v>
      </c>
      <c r="E2277" s="1">
        <v>84</v>
      </c>
    </row>
    <row r="2278" spans="1:5" x14ac:dyDescent="0.3">
      <c r="A2278" s="1" t="s">
        <v>2171</v>
      </c>
      <c r="B2278" s="1">
        <v>2006</v>
      </c>
      <c r="C2278" s="1" t="s">
        <v>2340</v>
      </c>
      <c r="D2278" s="1">
        <v>79</v>
      </c>
      <c r="E2278" s="1">
        <v>84</v>
      </c>
    </row>
    <row r="2279" spans="1:5" x14ac:dyDescent="0.3">
      <c r="A2279" s="1" t="s">
        <v>2171</v>
      </c>
      <c r="B2279" s="1">
        <v>2006</v>
      </c>
      <c r="C2279" s="1" t="s">
        <v>2334</v>
      </c>
      <c r="D2279" s="1">
        <v>79</v>
      </c>
      <c r="E2279" s="1">
        <v>85</v>
      </c>
    </row>
    <row r="2280" spans="1:5" x14ac:dyDescent="0.3">
      <c r="A2280" s="1" t="s">
        <v>2171</v>
      </c>
      <c r="B2280" s="1">
        <v>2006</v>
      </c>
      <c r="C2280" s="1" t="s">
        <v>2297</v>
      </c>
    </row>
    <row r="2281" spans="1:5" x14ac:dyDescent="0.3">
      <c r="A2281" s="1" t="s">
        <v>2171</v>
      </c>
      <c r="B2281" s="1">
        <v>2006</v>
      </c>
      <c r="C2281" s="1" t="s">
        <v>2307</v>
      </c>
      <c r="D2281" s="1">
        <v>67</v>
      </c>
      <c r="E2281" s="1">
        <v>78</v>
      </c>
    </row>
    <row r="2282" spans="1:5" x14ac:dyDescent="0.3">
      <c r="A2282" s="1" t="s">
        <v>2171</v>
      </c>
      <c r="B2282" s="1">
        <v>2006</v>
      </c>
      <c r="C2282" s="1" t="s">
        <v>2323</v>
      </c>
      <c r="D2282" s="1">
        <v>72</v>
      </c>
      <c r="E2282" s="1">
        <v>77</v>
      </c>
    </row>
    <row r="2283" spans="1:5" x14ac:dyDescent="0.3">
      <c r="A2283" s="1" t="s">
        <v>2171</v>
      </c>
      <c r="B2283" s="1">
        <v>2006</v>
      </c>
      <c r="C2283" s="1" t="s">
        <v>2309</v>
      </c>
      <c r="D2283" s="1">
        <v>76</v>
      </c>
      <c r="E2283" s="1">
        <v>83</v>
      </c>
    </row>
    <row r="2284" spans="1:5" x14ac:dyDescent="0.3">
      <c r="A2284" s="1" t="s">
        <v>2171</v>
      </c>
      <c r="B2284" s="1">
        <v>2006</v>
      </c>
      <c r="C2284" s="1" t="s">
        <v>2328</v>
      </c>
      <c r="D2284" s="1">
        <v>78</v>
      </c>
      <c r="E2284" s="1">
        <v>82</v>
      </c>
    </row>
    <row r="2285" spans="1:5" x14ac:dyDescent="0.3">
      <c r="A2285" s="1" t="s">
        <v>2171</v>
      </c>
      <c r="B2285" s="1">
        <v>2006</v>
      </c>
      <c r="C2285" s="1" t="s">
        <v>2338</v>
      </c>
      <c r="D2285" s="1">
        <v>78</v>
      </c>
      <c r="E2285" s="1">
        <v>84</v>
      </c>
    </row>
    <row r="2286" spans="1:5" x14ac:dyDescent="0.3">
      <c r="A2286" s="1" t="s">
        <v>2171</v>
      </c>
      <c r="B2286" s="1">
        <v>2006</v>
      </c>
      <c r="C2286" s="1" t="s">
        <v>2325</v>
      </c>
      <c r="D2286" s="1">
        <v>64</v>
      </c>
      <c r="E2286" s="1">
        <v>72</v>
      </c>
    </row>
    <row r="2287" spans="1:5" x14ac:dyDescent="0.3">
      <c r="A2287" s="1" t="s">
        <v>2171</v>
      </c>
      <c r="B2287" s="1">
        <v>2006</v>
      </c>
      <c r="C2287" s="1" t="s">
        <v>2306</v>
      </c>
      <c r="D2287" s="1">
        <v>76</v>
      </c>
      <c r="E2287" s="1">
        <v>80</v>
      </c>
    </row>
    <row r="2288" spans="1:5" x14ac:dyDescent="0.3">
      <c r="A2288" s="1" t="s">
        <v>2171</v>
      </c>
      <c r="B2288" s="1">
        <v>2006</v>
      </c>
      <c r="C2288" s="1" t="s">
        <v>2304</v>
      </c>
      <c r="D2288" s="1">
        <v>77</v>
      </c>
      <c r="E2288" s="1">
        <v>81</v>
      </c>
    </row>
    <row r="2289" spans="1:5" x14ac:dyDescent="0.3">
      <c r="A2289" s="1" t="s">
        <v>2171</v>
      </c>
      <c r="B2289" s="1">
        <v>2006</v>
      </c>
      <c r="C2289" s="1" t="s">
        <v>2343</v>
      </c>
      <c r="D2289" s="1">
        <v>77</v>
      </c>
      <c r="E2289" s="1">
        <v>81</v>
      </c>
    </row>
    <row r="2290" spans="1:5" x14ac:dyDescent="0.3">
      <c r="A2290" s="1" t="s">
        <v>2171</v>
      </c>
      <c r="B2290" s="1">
        <v>2006</v>
      </c>
      <c r="C2290" s="1" t="s">
        <v>2322</v>
      </c>
      <c r="D2290" s="1">
        <v>77</v>
      </c>
      <c r="E2290" s="1">
        <v>82</v>
      </c>
    </row>
    <row r="2291" spans="1:5" x14ac:dyDescent="0.3">
      <c r="A2291" s="1" t="s">
        <v>2171</v>
      </c>
      <c r="B2291" s="1">
        <v>2006</v>
      </c>
      <c r="C2291" s="1" t="s">
        <v>2300</v>
      </c>
      <c r="D2291" s="1">
        <v>77</v>
      </c>
      <c r="E2291" s="1">
        <v>82</v>
      </c>
    </row>
    <row r="2292" spans="1:5" x14ac:dyDescent="0.3">
      <c r="A2292" s="1" t="s">
        <v>2171</v>
      </c>
      <c r="B2292" s="1">
        <v>2006</v>
      </c>
      <c r="C2292" s="1" t="s">
        <v>2339</v>
      </c>
      <c r="D2292" s="1">
        <v>79</v>
      </c>
      <c r="E2292" s="1">
        <v>83</v>
      </c>
    </row>
    <row r="2293" spans="1:5" x14ac:dyDescent="0.3">
      <c r="A2293" s="1" t="s">
        <v>2171</v>
      </c>
      <c r="B2293" s="1">
        <v>2006</v>
      </c>
      <c r="C2293" s="1" t="s">
        <v>2327</v>
      </c>
      <c r="D2293" s="1">
        <v>71</v>
      </c>
      <c r="E2293" s="1">
        <v>76</v>
      </c>
    </row>
    <row r="2294" spans="1:5" x14ac:dyDescent="0.3">
      <c r="A2294" s="1" t="s">
        <v>2171</v>
      </c>
      <c r="B2294" s="1">
        <v>2006</v>
      </c>
      <c r="C2294" s="1" t="s">
        <v>2310</v>
      </c>
      <c r="D2294" s="1">
        <v>77</v>
      </c>
      <c r="E2294" s="1">
        <v>85</v>
      </c>
    </row>
    <row r="2295" spans="1:5" x14ac:dyDescent="0.3">
      <c r="A2295" s="1" t="s">
        <v>2171</v>
      </c>
      <c r="B2295" s="1">
        <v>2006</v>
      </c>
      <c r="C2295" s="1" t="s">
        <v>2329</v>
      </c>
      <c r="D2295" s="1">
        <v>78</v>
      </c>
      <c r="E2295" s="1">
        <v>83</v>
      </c>
    </row>
    <row r="2296" spans="1:5" x14ac:dyDescent="0.3">
      <c r="A2296" s="1" t="s">
        <v>2171</v>
      </c>
      <c r="B2296" s="1">
        <v>2006</v>
      </c>
      <c r="C2296" s="1" t="s">
        <v>2296</v>
      </c>
      <c r="D2296" s="1">
        <v>73</v>
      </c>
      <c r="E2296" s="1">
        <v>80</v>
      </c>
    </row>
    <row r="2297" spans="1:5" x14ac:dyDescent="0.3">
      <c r="A2297" s="1" t="s">
        <v>2171</v>
      </c>
      <c r="B2297" s="1">
        <v>2006</v>
      </c>
      <c r="C2297" s="1" t="s">
        <v>2315</v>
      </c>
      <c r="D2297" s="1">
        <v>77</v>
      </c>
      <c r="E2297" s="1">
        <v>82</v>
      </c>
    </row>
    <row r="2298" spans="1:5" x14ac:dyDescent="0.3">
      <c r="A2298" s="1" t="s">
        <v>2171</v>
      </c>
      <c r="B2298" s="1">
        <v>2006</v>
      </c>
      <c r="C2298" s="1" t="s">
        <v>2314</v>
      </c>
      <c r="D2298" s="1">
        <v>80</v>
      </c>
      <c r="E2298" s="1">
        <v>83</v>
      </c>
    </row>
    <row r="2299" spans="1:5" x14ac:dyDescent="0.3">
      <c r="A2299" s="1" t="s">
        <v>2171</v>
      </c>
      <c r="B2299" s="1">
        <v>2006</v>
      </c>
      <c r="C2299" s="1" t="s">
        <v>2318</v>
      </c>
      <c r="D2299" s="1">
        <v>67</v>
      </c>
      <c r="E2299" s="1">
        <v>71</v>
      </c>
    </row>
    <row r="2300" spans="1:5" x14ac:dyDescent="0.3">
      <c r="A2300" s="1" t="s">
        <v>2171</v>
      </c>
      <c r="B2300" s="1">
        <v>2006</v>
      </c>
      <c r="C2300" s="1" t="s">
        <v>2341</v>
      </c>
      <c r="D2300" s="1">
        <v>69</v>
      </c>
      <c r="E2300" s="1">
        <v>76</v>
      </c>
    </row>
    <row r="2301" spans="1:5" x14ac:dyDescent="0.3">
      <c r="A2301" s="1" t="s">
        <v>2171</v>
      </c>
      <c r="B2301" s="1">
        <v>2007</v>
      </c>
      <c r="C2301" s="1" t="s">
        <v>2326</v>
      </c>
    </row>
    <row r="2302" spans="1:5" x14ac:dyDescent="0.3">
      <c r="A2302" s="1" t="s">
        <v>2171</v>
      </c>
      <c r="B2302" s="1">
        <v>2007</v>
      </c>
      <c r="C2302" s="1" t="s">
        <v>2301</v>
      </c>
      <c r="D2302" s="1">
        <v>73</v>
      </c>
      <c r="E2302" s="1">
        <v>78</v>
      </c>
    </row>
    <row r="2303" spans="1:5" x14ac:dyDescent="0.3">
      <c r="A2303" s="1" t="s">
        <v>2171</v>
      </c>
      <c r="B2303" s="1">
        <v>2007</v>
      </c>
      <c r="C2303" s="1" t="s">
        <v>2311</v>
      </c>
      <c r="D2303" s="1">
        <v>77</v>
      </c>
      <c r="E2303" s="1">
        <v>82</v>
      </c>
    </row>
    <row r="2304" spans="1:5" x14ac:dyDescent="0.3">
      <c r="A2304" s="1" t="s">
        <v>2171</v>
      </c>
      <c r="B2304" s="1">
        <v>2007</v>
      </c>
      <c r="C2304" s="1" t="s">
        <v>2335</v>
      </c>
      <c r="D2304" s="1">
        <v>71</v>
      </c>
      <c r="E2304" s="1">
        <v>76</v>
      </c>
    </row>
    <row r="2305" spans="1:5" x14ac:dyDescent="0.3">
      <c r="A2305" s="1" t="s">
        <v>2171</v>
      </c>
      <c r="B2305" s="1">
        <v>2007</v>
      </c>
      <c r="C2305" s="1" t="s">
        <v>2303</v>
      </c>
      <c r="D2305" s="1">
        <v>72</v>
      </c>
      <c r="E2305" s="1">
        <v>79</v>
      </c>
    </row>
    <row r="2306" spans="1:5" x14ac:dyDescent="0.3">
      <c r="A2306" s="1" t="s">
        <v>2171</v>
      </c>
      <c r="B2306" s="1">
        <v>2007</v>
      </c>
      <c r="C2306" s="1" t="s">
        <v>2298</v>
      </c>
      <c r="D2306" s="1">
        <v>77</v>
      </c>
      <c r="E2306" s="1">
        <v>83</v>
      </c>
    </row>
    <row r="2307" spans="1:5" x14ac:dyDescent="0.3">
      <c r="A2307" s="1" t="s">
        <v>2171</v>
      </c>
      <c r="B2307" s="1">
        <v>2007</v>
      </c>
      <c r="C2307" s="1" t="s">
        <v>2324</v>
      </c>
      <c r="D2307" s="1">
        <v>78</v>
      </c>
      <c r="E2307" s="1">
        <v>82</v>
      </c>
    </row>
    <row r="2308" spans="1:5" x14ac:dyDescent="0.3">
      <c r="A2308" s="1" t="s">
        <v>2171</v>
      </c>
      <c r="B2308" s="1">
        <v>2007</v>
      </c>
      <c r="C2308" s="1" t="s">
        <v>2334</v>
      </c>
      <c r="D2308" s="1">
        <v>80</v>
      </c>
      <c r="E2308" s="1">
        <v>85</v>
      </c>
    </row>
    <row r="2309" spans="1:5" x14ac:dyDescent="0.3">
      <c r="A2309" s="1" t="s">
        <v>2171</v>
      </c>
      <c r="B2309" s="1">
        <v>2007</v>
      </c>
      <c r="C2309" s="1" t="s">
        <v>2297</v>
      </c>
    </row>
    <row r="2310" spans="1:5" x14ac:dyDescent="0.3">
      <c r="A2310" s="1" t="s">
        <v>2171</v>
      </c>
      <c r="B2310" s="1">
        <v>2007</v>
      </c>
      <c r="C2310" s="1" t="s">
        <v>2342</v>
      </c>
      <c r="D2310" s="1">
        <v>63</v>
      </c>
      <c r="E2310" s="1">
        <v>74</v>
      </c>
    </row>
    <row r="2311" spans="1:5" x14ac:dyDescent="0.3">
      <c r="A2311" s="1" t="s">
        <v>2171</v>
      </c>
      <c r="B2311" s="1">
        <v>2007</v>
      </c>
      <c r="C2311" s="1" t="s">
        <v>2321</v>
      </c>
      <c r="D2311" s="1">
        <v>65</v>
      </c>
      <c r="E2311" s="1">
        <v>77</v>
      </c>
    </row>
    <row r="2312" spans="1:5" x14ac:dyDescent="0.3">
      <c r="A2312" s="1" t="s">
        <v>2171</v>
      </c>
      <c r="B2312" s="1">
        <v>2007</v>
      </c>
      <c r="C2312" s="1" t="s">
        <v>2332</v>
      </c>
      <c r="D2312" s="1">
        <v>69</v>
      </c>
      <c r="E2312" s="1">
        <v>76</v>
      </c>
    </row>
    <row r="2313" spans="1:5" x14ac:dyDescent="0.3">
      <c r="A2313" s="1" t="s">
        <v>2171</v>
      </c>
      <c r="B2313" s="1">
        <v>2007</v>
      </c>
      <c r="C2313" s="1" t="s">
        <v>2302</v>
      </c>
      <c r="D2313" s="1">
        <v>69</v>
      </c>
      <c r="E2313" s="1">
        <v>76</v>
      </c>
    </row>
    <row r="2314" spans="1:5" x14ac:dyDescent="0.3">
      <c r="A2314" s="1" t="s">
        <v>2171</v>
      </c>
      <c r="B2314" s="1">
        <v>2007</v>
      </c>
      <c r="C2314" s="1" t="s">
        <v>2313</v>
      </c>
      <c r="D2314" s="1">
        <v>69</v>
      </c>
      <c r="E2314" s="1">
        <v>77</v>
      </c>
    </row>
    <row r="2315" spans="1:5" x14ac:dyDescent="0.3">
      <c r="A2315" s="1" t="s">
        <v>2171</v>
      </c>
      <c r="B2315" s="1">
        <v>2007</v>
      </c>
      <c r="C2315" s="1" t="s">
        <v>2336</v>
      </c>
      <c r="D2315" s="1">
        <v>71</v>
      </c>
      <c r="E2315" s="1">
        <v>78</v>
      </c>
    </row>
    <row r="2316" spans="1:5" x14ac:dyDescent="0.3">
      <c r="A2316" s="1" t="s">
        <v>2171</v>
      </c>
      <c r="B2316" s="1">
        <v>2007</v>
      </c>
      <c r="C2316" s="1" t="s">
        <v>2330</v>
      </c>
      <c r="D2316" s="1">
        <v>71</v>
      </c>
      <c r="E2316" s="1">
        <v>80</v>
      </c>
    </row>
    <row r="2317" spans="1:5" x14ac:dyDescent="0.3">
      <c r="A2317" s="1" t="s">
        <v>2171</v>
      </c>
      <c r="B2317" s="1">
        <v>2007</v>
      </c>
      <c r="C2317" s="1" t="s">
        <v>2331</v>
      </c>
      <c r="D2317" s="1">
        <v>75</v>
      </c>
      <c r="E2317" s="1">
        <v>82</v>
      </c>
    </row>
    <row r="2318" spans="1:5" x14ac:dyDescent="0.3">
      <c r="A2318" s="1" t="s">
        <v>2171</v>
      </c>
      <c r="B2318" s="1">
        <v>2007</v>
      </c>
      <c r="C2318" s="1" t="s">
        <v>2337</v>
      </c>
      <c r="D2318" s="1">
        <v>75</v>
      </c>
      <c r="E2318" s="1">
        <v>82</v>
      </c>
    </row>
    <row r="2319" spans="1:5" x14ac:dyDescent="0.3">
      <c r="A2319" s="1" t="s">
        <v>2171</v>
      </c>
      <c r="B2319" s="1">
        <v>2007</v>
      </c>
      <c r="C2319" s="1" t="s">
        <v>2312</v>
      </c>
      <c r="D2319" s="1">
        <v>77</v>
      </c>
      <c r="E2319" s="1">
        <v>82</v>
      </c>
    </row>
    <row r="2320" spans="1:5" x14ac:dyDescent="0.3">
      <c r="A2320" s="1" t="s">
        <v>2171</v>
      </c>
      <c r="B2320" s="1">
        <v>2007</v>
      </c>
      <c r="C2320" s="1" t="s">
        <v>2320</v>
      </c>
      <c r="D2320" s="1">
        <v>79</v>
      </c>
      <c r="E2320" s="1">
        <v>84</v>
      </c>
    </row>
    <row r="2321" spans="1:5" x14ac:dyDescent="0.3">
      <c r="A2321" s="1" t="s">
        <v>2171</v>
      </c>
      <c r="B2321" s="1">
        <v>2007</v>
      </c>
      <c r="C2321" s="1" t="s">
        <v>2317</v>
      </c>
      <c r="D2321" s="1">
        <v>79</v>
      </c>
      <c r="E2321" s="1">
        <v>84</v>
      </c>
    </row>
    <row r="2322" spans="1:5" x14ac:dyDescent="0.3">
      <c r="A2322" s="1" t="s">
        <v>2171</v>
      </c>
      <c r="B2322" s="1">
        <v>2007</v>
      </c>
      <c r="C2322" s="1" t="s">
        <v>2340</v>
      </c>
      <c r="D2322" s="1">
        <v>79</v>
      </c>
      <c r="E2322" s="1">
        <v>84</v>
      </c>
    </row>
    <row r="2323" spans="1:5" x14ac:dyDescent="0.3">
      <c r="A2323" s="1" t="s">
        <v>2171</v>
      </c>
      <c r="B2323" s="1">
        <v>2007</v>
      </c>
      <c r="C2323" s="1" t="s">
        <v>2316</v>
      </c>
    </row>
    <row r="2324" spans="1:5" x14ac:dyDescent="0.3">
      <c r="A2324" s="1" t="s">
        <v>2171</v>
      </c>
      <c r="B2324" s="1">
        <v>2007</v>
      </c>
      <c r="C2324" s="1" t="s">
        <v>2333</v>
      </c>
      <c r="D2324" s="1">
        <v>61</v>
      </c>
      <c r="E2324" s="1">
        <v>74</v>
      </c>
    </row>
    <row r="2325" spans="1:5" x14ac:dyDescent="0.3">
      <c r="A2325" s="1" t="s">
        <v>2171</v>
      </c>
      <c r="B2325" s="1">
        <v>2007</v>
      </c>
      <c r="C2325" s="1" t="s">
        <v>2299</v>
      </c>
      <c r="D2325" s="1">
        <v>65</v>
      </c>
      <c r="E2325" s="1">
        <v>76</v>
      </c>
    </row>
    <row r="2326" spans="1:5" x14ac:dyDescent="0.3">
      <c r="A2326" s="1" t="s">
        <v>2171</v>
      </c>
      <c r="B2326" s="1">
        <v>2007</v>
      </c>
      <c r="C2326" s="1" t="s">
        <v>2319</v>
      </c>
      <c r="D2326" s="1">
        <v>66</v>
      </c>
      <c r="E2326" s="1">
        <v>77</v>
      </c>
    </row>
    <row r="2327" spans="1:5" x14ac:dyDescent="0.3">
      <c r="A2327" s="1" t="s">
        <v>2171</v>
      </c>
      <c r="B2327" s="1">
        <v>2007</v>
      </c>
      <c r="C2327" s="1" t="s">
        <v>2323</v>
      </c>
      <c r="D2327" s="1">
        <v>72</v>
      </c>
      <c r="E2327" s="1">
        <v>77</v>
      </c>
    </row>
    <row r="2328" spans="1:5" x14ac:dyDescent="0.3">
      <c r="A2328" s="1" t="s">
        <v>2171</v>
      </c>
      <c r="B2328" s="1">
        <v>2007</v>
      </c>
      <c r="C2328" s="1" t="s">
        <v>2305</v>
      </c>
      <c r="D2328" s="1">
        <v>74</v>
      </c>
      <c r="E2328" s="1">
        <v>80</v>
      </c>
    </row>
    <row r="2329" spans="1:5" x14ac:dyDescent="0.3">
      <c r="A2329" s="1" t="s">
        <v>2171</v>
      </c>
      <c r="B2329" s="1">
        <v>2007</v>
      </c>
      <c r="C2329" s="1" t="s">
        <v>2309</v>
      </c>
      <c r="D2329" s="1">
        <v>76</v>
      </c>
      <c r="E2329" s="1">
        <v>83</v>
      </c>
    </row>
    <row r="2330" spans="1:5" x14ac:dyDescent="0.3">
      <c r="A2330" s="1" t="s">
        <v>2171</v>
      </c>
      <c r="B2330" s="1">
        <v>2007</v>
      </c>
      <c r="C2330" s="1" t="s">
        <v>2322</v>
      </c>
      <c r="D2330" s="1">
        <v>77</v>
      </c>
      <c r="E2330" s="1">
        <v>82</v>
      </c>
    </row>
    <row r="2331" spans="1:5" x14ac:dyDescent="0.3">
      <c r="A2331" s="1" t="s">
        <v>2171</v>
      </c>
      <c r="B2331" s="1">
        <v>2007</v>
      </c>
      <c r="C2331" s="1" t="s">
        <v>2328</v>
      </c>
      <c r="D2331" s="1">
        <v>78</v>
      </c>
      <c r="E2331" s="1">
        <v>82</v>
      </c>
    </row>
    <row r="2332" spans="1:5" x14ac:dyDescent="0.3">
      <c r="A2332" s="1" t="s">
        <v>2171</v>
      </c>
      <c r="B2332" s="1">
        <v>2007</v>
      </c>
      <c r="C2332" s="1" t="s">
        <v>2338</v>
      </c>
      <c r="D2332" s="1">
        <v>78</v>
      </c>
      <c r="E2332" s="1">
        <v>84</v>
      </c>
    </row>
    <row r="2333" spans="1:5" x14ac:dyDescent="0.3">
      <c r="A2333" s="1" t="s">
        <v>2171</v>
      </c>
      <c r="B2333" s="1">
        <v>2007</v>
      </c>
      <c r="C2333" s="1" t="s">
        <v>2325</v>
      </c>
      <c r="D2333" s="1">
        <v>64</v>
      </c>
      <c r="E2333" s="1">
        <v>72</v>
      </c>
    </row>
    <row r="2334" spans="1:5" x14ac:dyDescent="0.3">
      <c r="A2334" s="1" t="s">
        <v>2171</v>
      </c>
      <c r="B2334" s="1">
        <v>2007</v>
      </c>
      <c r="C2334" s="1" t="s">
        <v>2307</v>
      </c>
      <c r="D2334" s="1">
        <v>67</v>
      </c>
      <c r="E2334" s="1">
        <v>79</v>
      </c>
    </row>
    <row r="2335" spans="1:5" x14ac:dyDescent="0.3">
      <c r="A2335" s="1" t="s">
        <v>2171</v>
      </c>
      <c r="B2335" s="1">
        <v>2007</v>
      </c>
      <c r="C2335" s="1" t="s">
        <v>2306</v>
      </c>
      <c r="D2335" s="1">
        <v>76</v>
      </c>
      <c r="E2335" s="1">
        <v>81</v>
      </c>
    </row>
    <row r="2336" spans="1:5" x14ac:dyDescent="0.3">
      <c r="A2336" s="1" t="s">
        <v>2171</v>
      </c>
      <c r="B2336" s="1">
        <v>2007</v>
      </c>
      <c r="C2336" s="1" t="s">
        <v>2304</v>
      </c>
      <c r="D2336" s="1">
        <v>77</v>
      </c>
      <c r="E2336" s="1">
        <v>81</v>
      </c>
    </row>
    <row r="2337" spans="1:5" x14ac:dyDescent="0.3">
      <c r="A2337" s="1" t="s">
        <v>2171</v>
      </c>
      <c r="B2337" s="1">
        <v>2007</v>
      </c>
      <c r="C2337" s="1" t="s">
        <v>2300</v>
      </c>
      <c r="D2337" s="1">
        <v>77</v>
      </c>
      <c r="E2337" s="1">
        <v>83</v>
      </c>
    </row>
    <row r="2338" spans="1:5" x14ac:dyDescent="0.3">
      <c r="A2338" s="1" t="s">
        <v>2171</v>
      </c>
      <c r="B2338" s="1">
        <v>2007</v>
      </c>
      <c r="C2338" s="1" t="s">
        <v>2329</v>
      </c>
      <c r="D2338" s="1">
        <v>78</v>
      </c>
      <c r="E2338" s="1">
        <v>83</v>
      </c>
    </row>
    <row r="2339" spans="1:5" x14ac:dyDescent="0.3">
      <c r="A2339" s="1" t="s">
        <v>2171</v>
      </c>
      <c r="B2339" s="1">
        <v>2007</v>
      </c>
      <c r="C2339" s="1" t="s">
        <v>2339</v>
      </c>
      <c r="D2339" s="1">
        <v>79</v>
      </c>
      <c r="E2339" s="1">
        <v>83</v>
      </c>
    </row>
    <row r="2340" spans="1:5" x14ac:dyDescent="0.3">
      <c r="A2340" s="1" t="s">
        <v>2171</v>
      </c>
      <c r="B2340" s="1">
        <v>2007</v>
      </c>
      <c r="C2340" s="1" t="s">
        <v>2327</v>
      </c>
      <c r="D2340" s="1">
        <v>72</v>
      </c>
      <c r="E2340" s="1">
        <v>76</v>
      </c>
    </row>
    <row r="2341" spans="1:5" x14ac:dyDescent="0.3">
      <c r="A2341" s="1" t="s">
        <v>2171</v>
      </c>
      <c r="B2341" s="1">
        <v>2007</v>
      </c>
      <c r="C2341" s="1" t="s">
        <v>2296</v>
      </c>
      <c r="D2341" s="1">
        <v>73</v>
      </c>
      <c r="E2341" s="1">
        <v>80</v>
      </c>
    </row>
    <row r="2342" spans="1:5" x14ac:dyDescent="0.3">
      <c r="A2342" s="1" t="s">
        <v>2171</v>
      </c>
      <c r="B2342" s="1">
        <v>2007</v>
      </c>
      <c r="C2342" s="1" t="s">
        <v>2343</v>
      </c>
      <c r="D2342" s="1">
        <v>77</v>
      </c>
      <c r="E2342" s="1">
        <v>82</v>
      </c>
    </row>
    <row r="2343" spans="1:5" x14ac:dyDescent="0.3">
      <c r="A2343" s="1" t="s">
        <v>2171</v>
      </c>
      <c r="B2343" s="1">
        <v>2007</v>
      </c>
      <c r="C2343" s="1" t="s">
        <v>2310</v>
      </c>
      <c r="D2343" s="1">
        <v>78</v>
      </c>
      <c r="E2343" s="1">
        <v>85</v>
      </c>
    </row>
    <row r="2344" spans="1:5" x14ac:dyDescent="0.3">
      <c r="A2344" s="1" t="s">
        <v>2171</v>
      </c>
      <c r="B2344" s="1">
        <v>2007</v>
      </c>
      <c r="C2344" s="1" t="s">
        <v>2308</v>
      </c>
      <c r="D2344" s="1">
        <v>78</v>
      </c>
      <c r="E2344" s="1">
        <v>83</v>
      </c>
    </row>
    <row r="2345" spans="1:5" x14ac:dyDescent="0.3">
      <c r="A2345" s="1" t="s">
        <v>2171</v>
      </c>
      <c r="B2345" s="1">
        <v>2007</v>
      </c>
      <c r="C2345" s="1" t="s">
        <v>2314</v>
      </c>
      <c r="D2345" s="1">
        <v>80</v>
      </c>
      <c r="E2345" s="1">
        <v>83</v>
      </c>
    </row>
    <row r="2346" spans="1:5" x14ac:dyDescent="0.3">
      <c r="A2346" s="1" t="s">
        <v>2171</v>
      </c>
      <c r="B2346" s="1">
        <v>2007</v>
      </c>
      <c r="C2346" s="1" t="s">
        <v>2315</v>
      </c>
      <c r="D2346" s="1">
        <v>77</v>
      </c>
      <c r="E2346" s="1">
        <v>82</v>
      </c>
    </row>
    <row r="2347" spans="1:5" x14ac:dyDescent="0.3">
      <c r="A2347" s="1" t="s">
        <v>2171</v>
      </c>
      <c r="B2347" s="1">
        <v>2007</v>
      </c>
      <c r="C2347" s="1" t="s">
        <v>2318</v>
      </c>
      <c r="D2347" s="1">
        <v>67</v>
      </c>
      <c r="E2347" s="1">
        <v>71</v>
      </c>
    </row>
    <row r="2348" spans="1:5" x14ac:dyDescent="0.3">
      <c r="A2348" s="1" t="s">
        <v>2171</v>
      </c>
      <c r="B2348" s="1">
        <v>2007</v>
      </c>
      <c r="C2348" s="1" t="s">
        <v>2341</v>
      </c>
      <c r="D2348" s="1">
        <v>70</v>
      </c>
      <c r="E2348" s="1">
        <v>77</v>
      </c>
    </row>
    <row r="2349" spans="1:5" x14ac:dyDescent="0.3">
      <c r="A2349" s="1" t="s">
        <v>2171</v>
      </c>
      <c r="B2349" s="1">
        <v>2008</v>
      </c>
      <c r="C2349" s="1" t="s">
        <v>2316</v>
      </c>
    </row>
    <row r="2350" spans="1:5" x14ac:dyDescent="0.3">
      <c r="A2350" s="1" t="s">
        <v>2171</v>
      </c>
      <c r="B2350" s="1">
        <v>2008</v>
      </c>
      <c r="C2350" s="1" t="s">
        <v>2326</v>
      </c>
    </row>
    <row r="2351" spans="1:5" x14ac:dyDescent="0.3">
      <c r="A2351" s="1" t="s">
        <v>2171</v>
      </c>
      <c r="B2351" s="1">
        <v>2008</v>
      </c>
      <c r="C2351" s="1" t="s">
        <v>2308</v>
      </c>
      <c r="D2351" s="1">
        <v>78</v>
      </c>
      <c r="E2351" s="1">
        <v>83</v>
      </c>
    </row>
    <row r="2352" spans="1:5" x14ac:dyDescent="0.3">
      <c r="A2352" s="1" t="s">
        <v>2171</v>
      </c>
      <c r="B2352" s="1">
        <v>2008</v>
      </c>
      <c r="C2352" s="1" t="s">
        <v>2301</v>
      </c>
      <c r="D2352" s="1">
        <v>73</v>
      </c>
      <c r="E2352" s="1">
        <v>78</v>
      </c>
    </row>
    <row r="2353" spans="1:5" x14ac:dyDescent="0.3">
      <c r="A2353" s="1" t="s">
        <v>2171</v>
      </c>
      <c r="B2353" s="1">
        <v>2008</v>
      </c>
      <c r="C2353" s="1" t="s">
        <v>2311</v>
      </c>
      <c r="D2353" s="1">
        <v>77</v>
      </c>
      <c r="E2353" s="1">
        <v>82</v>
      </c>
    </row>
    <row r="2354" spans="1:5" x14ac:dyDescent="0.3">
      <c r="A2354" s="1" t="s">
        <v>2171</v>
      </c>
      <c r="B2354" s="1">
        <v>2008</v>
      </c>
      <c r="C2354" s="1" t="s">
        <v>2335</v>
      </c>
      <c r="D2354" s="1">
        <v>71</v>
      </c>
      <c r="E2354" s="1">
        <v>76</v>
      </c>
    </row>
    <row r="2355" spans="1:5" x14ac:dyDescent="0.3">
      <c r="A2355" s="1" t="s">
        <v>2171</v>
      </c>
      <c r="B2355" s="1">
        <v>2008</v>
      </c>
      <c r="C2355" s="1" t="s">
        <v>2298</v>
      </c>
      <c r="D2355" s="1">
        <v>78</v>
      </c>
      <c r="E2355" s="1">
        <v>83</v>
      </c>
    </row>
    <row r="2356" spans="1:5" x14ac:dyDescent="0.3">
      <c r="A2356" s="1" t="s">
        <v>2171</v>
      </c>
      <c r="B2356" s="1">
        <v>2008</v>
      </c>
      <c r="C2356" s="1" t="s">
        <v>2297</v>
      </c>
    </row>
    <row r="2357" spans="1:5" x14ac:dyDescent="0.3">
      <c r="A2357" s="1" t="s">
        <v>2171</v>
      </c>
      <c r="B2357" s="1">
        <v>2008</v>
      </c>
      <c r="C2357" s="1" t="s">
        <v>2302</v>
      </c>
      <c r="D2357" s="1">
        <v>70</v>
      </c>
      <c r="E2357" s="1">
        <v>77</v>
      </c>
    </row>
    <row r="2358" spans="1:5" x14ac:dyDescent="0.3">
      <c r="A2358" s="1" t="s">
        <v>2171</v>
      </c>
      <c r="B2358" s="1">
        <v>2008</v>
      </c>
      <c r="C2358" s="1" t="s">
        <v>2313</v>
      </c>
      <c r="D2358" s="1">
        <v>70</v>
      </c>
      <c r="E2358" s="1">
        <v>78</v>
      </c>
    </row>
    <row r="2359" spans="1:5" x14ac:dyDescent="0.3">
      <c r="A2359" s="1" t="s">
        <v>2171</v>
      </c>
      <c r="B2359" s="1">
        <v>2008</v>
      </c>
      <c r="C2359" s="1" t="s">
        <v>2303</v>
      </c>
      <c r="D2359" s="1">
        <v>72</v>
      </c>
      <c r="E2359" s="1">
        <v>80</v>
      </c>
    </row>
    <row r="2360" spans="1:5" x14ac:dyDescent="0.3">
      <c r="A2360" s="1" t="s">
        <v>2171</v>
      </c>
      <c r="B2360" s="1">
        <v>2008</v>
      </c>
      <c r="C2360" s="1" t="s">
        <v>2331</v>
      </c>
      <c r="D2360" s="1">
        <v>76</v>
      </c>
      <c r="E2360" s="1">
        <v>82</v>
      </c>
    </row>
    <row r="2361" spans="1:5" x14ac:dyDescent="0.3">
      <c r="A2361" s="1" t="s">
        <v>2171</v>
      </c>
      <c r="B2361" s="1">
        <v>2008</v>
      </c>
      <c r="C2361" s="1" t="s">
        <v>2324</v>
      </c>
      <c r="D2361" s="1">
        <v>77</v>
      </c>
      <c r="E2361" s="1">
        <v>82</v>
      </c>
    </row>
    <row r="2362" spans="1:5" x14ac:dyDescent="0.3">
      <c r="A2362" s="1" t="s">
        <v>2171</v>
      </c>
      <c r="B2362" s="1">
        <v>2008</v>
      </c>
      <c r="C2362" s="1" t="s">
        <v>2317</v>
      </c>
      <c r="D2362" s="1">
        <v>79</v>
      </c>
      <c r="E2362" s="1">
        <v>85</v>
      </c>
    </row>
    <row r="2363" spans="1:5" x14ac:dyDescent="0.3">
      <c r="A2363" s="1" t="s">
        <v>2171</v>
      </c>
      <c r="B2363" s="1">
        <v>2008</v>
      </c>
      <c r="C2363" s="1" t="s">
        <v>2340</v>
      </c>
      <c r="D2363" s="1">
        <v>80</v>
      </c>
      <c r="E2363" s="1">
        <v>84</v>
      </c>
    </row>
    <row r="2364" spans="1:5" x14ac:dyDescent="0.3">
      <c r="A2364" s="1" t="s">
        <v>2171</v>
      </c>
      <c r="B2364" s="1">
        <v>2008</v>
      </c>
      <c r="C2364" s="1" t="s">
        <v>2320</v>
      </c>
      <c r="D2364" s="1">
        <v>80</v>
      </c>
      <c r="E2364" s="1">
        <v>86</v>
      </c>
    </row>
    <row r="2365" spans="1:5" x14ac:dyDescent="0.3">
      <c r="A2365" s="1" t="s">
        <v>2171</v>
      </c>
      <c r="B2365" s="1">
        <v>2008</v>
      </c>
      <c r="C2365" s="1" t="s">
        <v>2342</v>
      </c>
      <c r="D2365" s="1">
        <v>63</v>
      </c>
      <c r="E2365" s="1">
        <v>74</v>
      </c>
    </row>
    <row r="2366" spans="1:5" x14ac:dyDescent="0.3">
      <c r="A2366" s="1" t="s">
        <v>2171</v>
      </c>
      <c r="B2366" s="1">
        <v>2008</v>
      </c>
      <c r="C2366" s="1" t="s">
        <v>2299</v>
      </c>
      <c r="D2366" s="1">
        <v>65</v>
      </c>
      <c r="E2366" s="1">
        <v>77</v>
      </c>
    </row>
    <row r="2367" spans="1:5" x14ac:dyDescent="0.3">
      <c r="A2367" s="1" t="s">
        <v>2171</v>
      </c>
      <c r="B2367" s="1">
        <v>2008</v>
      </c>
      <c r="C2367" s="1" t="s">
        <v>2321</v>
      </c>
      <c r="D2367" s="1">
        <v>66</v>
      </c>
      <c r="E2367" s="1">
        <v>78</v>
      </c>
    </row>
    <row r="2368" spans="1:5" x14ac:dyDescent="0.3">
      <c r="A2368" s="1" t="s">
        <v>2171</v>
      </c>
      <c r="B2368" s="1">
        <v>2008</v>
      </c>
      <c r="C2368" s="1" t="s">
        <v>2319</v>
      </c>
      <c r="D2368" s="1">
        <v>67</v>
      </c>
      <c r="E2368" s="1">
        <v>78</v>
      </c>
    </row>
    <row r="2369" spans="1:5" x14ac:dyDescent="0.3">
      <c r="A2369" s="1" t="s">
        <v>2171</v>
      </c>
      <c r="B2369" s="1">
        <v>2008</v>
      </c>
      <c r="C2369" s="1" t="s">
        <v>2332</v>
      </c>
      <c r="D2369" s="1">
        <v>69</v>
      </c>
      <c r="E2369" s="1">
        <v>76</v>
      </c>
    </row>
    <row r="2370" spans="1:5" x14ac:dyDescent="0.3">
      <c r="A2370" s="1" t="s">
        <v>2171</v>
      </c>
      <c r="B2370" s="1">
        <v>2008</v>
      </c>
      <c r="C2370" s="1" t="s">
        <v>2336</v>
      </c>
      <c r="D2370" s="1">
        <v>71</v>
      </c>
      <c r="E2370" s="1">
        <v>79</v>
      </c>
    </row>
    <row r="2371" spans="1:5" x14ac:dyDescent="0.3">
      <c r="A2371" s="1" t="s">
        <v>2171</v>
      </c>
      <c r="B2371" s="1">
        <v>2008</v>
      </c>
      <c r="C2371" s="1" t="s">
        <v>2330</v>
      </c>
      <c r="D2371" s="1">
        <v>71</v>
      </c>
      <c r="E2371" s="1">
        <v>80</v>
      </c>
    </row>
    <row r="2372" spans="1:5" x14ac:dyDescent="0.3">
      <c r="A2372" s="1" t="s">
        <v>2171</v>
      </c>
      <c r="B2372" s="1">
        <v>2008</v>
      </c>
      <c r="C2372" s="1" t="s">
        <v>2323</v>
      </c>
      <c r="D2372" s="1">
        <v>72</v>
      </c>
      <c r="E2372" s="1">
        <v>77</v>
      </c>
    </row>
    <row r="2373" spans="1:5" x14ac:dyDescent="0.3">
      <c r="A2373" s="1" t="s">
        <v>2171</v>
      </c>
      <c r="B2373" s="1">
        <v>2008</v>
      </c>
      <c r="C2373" s="1" t="s">
        <v>2337</v>
      </c>
      <c r="D2373" s="1">
        <v>75</v>
      </c>
      <c r="E2373" s="1">
        <v>82</v>
      </c>
    </row>
    <row r="2374" spans="1:5" x14ac:dyDescent="0.3">
      <c r="A2374" s="1" t="s">
        <v>2171</v>
      </c>
      <c r="B2374" s="1">
        <v>2008</v>
      </c>
      <c r="C2374" s="1" t="s">
        <v>2309</v>
      </c>
      <c r="D2374" s="1">
        <v>76</v>
      </c>
      <c r="E2374" s="1">
        <v>83</v>
      </c>
    </row>
    <row r="2375" spans="1:5" x14ac:dyDescent="0.3">
      <c r="A2375" s="1" t="s">
        <v>2171</v>
      </c>
      <c r="B2375" s="1">
        <v>2008</v>
      </c>
      <c r="C2375" s="1" t="s">
        <v>2328</v>
      </c>
      <c r="D2375" s="1">
        <v>78</v>
      </c>
      <c r="E2375" s="1">
        <v>82</v>
      </c>
    </row>
    <row r="2376" spans="1:5" x14ac:dyDescent="0.3">
      <c r="A2376" s="1" t="s">
        <v>2171</v>
      </c>
      <c r="B2376" s="1">
        <v>2008</v>
      </c>
      <c r="C2376" s="1" t="s">
        <v>2312</v>
      </c>
      <c r="D2376" s="1">
        <v>78</v>
      </c>
      <c r="E2376" s="1">
        <v>83</v>
      </c>
    </row>
    <row r="2377" spans="1:5" x14ac:dyDescent="0.3">
      <c r="A2377" s="1" t="s">
        <v>2171</v>
      </c>
      <c r="B2377" s="1">
        <v>2008</v>
      </c>
      <c r="C2377" s="1" t="s">
        <v>2338</v>
      </c>
      <c r="D2377" s="1">
        <v>78</v>
      </c>
      <c r="E2377" s="1">
        <v>84</v>
      </c>
    </row>
    <row r="2378" spans="1:5" x14ac:dyDescent="0.3">
      <c r="A2378" s="1" t="s">
        <v>2171</v>
      </c>
      <c r="B2378" s="1">
        <v>2008</v>
      </c>
      <c r="C2378" s="1" t="s">
        <v>2334</v>
      </c>
      <c r="D2378" s="1">
        <v>80</v>
      </c>
      <c r="E2378" s="1">
        <v>86</v>
      </c>
    </row>
    <row r="2379" spans="1:5" x14ac:dyDescent="0.3">
      <c r="A2379" s="1" t="s">
        <v>2171</v>
      </c>
      <c r="B2379" s="1">
        <v>2008</v>
      </c>
      <c r="C2379" s="1" t="s">
        <v>2333</v>
      </c>
      <c r="D2379" s="1">
        <v>62</v>
      </c>
      <c r="E2379" s="1">
        <v>74</v>
      </c>
    </row>
    <row r="2380" spans="1:5" x14ac:dyDescent="0.3">
      <c r="A2380" s="1" t="s">
        <v>2171</v>
      </c>
      <c r="B2380" s="1">
        <v>2008</v>
      </c>
      <c r="C2380" s="1" t="s">
        <v>2325</v>
      </c>
      <c r="D2380" s="1">
        <v>64</v>
      </c>
      <c r="E2380" s="1">
        <v>72</v>
      </c>
    </row>
    <row r="2381" spans="1:5" x14ac:dyDescent="0.3">
      <c r="A2381" s="1" t="s">
        <v>2171</v>
      </c>
      <c r="B2381" s="1">
        <v>2008</v>
      </c>
      <c r="C2381" s="1" t="s">
        <v>2307</v>
      </c>
      <c r="D2381" s="1">
        <v>69</v>
      </c>
      <c r="E2381" s="1">
        <v>79</v>
      </c>
    </row>
    <row r="2382" spans="1:5" x14ac:dyDescent="0.3">
      <c r="A2382" s="1" t="s">
        <v>2171</v>
      </c>
      <c r="B2382" s="1">
        <v>2008</v>
      </c>
      <c r="C2382" s="1" t="s">
        <v>2327</v>
      </c>
      <c r="D2382" s="1">
        <v>72</v>
      </c>
      <c r="E2382" s="1">
        <v>76</v>
      </c>
    </row>
    <row r="2383" spans="1:5" x14ac:dyDescent="0.3">
      <c r="A2383" s="1" t="s">
        <v>2171</v>
      </c>
      <c r="B2383" s="1">
        <v>2008</v>
      </c>
      <c r="C2383" s="1" t="s">
        <v>2305</v>
      </c>
      <c r="D2383" s="1">
        <v>74</v>
      </c>
      <c r="E2383" s="1">
        <v>80</v>
      </c>
    </row>
    <row r="2384" spans="1:5" x14ac:dyDescent="0.3">
      <c r="A2384" s="1" t="s">
        <v>2171</v>
      </c>
      <c r="B2384" s="1">
        <v>2008</v>
      </c>
      <c r="C2384" s="1" t="s">
        <v>2306</v>
      </c>
      <c r="D2384" s="1">
        <v>76</v>
      </c>
      <c r="E2384" s="1">
        <v>81</v>
      </c>
    </row>
    <row r="2385" spans="1:5" x14ac:dyDescent="0.3">
      <c r="A2385" s="1" t="s">
        <v>2171</v>
      </c>
      <c r="B2385" s="1">
        <v>2008</v>
      </c>
      <c r="C2385" s="1" t="s">
        <v>2304</v>
      </c>
      <c r="D2385" s="1">
        <v>77</v>
      </c>
      <c r="E2385" s="1">
        <v>81</v>
      </c>
    </row>
    <row r="2386" spans="1:5" x14ac:dyDescent="0.3">
      <c r="A2386" s="1" t="s">
        <v>2171</v>
      </c>
      <c r="B2386" s="1">
        <v>2008</v>
      </c>
      <c r="C2386" s="1" t="s">
        <v>2300</v>
      </c>
      <c r="D2386" s="1">
        <v>77</v>
      </c>
      <c r="E2386" s="1">
        <v>83</v>
      </c>
    </row>
    <row r="2387" spans="1:5" x14ac:dyDescent="0.3">
      <c r="A2387" s="1" t="s">
        <v>2171</v>
      </c>
      <c r="B2387" s="1">
        <v>2008</v>
      </c>
      <c r="C2387" s="1" t="s">
        <v>2322</v>
      </c>
      <c r="D2387" s="1">
        <v>78</v>
      </c>
      <c r="E2387" s="1">
        <v>83</v>
      </c>
    </row>
    <row r="2388" spans="1:5" x14ac:dyDescent="0.3">
      <c r="A2388" s="1" t="s">
        <v>2171</v>
      </c>
      <c r="B2388" s="1">
        <v>2008</v>
      </c>
      <c r="C2388" s="1" t="s">
        <v>2339</v>
      </c>
      <c r="D2388" s="1">
        <v>79</v>
      </c>
      <c r="E2388" s="1">
        <v>83</v>
      </c>
    </row>
    <row r="2389" spans="1:5" x14ac:dyDescent="0.3">
      <c r="A2389" s="1" t="s">
        <v>2171</v>
      </c>
      <c r="B2389" s="1">
        <v>2008</v>
      </c>
      <c r="C2389" s="1" t="s">
        <v>2296</v>
      </c>
      <c r="D2389" s="1">
        <v>74</v>
      </c>
      <c r="E2389" s="1">
        <v>80</v>
      </c>
    </row>
    <row r="2390" spans="1:5" x14ac:dyDescent="0.3">
      <c r="A2390" s="1" t="s">
        <v>2171</v>
      </c>
      <c r="B2390" s="1">
        <v>2008</v>
      </c>
      <c r="C2390" s="1" t="s">
        <v>2343</v>
      </c>
      <c r="D2390" s="1">
        <v>78</v>
      </c>
      <c r="E2390" s="1">
        <v>82</v>
      </c>
    </row>
    <row r="2391" spans="1:5" x14ac:dyDescent="0.3">
      <c r="A2391" s="1" t="s">
        <v>2171</v>
      </c>
      <c r="B2391" s="1">
        <v>2008</v>
      </c>
      <c r="C2391" s="1" t="s">
        <v>2329</v>
      </c>
      <c r="D2391" s="1">
        <v>78</v>
      </c>
      <c r="E2391" s="1">
        <v>83</v>
      </c>
    </row>
    <row r="2392" spans="1:5" x14ac:dyDescent="0.3">
      <c r="A2392" s="1" t="s">
        <v>2171</v>
      </c>
      <c r="B2392" s="1">
        <v>2008</v>
      </c>
      <c r="C2392" s="1" t="s">
        <v>2310</v>
      </c>
      <c r="D2392" s="1">
        <v>78</v>
      </c>
      <c r="E2392" s="1">
        <v>85</v>
      </c>
    </row>
    <row r="2393" spans="1:5" x14ac:dyDescent="0.3">
      <c r="A2393" s="1" t="s">
        <v>2171</v>
      </c>
      <c r="B2393" s="1">
        <v>2008</v>
      </c>
      <c r="C2393" s="1" t="s">
        <v>2314</v>
      </c>
      <c r="D2393" s="1">
        <v>80</v>
      </c>
      <c r="E2393" s="1">
        <v>83</v>
      </c>
    </row>
    <row r="2394" spans="1:5" x14ac:dyDescent="0.3">
      <c r="A2394" s="1" t="s">
        <v>2171</v>
      </c>
      <c r="B2394" s="1">
        <v>2008</v>
      </c>
      <c r="C2394" s="1" t="s">
        <v>2315</v>
      </c>
      <c r="D2394" s="1">
        <v>78</v>
      </c>
      <c r="E2394" s="1">
        <v>82</v>
      </c>
    </row>
    <row r="2395" spans="1:5" x14ac:dyDescent="0.3">
      <c r="A2395" s="1" t="s">
        <v>2171</v>
      </c>
      <c r="B2395" s="1">
        <v>2008</v>
      </c>
      <c r="C2395" s="1" t="s">
        <v>2341</v>
      </c>
      <c r="D2395" s="1">
        <v>70</v>
      </c>
      <c r="E2395" s="1">
        <v>77</v>
      </c>
    </row>
    <row r="2396" spans="1:5" x14ac:dyDescent="0.3">
      <c r="A2396" s="1" t="s">
        <v>2171</v>
      </c>
      <c r="B2396" s="1">
        <v>2008</v>
      </c>
      <c r="C2396" s="1" t="s">
        <v>2318</v>
      </c>
      <c r="D2396" s="1">
        <v>67</v>
      </c>
      <c r="E2396" s="1">
        <v>72</v>
      </c>
    </row>
    <row r="2397" spans="1:5" x14ac:dyDescent="0.3">
      <c r="A2397" s="1" t="s">
        <v>2171</v>
      </c>
      <c r="B2397" s="1">
        <v>2009</v>
      </c>
      <c r="C2397" s="1" t="s">
        <v>2316</v>
      </c>
    </row>
    <row r="2398" spans="1:5" x14ac:dyDescent="0.3">
      <c r="A2398" s="1" t="s">
        <v>2171</v>
      </c>
      <c r="B2398" s="1">
        <v>2009</v>
      </c>
      <c r="C2398" s="1" t="s">
        <v>2326</v>
      </c>
    </row>
    <row r="2399" spans="1:5" x14ac:dyDescent="0.3">
      <c r="A2399" s="1" t="s">
        <v>2171</v>
      </c>
      <c r="B2399" s="1">
        <v>2009</v>
      </c>
      <c r="C2399" s="1" t="s">
        <v>2308</v>
      </c>
      <c r="D2399" s="1">
        <v>78</v>
      </c>
      <c r="E2399" s="1">
        <v>84</v>
      </c>
    </row>
    <row r="2400" spans="1:5" x14ac:dyDescent="0.3">
      <c r="A2400" s="1" t="s">
        <v>2171</v>
      </c>
      <c r="B2400" s="1">
        <v>2009</v>
      </c>
      <c r="C2400" s="1" t="s">
        <v>2311</v>
      </c>
      <c r="D2400" s="1">
        <v>77</v>
      </c>
      <c r="E2400" s="1">
        <v>83</v>
      </c>
    </row>
    <row r="2401" spans="1:5" x14ac:dyDescent="0.3">
      <c r="A2401" s="1" t="s">
        <v>2171</v>
      </c>
      <c r="B2401" s="1">
        <v>2009</v>
      </c>
      <c r="C2401" s="1" t="s">
        <v>2301</v>
      </c>
      <c r="D2401" s="1">
        <v>73</v>
      </c>
      <c r="E2401" s="1">
        <v>78</v>
      </c>
    </row>
    <row r="2402" spans="1:5" x14ac:dyDescent="0.3">
      <c r="A2402" s="1" t="s">
        <v>2171</v>
      </c>
      <c r="B2402" s="1">
        <v>2009</v>
      </c>
      <c r="C2402" s="1" t="s">
        <v>2331</v>
      </c>
      <c r="D2402" s="1">
        <v>76</v>
      </c>
      <c r="E2402" s="1">
        <v>82</v>
      </c>
    </row>
    <row r="2403" spans="1:5" x14ac:dyDescent="0.3">
      <c r="A2403" s="1" t="s">
        <v>2171</v>
      </c>
      <c r="B2403" s="1">
        <v>2009</v>
      </c>
      <c r="C2403" s="1" t="s">
        <v>2298</v>
      </c>
      <c r="D2403" s="1">
        <v>77</v>
      </c>
      <c r="E2403" s="1">
        <v>83</v>
      </c>
    </row>
    <row r="2404" spans="1:5" x14ac:dyDescent="0.3">
      <c r="A2404" s="1" t="s">
        <v>2171</v>
      </c>
      <c r="B2404" s="1">
        <v>2009</v>
      </c>
      <c r="C2404" s="1" t="s">
        <v>2297</v>
      </c>
    </row>
    <row r="2405" spans="1:5" x14ac:dyDescent="0.3">
      <c r="A2405" s="1" t="s">
        <v>2171</v>
      </c>
      <c r="B2405" s="1">
        <v>2009</v>
      </c>
      <c r="C2405" s="1" t="s">
        <v>2319</v>
      </c>
      <c r="D2405" s="1">
        <v>68</v>
      </c>
      <c r="E2405" s="1">
        <v>78</v>
      </c>
    </row>
    <row r="2406" spans="1:5" x14ac:dyDescent="0.3">
      <c r="A2406" s="1" t="s">
        <v>2171</v>
      </c>
      <c r="B2406" s="1">
        <v>2009</v>
      </c>
      <c r="C2406" s="1" t="s">
        <v>2313</v>
      </c>
      <c r="D2406" s="1">
        <v>70</v>
      </c>
      <c r="E2406" s="1">
        <v>78</v>
      </c>
    </row>
    <row r="2407" spans="1:5" x14ac:dyDescent="0.3">
      <c r="A2407" s="1" t="s">
        <v>2171</v>
      </c>
      <c r="B2407" s="1">
        <v>2009</v>
      </c>
      <c r="C2407" s="1" t="s">
        <v>2335</v>
      </c>
      <c r="D2407" s="1">
        <v>71</v>
      </c>
      <c r="E2407" s="1">
        <v>76</v>
      </c>
    </row>
    <row r="2408" spans="1:5" x14ac:dyDescent="0.3">
      <c r="A2408" s="1" t="s">
        <v>2171</v>
      </c>
      <c r="B2408" s="1">
        <v>2009</v>
      </c>
      <c r="C2408" s="1" t="s">
        <v>2303</v>
      </c>
      <c r="D2408" s="1">
        <v>73</v>
      </c>
      <c r="E2408" s="1">
        <v>80</v>
      </c>
    </row>
    <row r="2409" spans="1:5" x14ac:dyDescent="0.3">
      <c r="A2409" s="1" t="s">
        <v>2171</v>
      </c>
      <c r="B2409" s="1">
        <v>2009</v>
      </c>
      <c r="C2409" s="1" t="s">
        <v>2324</v>
      </c>
      <c r="D2409" s="1">
        <v>78</v>
      </c>
      <c r="E2409" s="1">
        <v>83</v>
      </c>
    </row>
    <row r="2410" spans="1:5" x14ac:dyDescent="0.3">
      <c r="A2410" s="1" t="s">
        <v>2171</v>
      </c>
      <c r="B2410" s="1">
        <v>2009</v>
      </c>
      <c r="C2410" s="1" t="s">
        <v>2317</v>
      </c>
      <c r="D2410" s="1">
        <v>79</v>
      </c>
      <c r="E2410" s="1">
        <v>85</v>
      </c>
    </row>
    <row r="2411" spans="1:5" x14ac:dyDescent="0.3">
      <c r="A2411" s="1" t="s">
        <v>2171</v>
      </c>
      <c r="B2411" s="1">
        <v>2009</v>
      </c>
      <c r="C2411" s="1" t="s">
        <v>2340</v>
      </c>
      <c r="D2411" s="1">
        <v>80</v>
      </c>
      <c r="E2411" s="1">
        <v>84</v>
      </c>
    </row>
    <row r="2412" spans="1:5" x14ac:dyDescent="0.3">
      <c r="A2412" s="1" t="s">
        <v>2171</v>
      </c>
      <c r="B2412" s="1">
        <v>2009</v>
      </c>
      <c r="C2412" s="1" t="s">
        <v>2342</v>
      </c>
      <c r="D2412" s="1">
        <v>64</v>
      </c>
      <c r="E2412" s="1">
        <v>75</v>
      </c>
    </row>
    <row r="2413" spans="1:5" x14ac:dyDescent="0.3">
      <c r="A2413" s="1" t="s">
        <v>2171</v>
      </c>
      <c r="B2413" s="1">
        <v>2009</v>
      </c>
      <c r="C2413" s="1" t="s">
        <v>2299</v>
      </c>
      <c r="D2413" s="1">
        <v>65</v>
      </c>
      <c r="E2413" s="1">
        <v>76</v>
      </c>
    </row>
    <row r="2414" spans="1:5" x14ac:dyDescent="0.3">
      <c r="A2414" s="1" t="s">
        <v>2171</v>
      </c>
      <c r="B2414" s="1">
        <v>2009</v>
      </c>
      <c r="C2414" s="1" t="s">
        <v>2332</v>
      </c>
      <c r="D2414" s="1">
        <v>70</v>
      </c>
      <c r="E2414" s="1">
        <v>77</v>
      </c>
    </row>
    <row r="2415" spans="1:5" x14ac:dyDescent="0.3">
      <c r="A2415" s="1" t="s">
        <v>2171</v>
      </c>
      <c r="B2415" s="1">
        <v>2009</v>
      </c>
      <c r="C2415" s="1" t="s">
        <v>2302</v>
      </c>
      <c r="D2415" s="1">
        <v>70</v>
      </c>
      <c r="E2415" s="1">
        <v>77</v>
      </c>
    </row>
    <row r="2416" spans="1:5" x14ac:dyDescent="0.3">
      <c r="A2416" s="1" t="s">
        <v>2171</v>
      </c>
      <c r="B2416" s="1">
        <v>2009</v>
      </c>
      <c r="C2416" s="1" t="s">
        <v>2336</v>
      </c>
      <c r="D2416" s="1">
        <v>71</v>
      </c>
      <c r="E2416" s="1">
        <v>79</v>
      </c>
    </row>
    <row r="2417" spans="1:5" x14ac:dyDescent="0.3">
      <c r="A2417" s="1" t="s">
        <v>2171</v>
      </c>
      <c r="B2417" s="1">
        <v>2009</v>
      </c>
      <c r="C2417" s="1" t="s">
        <v>2323</v>
      </c>
      <c r="D2417" s="1">
        <v>72</v>
      </c>
      <c r="E2417" s="1">
        <v>77</v>
      </c>
    </row>
    <row r="2418" spans="1:5" x14ac:dyDescent="0.3">
      <c r="A2418" s="1" t="s">
        <v>2171</v>
      </c>
      <c r="B2418" s="1">
        <v>2009</v>
      </c>
      <c r="C2418" s="1" t="s">
        <v>2330</v>
      </c>
      <c r="D2418" s="1">
        <v>72</v>
      </c>
      <c r="E2418" s="1">
        <v>80</v>
      </c>
    </row>
    <row r="2419" spans="1:5" x14ac:dyDescent="0.3">
      <c r="A2419" s="1" t="s">
        <v>2171</v>
      </c>
      <c r="B2419" s="1">
        <v>2009</v>
      </c>
      <c r="C2419" s="1" t="s">
        <v>2305</v>
      </c>
      <c r="D2419" s="1">
        <v>74</v>
      </c>
      <c r="E2419" s="1">
        <v>80</v>
      </c>
    </row>
    <row r="2420" spans="1:5" x14ac:dyDescent="0.3">
      <c r="A2420" s="1" t="s">
        <v>2171</v>
      </c>
      <c r="B2420" s="1">
        <v>2009</v>
      </c>
      <c r="C2420" s="1" t="s">
        <v>2337</v>
      </c>
      <c r="D2420" s="1">
        <v>76</v>
      </c>
      <c r="E2420" s="1">
        <v>82</v>
      </c>
    </row>
    <row r="2421" spans="1:5" x14ac:dyDescent="0.3">
      <c r="A2421" s="1" t="s">
        <v>2171</v>
      </c>
      <c r="B2421" s="1">
        <v>2009</v>
      </c>
      <c r="C2421" s="1" t="s">
        <v>2306</v>
      </c>
      <c r="D2421" s="1">
        <v>77</v>
      </c>
      <c r="E2421" s="1">
        <v>81</v>
      </c>
    </row>
    <row r="2422" spans="1:5" x14ac:dyDescent="0.3">
      <c r="A2422" s="1" t="s">
        <v>2171</v>
      </c>
      <c r="B2422" s="1">
        <v>2009</v>
      </c>
      <c r="C2422" s="1" t="s">
        <v>2309</v>
      </c>
      <c r="D2422" s="1">
        <v>77</v>
      </c>
      <c r="E2422" s="1">
        <v>83</v>
      </c>
    </row>
    <row r="2423" spans="1:5" x14ac:dyDescent="0.3">
      <c r="A2423" s="1" t="s">
        <v>2171</v>
      </c>
      <c r="B2423" s="1">
        <v>2009</v>
      </c>
      <c r="C2423" s="1" t="s">
        <v>2312</v>
      </c>
      <c r="D2423" s="1">
        <v>78</v>
      </c>
      <c r="E2423" s="1">
        <v>83</v>
      </c>
    </row>
    <row r="2424" spans="1:5" x14ac:dyDescent="0.3">
      <c r="A2424" s="1" t="s">
        <v>2171</v>
      </c>
      <c r="B2424" s="1">
        <v>2009</v>
      </c>
      <c r="C2424" s="1" t="s">
        <v>2322</v>
      </c>
      <c r="D2424" s="1">
        <v>78</v>
      </c>
      <c r="E2424" s="1">
        <v>83</v>
      </c>
    </row>
    <row r="2425" spans="1:5" x14ac:dyDescent="0.3">
      <c r="A2425" s="1" t="s">
        <v>2171</v>
      </c>
      <c r="B2425" s="1">
        <v>2009</v>
      </c>
      <c r="C2425" s="1" t="s">
        <v>2328</v>
      </c>
      <c r="D2425" s="1">
        <v>79</v>
      </c>
      <c r="E2425" s="1">
        <v>83</v>
      </c>
    </row>
    <row r="2426" spans="1:5" x14ac:dyDescent="0.3">
      <c r="A2426" s="1" t="s">
        <v>2171</v>
      </c>
      <c r="B2426" s="1">
        <v>2009</v>
      </c>
      <c r="C2426" s="1" t="s">
        <v>2338</v>
      </c>
      <c r="D2426" s="1">
        <v>79</v>
      </c>
      <c r="E2426" s="1">
        <v>85</v>
      </c>
    </row>
    <row r="2427" spans="1:5" x14ac:dyDescent="0.3">
      <c r="A2427" s="1" t="s">
        <v>2171</v>
      </c>
      <c r="B2427" s="1">
        <v>2009</v>
      </c>
      <c r="C2427" s="1" t="s">
        <v>2320</v>
      </c>
      <c r="D2427" s="1">
        <v>80</v>
      </c>
      <c r="E2427" s="1">
        <v>84</v>
      </c>
    </row>
    <row r="2428" spans="1:5" x14ac:dyDescent="0.3">
      <c r="A2428" s="1" t="s">
        <v>2171</v>
      </c>
      <c r="B2428" s="1">
        <v>2009</v>
      </c>
      <c r="C2428" s="1" t="s">
        <v>2334</v>
      </c>
      <c r="D2428" s="1">
        <v>80</v>
      </c>
      <c r="E2428" s="1">
        <v>86</v>
      </c>
    </row>
    <row r="2429" spans="1:5" x14ac:dyDescent="0.3">
      <c r="A2429" s="1" t="s">
        <v>2171</v>
      </c>
      <c r="B2429" s="1">
        <v>2009</v>
      </c>
      <c r="C2429" s="1" t="s">
        <v>2333</v>
      </c>
      <c r="D2429" s="1">
        <v>63</v>
      </c>
      <c r="E2429" s="1">
        <v>75</v>
      </c>
    </row>
    <row r="2430" spans="1:5" x14ac:dyDescent="0.3">
      <c r="A2430" s="1" t="s">
        <v>2171</v>
      </c>
      <c r="B2430" s="1">
        <v>2009</v>
      </c>
      <c r="C2430" s="1" t="s">
        <v>2325</v>
      </c>
      <c r="D2430" s="1">
        <v>65</v>
      </c>
      <c r="E2430" s="1">
        <v>72</v>
      </c>
    </row>
    <row r="2431" spans="1:5" x14ac:dyDescent="0.3">
      <c r="A2431" s="1" t="s">
        <v>2171</v>
      </c>
      <c r="B2431" s="1">
        <v>2009</v>
      </c>
      <c r="C2431" s="1" t="s">
        <v>2321</v>
      </c>
      <c r="D2431" s="1">
        <v>68</v>
      </c>
      <c r="E2431" s="1">
        <v>79</v>
      </c>
    </row>
    <row r="2432" spans="1:5" x14ac:dyDescent="0.3">
      <c r="A2432" s="1" t="s">
        <v>2171</v>
      </c>
      <c r="B2432" s="1">
        <v>2009</v>
      </c>
      <c r="C2432" s="1" t="s">
        <v>2307</v>
      </c>
      <c r="D2432" s="1">
        <v>70</v>
      </c>
      <c r="E2432" s="1">
        <v>80</v>
      </c>
    </row>
    <row r="2433" spans="1:5" x14ac:dyDescent="0.3">
      <c r="A2433" s="1" t="s">
        <v>2171</v>
      </c>
      <c r="B2433" s="1">
        <v>2009</v>
      </c>
      <c r="C2433" s="1" t="s">
        <v>2327</v>
      </c>
      <c r="D2433" s="1">
        <v>72</v>
      </c>
      <c r="E2433" s="1">
        <v>77</v>
      </c>
    </row>
    <row r="2434" spans="1:5" x14ac:dyDescent="0.3">
      <c r="A2434" s="1" t="s">
        <v>2171</v>
      </c>
      <c r="B2434" s="1">
        <v>2009</v>
      </c>
      <c r="C2434" s="1" t="s">
        <v>2304</v>
      </c>
      <c r="D2434" s="1">
        <v>77</v>
      </c>
      <c r="E2434" s="1">
        <v>81</v>
      </c>
    </row>
    <row r="2435" spans="1:5" x14ac:dyDescent="0.3">
      <c r="A2435" s="1" t="s">
        <v>2171</v>
      </c>
      <c r="B2435" s="1">
        <v>2009</v>
      </c>
      <c r="C2435" s="1" t="s">
        <v>2300</v>
      </c>
      <c r="D2435" s="1">
        <v>77</v>
      </c>
      <c r="E2435" s="1">
        <v>83</v>
      </c>
    </row>
    <row r="2436" spans="1:5" x14ac:dyDescent="0.3">
      <c r="A2436" s="1" t="s">
        <v>2171</v>
      </c>
      <c r="B2436" s="1">
        <v>2009</v>
      </c>
      <c r="C2436" s="1" t="s">
        <v>2339</v>
      </c>
      <c r="D2436" s="1">
        <v>79</v>
      </c>
      <c r="E2436" s="1">
        <v>83</v>
      </c>
    </row>
    <row r="2437" spans="1:5" x14ac:dyDescent="0.3">
      <c r="A2437" s="1" t="s">
        <v>2171</v>
      </c>
      <c r="B2437" s="1">
        <v>2009</v>
      </c>
      <c r="C2437" s="1" t="s">
        <v>2296</v>
      </c>
      <c r="D2437" s="1">
        <v>74</v>
      </c>
      <c r="E2437" s="1">
        <v>80</v>
      </c>
    </row>
    <row r="2438" spans="1:5" x14ac:dyDescent="0.3">
      <c r="A2438" s="1" t="s">
        <v>2171</v>
      </c>
      <c r="B2438" s="1">
        <v>2009</v>
      </c>
      <c r="C2438" s="1" t="s">
        <v>2343</v>
      </c>
      <c r="D2438" s="1">
        <v>78</v>
      </c>
      <c r="E2438" s="1">
        <v>82</v>
      </c>
    </row>
    <row r="2439" spans="1:5" x14ac:dyDescent="0.3">
      <c r="A2439" s="1" t="s">
        <v>2171</v>
      </c>
      <c r="B2439" s="1">
        <v>2009</v>
      </c>
      <c r="C2439" s="1" t="s">
        <v>2310</v>
      </c>
      <c r="D2439" s="1">
        <v>78</v>
      </c>
      <c r="E2439" s="1">
        <v>85</v>
      </c>
    </row>
    <row r="2440" spans="1:5" x14ac:dyDescent="0.3">
      <c r="A2440" s="1" t="s">
        <v>2171</v>
      </c>
      <c r="B2440" s="1">
        <v>2009</v>
      </c>
      <c r="C2440" s="1" t="s">
        <v>2329</v>
      </c>
      <c r="D2440" s="1">
        <v>79</v>
      </c>
      <c r="E2440" s="1">
        <v>83</v>
      </c>
    </row>
    <row r="2441" spans="1:5" x14ac:dyDescent="0.3">
      <c r="A2441" s="1" t="s">
        <v>2171</v>
      </c>
      <c r="B2441" s="1">
        <v>2009</v>
      </c>
      <c r="C2441" s="1" t="s">
        <v>2314</v>
      </c>
      <c r="D2441" s="1">
        <v>80</v>
      </c>
      <c r="E2441" s="1">
        <v>84</v>
      </c>
    </row>
    <row r="2442" spans="1:5" x14ac:dyDescent="0.3">
      <c r="A2442" s="1" t="s">
        <v>2171</v>
      </c>
      <c r="B2442" s="1">
        <v>2009</v>
      </c>
      <c r="C2442" s="1" t="s">
        <v>2315</v>
      </c>
      <c r="D2442" s="1">
        <v>78</v>
      </c>
      <c r="E2442" s="1">
        <v>83</v>
      </c>
    </row>
    <row r="2443" spans="1:5" x14ac:dyDescent="0.3">
      <c r="A2443" s="1" t="s">
        <v>2171</v>
      </c>
      <c r="B2443" s="1">
        <v>2009</v>
      </c>
      <c r="C2443" s="1" t="s">
        <v>2341</v>
      </c>
      <c r="D2443" s="1">
        <v>70</v>
      </c>
      <c r="E2443" s="1">
        <v>77</v>
      </c>
    </row>
    <row r="2444" spans="1:5" x14ac:dyDescent="0.3">
      <c r="A2444" s="1" t="s">
        <v>2171</v>
      </c>
      <c r="B2444" s="1">
        <v>2009</v>
      </c>
      <c r="C2444" s="1" t="s">
        <v>2318</v>
      </c>
      <c r="D2444" s="1">
        <v>68</v>
      </c>
      <c r="E2444" s="1">
        <v>72</v>
      </c>
    </row>
    <row r="2445" spans="1:5" x14ac:dyDescent="0.3">
      <c r="A2445" s="1" t="s">
        <v>2171</v>
      </c>
      <c r="B2445" s="1">
        <v>2010</v>
      </c>
      <c r="C2445" s="1" t="s">
        <v>2316</v>
      </c>
    </row>
    <row r="2446" spans="1:5" x14ac:dyDescent="0.3">
      <c r="A2446" s="1" t="s">
        <v>2171</v>
      </c>
      <c r="B2446" s="1">
        <v>2010</v>
      </c>
      <c r="C2446" s="1" t="s">
        <v>2326</v>
      </c>
    </row>
    <row r="2447" spans="1:5" x14ac:dyDescent="0.3">
      <c r="A2447" s="1" t="s">
        <v>2171</v>
      </c>
      <c r="B2447" s="1">
        <v>2010</v>
      </c>
      <c r="C2447" s="1" t="s">
        <v>2308</v>
      </c>
      <c r="D2447" s="1">
        <v>79</v>
      </c>
      <c r="E2447" s="1">
        <v>84</v>
      </c>
    </row>
    <row r="2448" spans="1:5" x14ac:dyDescent="0.3">
      <c r="A2448" s="1" t="s">
        <v>2171</v>
      </c>
      <c r="B2448" s="1">
        <v>2010</v>
      </c>
      <c r="C2448" s="1" t="s">
        <v>2311</v>
      </c>
      <c r="D2448" s="1">
        <v>78</v>
      </c>
      <c r="E2448" s="1">
        <v>83</v>
      </c>
    </row>
    <row r="2449" spans="1:5" x14ac:dyDescent="0.3">
      <c r="A2449" s="1" t="s">
        <v>2171</v>
      </c>
      <c r="B2449" s="1">
        <v>2010</v>
      </c>
      <c r="C2449" s="1" t="s">
        <v>2319</v>
      </c>
      <c r="D2449" s="1">
        <v>69</v>
      </c>
      <c r="E2449" s="1">
        <v>78</v>
      </c>
    </row>
    <row r="2450" spans="1:5" x14ac:dyDescent="0.3">
      <c r="A2450" s="1" t="s">
        <v>2171</v>
      </c>
      <c r="B2450" s="1">
        <v>2010</v>
      </c>
      <c r="C2450" s="1" t="s">
        <v>2335</v>
      </c>
      <c r="D2450" s="1">
        <v>71</v>
      </c>
      <c r="E2450" s="1">
        <v>77</v>
      </c>
    </row>
    <row r="2451" spans="1:5" x14ac:dyDescent="0.3">
      <c r="A2451" s="1" t="s">
        <v>2171</v>
      </c>
      <c r="B2451" s="1">
        <v>2010</v>
      </c>
      <c r="C2451" s="1" t="s">
        <v>2313</v>
      </c>
      <c r="D2451" s="1">
        <v>71</v>
      </c>
      <c r="E2451" s="1">
        <v>78</v>
      </c>
    </row>
    <row r="2452" spans="1:5" x14ac:dyDescent="0.3">
      <c r="A2452" s="1" t="s">
        <v>2171</v>
      </c>
      <c r="B2452" s="1">
        <v>2010</v>
      </c>
      <c r="C2452" s="1" t="s">
        <v>2301</v>
      </c>
      <c r="D2452" s="1">
        <v>73</v>
      </c>
      <c r="E2452" s="1">
        <v>78</v>
      </c>
    </row>
    <row r="2453" spans="1:5" x14ac:dyDescent="0.3">
      <c r="A2453" s="1" t="s">
        <v>2171</v>
      </c>
      <c r="B2453" s="1">
        <v>2010</v>
      </c>
      <c r="C2453" s="1" t="s">
        <v>2298</v>
      </c>
      <c r="D2453" s="1">
        <v>78</v>
      </c>
      <c r="E2453" s="1">
        <v>83</v>
      </c>
    </row>
    <row r="2454" spans="1:5" x14ac:dyDescent="0.3">
      <c r="A2454" s="1" t="s">
        <v>2171</v>
      </c>
      <c r="B2454" s="1">
        <v>2010</v>
      </c>
      <c r="C2454" s="1" t="s">
        <v>2324</v>
      </c>
      <c r="D2454" s="1">
        <v>79</v>
      </c>
      <c r="E2454" s="1">
        <v>84</v>
      </c>
    </row>
    <row r="2455" spans="1:5" x14ac:dyDescent="0.3">
      <c r="A2455" s="1" t="s">
        <v>2171</v>
      </c>
      <c r="B2455" s="1">
        <v>2010</v>
      </c>
      <c r="C2455" s="1" t="s">
        <v>2320</v>
      </c>
      <c r="D2455" s="1">
        <v>80</v>
      </c>
      <c r="E2455" s="1">
        <v>84</v>
      </c>
    </row>
    <row r="2456" spans="1:5" x14ac:dyDescent="0.3">
      <c r="A2456" s="1" t="s">
        <v>2171</v>
      </c>
      <c r="B2456" s="1">
        <v>2010</v>
      </c>
      <c r="C2456" s="1" t="s">
        <v>2317</v>
      </c>
      <c r="D2456" s="1">
        <v>80</v>
      </c>
      <c r="E2456" s="1">
        <v>85</v>
      </c>
    </row>
    <row r="2457" spans="1:5" x14ac:dyDescent="0.3">
      <c r="A2457" s="1" t="s">
        <v>2171</v>
      </c>
      <c r="B2457" s="1">
        <v>2010</v>
      </c>
      <c r="C2457" s="1" t="s">
        <v>2297</v>
      </c>
    </row>
    <row r="2458" spans="1:5" x14ac:dyDescent="0.3">
      <c r="A2458" s="1" t="s">
        <v>2171</v>
      </c>
      <c r="B2458" s="1">
        <v>2010</v>
      </c>
      <c r="C2458" s="1" t="s">
        <v>2302</v>
      </c>
      <c r="D2458" s="1">
        <v>70</v>
      </c>
      <c r="E2458" s="1">
        <v>77</v>
      </c>
    </row>
    <row r="2459" spans="1:5" x14ac:dyDescent="0.3">
      <c r="A2459" s="1" t="s">
        <v>2171</v>
      </c>
      <c r="B2459" s="1">
        <v>2010</v>
      </c>
      <c r="C2459" s="1" t="s">
        <v>2303</v>
      </c>
      <c r="D2459" s="1">
        <v>74</v>
      </c>
      <c r="E2459" s="1">
        <v>80</v>
      </c>
    </row>
    <row r="2460" spans="1:5" x14ac:dyDescent="0.3">
      <c r="A2460" s="1" t="s">
        <v>2171</v>
      </c>
      <c r="B2460" s="1">
        <v>2010</v>
      </c>
      <c r="C2460" s="1" t="s">
        <v>2331</v>
      </c>
      <c r="D2460" s="1">
        <v>76</v>
      </c>
      <c r="E2460" s="1">
        <v>82</v>
      </c>
    </row>
    <row r="2461" spans="1:5" x14ac:dyDescent="0.3">
      <c r="A2461" s="1" t="s">
        <v>2171</v>
      </c>
      <c r="B2461" s="1">
        <v>2010</v>
      </c>
      <c r="C2461" s="1" t="s">
        <v>2312</v>
      </c>
      <c r="D2461" s="1">
        <v>78</v>
      </c>
      <c r="E2461" s="1">
        <v>83</v>
      </c>
    </row>
    <row r="2462" spans="1:5" x14ac:dyDescent="0.3">
      <c r="A2462" s="1" t="s">
        <v>2171</v>
      </c>
      <c r="B2462" s="1">
        <v>2010</v>
      </c>
      <c r="C2462" s="1" t="s">
        <v>2338</v>
      </c>
      <c r="D2462" s="1">
        <v>79</v>
      </c>
      <c r="E2462" s="1">
        <v>85</v>
      </c>
    </row>
    <row r="2463" spans="1:5" x14ac:dyDescent="0.3">
      <c r="A2463" s="1" t="s">
        <v>2171</v>
      </c>
      <c r="B2463" s="1">
        <v>2010</v>
      </c>
      <c r="C2463" s="1" t="s">
        <v>2340</v>
      </c>
      <c r="D2463" s="1">
        <v>80</v>
      </c>
      <c r="E2463" s="1">
        <v>85</v>
      </c>
    </row>
    <row r="2464" spans="1:5" x14ac:dyDescent="0.3">
      <c r="A2464" s="1" t="s">
        <v>2171</v>
      </c>
      <c r="B2464" s="1">
        <v>2010</v>
      </c>
      <c r="C2464" s="1" t="s">
        <v>2342</v>
      </c>
      <c r="D2464" s="1">
        <v>65</v>
      </c>
      <c r="E2464" s="1">
        <v>76</v>
      </c>
    </row>
    <row r="2465" spans="1:5" x14ac:dyDescent="0.3">
      <c r="A2465" s="1" t="s">
        <v>2171</v>
      </c>
      <c r="B2465" s="1">
        <v>2010</v>
      </c>
      <c r="C2465" s="1" t="s">
        <v>2299</v>
      </c>
      <c r="D2465" s="1">
        <v>65</v>
      </c>
      <c r="E2465" s="1">
        <v>77</v>
      </c>
    </row>
    <row r="2466" spans="1:5" x14ac:dyDescent="0.3">
      <c r="A2466" s="1" t="s">
        <v>2171</v>
      </c>
      <c r="B2466" s="1">
        <v>2010</v>
      </c>
      <c r="C2466" s="1" t="s">
        <v>2332</v>
      </c>
      <c r="D2466" s="1">
        <v>70</v>
      </c>
      <c r="E2466" s="1">
        <v>77</v>
      </c>
    </row>
    <row r="2467" spans="1:5" x14ac:dyDescent="0.3">
      <c r="A2467" s="1" t="s">
        <v>2171</v>
      </c>
      <c r="B2467" s="1">
        <v>2010</v>
      </c>
      <c r="C2467" s="1" t="s">
        <v>2336</v>
      </c>
      <c r="D2467" s="1">
        <v>72</v>
      </c>
      <c r="E2467" s="1">
        <v>79</v>
      </c>
    </row>
    <row r="2468" spans="1:5" x14ac:dyDescent="0.3">
      <c r="A2468" s="1" t="s">
        <v>2171</v>
      </c>
      <c r="B2468" s="1">
        <v>2010</v>
      </c>
      <c r="C2468" s="1" t="s">
        <v>2330</v>
      </c>
      <c r="D2468" s="1">
        <v>72</v>
      </c>
      <c r="E2468" s="1">
        <v>81</v>
      </c>
    </row>
    <row r="2469" spans="1:5" x14ac:dyDescent="0.3">
      <c r="A2469" s="1" t="s">
        <v>2171</v>
      </c>
      <c r="B2469" s="1">
        <v>2010</v>
      </c>
      <c r="C2469" s="1" t="s">
        <v>2323</v>
      </c>
      <c r="D2469" s="1">
        <v>73</v>
      </c>
      <c r="E2469" s="1">
        <v>77</v>
      </c>
    </row>
    <row r="2470" spans="1:5" x14ac:dyDescent="0.3">
      <c r="A2470" s="1" t="s">
        <v>2171</v>
      </c>
      <c r="B2470" s="1">
        <v>2010</v>
      </c>
      <c r="C2470" s="1" t="s">
        <v>2305</v>
      </c>
      <c r="D2470" s="1">
        <v>74</v>
      </c>
      <c r="E2470" s="1">
        <v>81</v>
      </c>
    </row>
    <row r="2471" spans="1:5" x14ac:dyDescent="0.3">
      <c r="A2471" s="1" t="s">
        <v>2171</v>
      </c>
      <c r="B2471" s="1">
        <v>2010</v>
      </c>
      <c r="C2471" s="1" t="s">
        <v>2337</v>
      </c>
      <c r="D2471" s="1">
        <v>76</v>
      </c>
      <c r="E2471" s="1">
        <v>83</v>
      </c>
    </row>
    <row r="2472" spans="1:5" x14ac:dyDescent="0.3">
      <c r="A2472" s="1" t="s">
        <v>2171</v>
      </c>
      <c r="B2472" s="1">
        <v>2010</v>
      </c>
      <c r="C2472" s="1" t="s">
        <v>2306</v>
      </c>
      <c r="D2472" s="1">
        <v>77</v>
      </c>
      <c r="E2472" s="1">
        <v>81</v>
      </c>
    </row>
    <row r="2473" spans="1:5" x14ac:dyDescent="0.3">
      <c r="A2473" s="1" t="s">
        <v>2171</v>
      </c>
      <c r="B2473" s="1">
        <v>2010</v>
      </c>
      <c r="C2473" s="1" t="s">
        <v>2309</v>
      </c>
      <c r="D2473" s="1">
        <v>77</v>
      </c>
      <c r="E2473" s="1">
        <v>83</v>
      </c>
    </row>
    <row r="2474" spans="1:5" x14ac:dyDescent="0.3">
      <c r="A2474" s="1" t="s">
        <v>2171</v>
      </c>
      <c r="B2474" s="1">
        <v>2010</v>
      </c>
      <c r="C2474" s="1" t="s">
        <v>2328</v>
      </c>
      <c r="D2474" s="1">
        <v>79</v>
      </c>
      <c r="E2474" s="1">
        <v>83</v>
      </c>
    </row>
    <row r="2475" spans="1:5" x14ac:dyDescent="0.3">
      <c r="A2475" s="1" t="s">
        <v>2171</v>
      </c>
      <c r="B2475" s="1">
        <v>2010</v>
      </c>
      <c r="C2475" s="1" t="s">
        <v>2334</v>
      </c>
      <c r="D2475" s="1">
        <v>80</v>
      </c>
      <c r="E2475" s="1">
        <v>86</v>
      </c>
    </row>
    <row r="2476" spans="1:5" x14ac:dyDescent="0.3">
      <c r="A2476" s="1" t="s">
        <v>2171</v>
      </c>
      <c r="B2476" s="1">
        <v>2010</v>
      </c>
      <c r="C2476" s="1" t="s">
        <v>2325</v>
      </c>
      <c r="D2476" s="1">
        <v>65</v>
      </c>
      <c r="E2476" s="1">
        <v>72</v>
      </c>
    </row>
    <row r="2477" spans="1:5" x14ac:dyDescent="0.3">
      <c r="A2477" s="1" t="s">
        <v>2171</v>
      </c>
      <c r="B2477" s="1">
        <v>2010</v>
      </c>
      <c r="C2477" s="1" t="s">
        <v>2321</v>
      </c>
      <c r="D2477" s="1">
        <v>68</v>
      </c>
      <c r="E2477" s="1">
        <v>79</v>
      </c>
    </row>
    <row r="2478" spans="1:5" x14ac:dyDescent="0.3">
      <c r="A2478" s="1" t="s">
        <v>2171</v>
      </c>
      <c r="B2478" s="1">
        <v>2010</v>
      </c>
      <c r="C2478" s="1" t="s">
        <v>2307</v>
      </c>
      <c r="D2478" s="1">
        <v>71</v>
      </c>
      <c r="E2478" s="1">
        <v>81</v>
      </c>
    </row>
    <row r="2479" spans="1:5" x14ac:dyDescent="0.3">
      <c r="A2479" s="1" t="s">
        <v>2171</v>
      </c>
      <c r="B2479" s="1">
        <v>2010</v>
      </c>
      <c r="C2479" s="1" t="s">
        <v>2327</v>
      </c>
      <c r="D2479" s="1">
        <v>72</v>
      </c>
      <c r="E2479" s="1">
        <v>77</v>
      </c>
    </row>
    <row r="2480" spans="1:5" x14ac:dyDescent="0.3">
      <c r="A2480" s="1" t="s">
        <v>2171</v>
      </c>
      <c r="B2480" s="1">
        <v>2010</v>
      </c>
      <c r="C2480" s="1" t="s">
        <v>2304</v>
      </c>
      <c r="D2480" s="1">
        <v>77</v>
      </c>
      <c r="E2480" s="1">
        <v>81</v>
      </c>
    </row>
    <row r="2481" spans="1:5" x14ac:dyDescent="0.3">
      <c r="A2481" s="1" t="s">
        <v>2171</v>
      </c>
      <c r="B2481" s="1">
        <v>2010</v>
      </c>
      <c r="C2481" s="1" t="s">
        <v>2300</v>
      </c>
      <c r="D2481" s="1">
        <v>78</v>
      </c>
      <c r="E2481" s="1">
        <v>83</v>
      </c>
    </row>
    <row r="2482" spans="1:5" x14ac:dyDescent="0.3">
      <c r="A2482" s="1" t="s">
        <v>2171</v>
      </c>
      <c r="B2482" s="1">
        <v>2010</v>
      </c>
      <c r="C2482" s="1" t="s">
        <v>2322</v>
      </c>
      <c r="D2482" s="1">
        <v>78</v>
      </c>
      <c r="E2482" s="1">
        <v>84</v>
      </c>
    </row>
    <row r="2483" spans="1:5" x14ac:dyDescent="0.3">
      <c r="A2483" s="1" t="s">
        <v>2171</v>
      </c>
      <c r="B2483" s="1">
        <v>2010</v>
      </c>
      <c r="C2483" s="1" t="s">
        <v>2339</v>
      </c>
      <c r="D2483" s="1">
        <v>80</v>
      </c>
      <c r="E2483" s="1">
        <v>84</v>
      </c>
    </row>
    <row r="2484" spans="1:5" x14ac:dyDescent="0.3">
      <c r="A2484" s="1" t="s">
        <v>2171</v>
      </c>
      <c r="B2484" s="1">
        <v>2010</v>
      </c>
      <c r="C2484" s="1" t="s">
        <v>2333</v>
      </c>
      <c r="D2484" s="1">
        <v>63</v>
      </c>
      <c r="E2484" s="1">
        <v>75</v>
      </c>
    </row>
    <row r="2485" spans="1:5" x14ac:dyDescent="0.3">
      <c r="A2485" s="1" t="s">
        <v>2171</v>
      </c>
      <c r="B2485" s="1">
        <v>2010</v>
      </c>
      <c r="C2485" s="1" t="s">
        <v>2296</v>
      </c>
      <c r="D2485" s="1">
        <v>74</v>
      </c>
      <c r="E2485" s="1">
        <v>80</v>
      </c>
    </row>
    <row r="2486" spans="1:5" x14ac:dyDescent="0.3">
      <c r="A2486" s="1" t="s">
        <v>2171</v>
      </c>
      <c r="B2486" s="1">
        <v>2010</v>
      </c>
      <c r="C2486" s="1" t="s">
        <v>2310</v>
      </c>
      <c r="D2486" s="1">
        <v>78</v>
      </c>
      <c r="E2486" s="1">
        <v>85</v>
      </c>
    </row>
    <row r="2487" spans="1:5" x14ac:dyDescent="0.3">
      <c r="A2487" s="1" t="s">
        <v>2171</v>
      </c>
      <c r="B2487" s="1">
        <v>2010</v>
      </c>
      <c r="C2487" s="1" t="s">
        <v>2343</v>
      </c>
      <c r="D2487" s="1">
        <v>79</v>
      </c>
      <c r="E2487" s="1">
        <v>82</v>
      </c>
    </row>
    <row r="2488" spans="1:5" x14ac:dyDescent="0.3">
      <c r="A2488" s="1" t="s">
        <v>2171</v>
      </c>
      <c r="B2488" s="1">
        <v>2010</v>
      </c>
      <c r="C2488" s="1" t="s">
        <v>2329</v>
      </c>
      <c r="D2488" s="1">
        <v>79</v>
      </c>
      <c r="E2488" s="1">
        <v>83</v>
      </c>
    </row>
    <row r="2489" spans="1:5" x14ac:dyDescent="0.3">
      <c r="A2489" s="1" t="s">
        <v>2171</v>
      </c>
      <c r="B2489" s="1">
        <v>2010</v>
      </c>
      <c r="C2489" s="1" t="s">
        <v>2314</v>
      </c>
      <c r="D2489" s="1">
        <v>80</v>
      </c>
      <c r="E2489" s="1">
        <v>84</v>
      </c>
    </row>
    <row r="2490" spans="1:5" x14ac:dyDescent="0.3">
      <c r="A2490" s="1" t="s">
        <v>2171</v>
      </c>
      <c r="B2490" s="1">
        <v>2010</v>
      </c>
      <c r="C2490" s="1" t="s">
        <v>2315</v>
      </c>
      <c r="D2490" s="1">
        <v>79</v>
      </c>
      <c r="E2490" s="1">
        <v>83</v>
      </c>
    </row>
    <row r="2491" spans="1:5" x14ac:dyDescent="0.3">
      <c r="A2491" s="1" t="s">
        <v>2171</v>
      </c>
      <c r="B2491" s="1">
        <v>2010</v>
      </c>
      <c r="C2491" s="1" t="s">
        <v>2341</v>
      </c>
      <c r="D2491" s="1">
        <v>71</v>
      </c>
      <c r="E2491" s="1">
        <v>78</v>
      </c>
    </row>
    <row r="2492" spans="1:5" x14ac:dyDescent="0.3">
      <c r="A2492" s="1" t="s">
        <v>2171</v>
      </c>
      <c r="B2492" s="1">
        <v>2010</v>
      </c>
      <c r="C2492" s="1" t="s">
        <v>2318</v>
      </c>
      <c r="D2492" s="1">
        <v>68</v>
      </c>
      <c r="E2492" s="1">
        <v>72</v>
      </c>
    </row>
    <row r="2493" spans="1:5" x14ac:dyDescent="0.3">
      <c r="A2493" s="1" t="s">
        <v>2171</v>
      </c>
      <c r="B2493" s="1">
        <v>2011</v>
      </c>
      <c r="C2493" s="1" t="s">
        <v>2316</v>
      </c>
    </row>
    <row r="2494" spans="1:5" x14ac:dyDescent="0.3">
      <c r="A2494" s="1" t="s">
        <v>2171</v>
      </c>
      <c r="B2494" s="1">
        <v>2011</v>
      </c>
      <c r="C2494" s="1" t="s">
        <v>2297</v>
      </c>
    </row>
    <row r="2495" spans="1:5" x14ac:dyDescent="0.3">
      <c r="A2495" s="1" t="s">
        <v>2171</v>
      </c>
      <c r="B2495" s="1">
        <v>2011</v>
      </c>
      <c r="C2495" s="1" t="s">
        <v>2326</v>
      </c>
    </row>
    <row r="2496" spans="1:5" x14ac:dyDescent="0.3">
      <c r="A2496" s="1" t="s">
        <v>2171</v>
      </c>
      <c r="B2496" s="1">
        <v>2011</v>
      </c>
      <c r="C2496" s="1" t="s">
        <v>2311</v>
      </c>
      <c r="D2496" s="1">
        <v>78</v>
      </c>
      <c r="E2496" s="1">
        <v>83</v>
      </c>
    </row>
    <row r="2497" spans="1:5" x14ac:dyDescent="0.3">
      <c r="A2497" s="1" t="s">
        <v>2171</v>
      </c>
      <c r="B2497" s="1">
        <v>2011</v>
      </c>
      <c r="C2497" s="1" t="s">
        <v>2319</v>
      </c>
      <c r="D2497" s="1">
        <v>69</v>
      </c>
      <c r="E2497" s="1">
        <v>79</v>
      </c>
    </row>
    <row r="2498" spans="1:5" x14ac:dyDescent="0.3">
      <c r="A2498" s="1" t="s">
        <v>2171</v>
      </c>
      <c r="B2498" s="1">
        <v>2011</v>
      </c>
      <c r="C2498" s="1" t="s">
        <v>2313</v>
      </c>
      <c r="D2498" s="1">
        <v>71</v>
      </c>
      <c r="E2498" s="1">
        <v>79</v>
      </c>
    </row>
    <row r="2499" spans="1:5" x14ac:dyDescent="0.3">
      <c r="A2499" s="1" t="s">
        <v>2171</v>
      </c>
      <c r="B2499" s="1">
        <v>2011</v>
      </c>
      <c r="C2499" s="1" t="s">
        <v>2335</v>
      </c>
      <c r="D2499" s="1">
        <v>72</v>
      </c>
      <c r="E2499" s="1">
        <v>77</v>
      </c>
    </row>
    <row r="2500" spans="1:5" x14ac:dyDescent="0.3">
      <c r="A2500" s="1" t="s">
        <v>2171</v>
      </c>
      <c r="B2500" s="1">
        <v>2011</v>
      </c>
      <c r="C2500" s="1" t="s">
        <v>2301</v>
      </c>
      <c r="D2500" s="1">
        <v>73</v>
      </c>
      <c r="E2500" s="1">
        <v>79</v>
      </c>
    </row>
    <row r="2501" spans="1:5" x14ac:dyDescent="0.3">
      <c r="A2501" s="1" t="s">
        <v>2171</v>
      </c>
      <c r="B2501" s="1">
        <v>2011</v>
      </c>
      <c r="C2501" s="1" t="s">
        <v>2331</v>
      </c>
      <c r="D2501" s="1">
        <v>77</v>
      </c>
      <c r="E2501" s="1">
        <v>84</v>
      </c>
    </row>
    <row r="2502" spans="1:5" x14ac:dyDescent="0.3">
      <c r="A2502" s="1" t="s">
        <v>2171</v>
      </c>
      <c r="B2502" s="1">
        <v>2011</v>
      </c>
      <c r="C2502" s="1" t="s">
        <v>2298</v>
      </c>
      <c r="D2502" s="1">
        <v>78</v>
      </c>
      <c r="E2502" s="1">
        <v>84</v>
      </c>
    </row>
    <row r="2503" spans="1:5" x14ac:dyDescent="0.3">
      <c r="A2503" s="1" t="s">
        <v>2171</v>
      </c>
      <c r="B2503" s="1">
        <v>2011</v>
      </c>
      <c r="C2503" s="1" t="s">
        <v>2317</v>
      </c>
      <c r="D2503" s="1">
        <v>80</v>
      </c>
      <c r="E2503" s="1">
        <v>85</v>
      </c>
    </row>
    <row r="2504" spans="1:5" x14ac:dyDescent="0.3">
      <c r="A2504" s="1" t="s">
        <v>2171</v>
      </c>
      <c r="B2504" s="1">
        <v>2011</v>
      </c>
      <c r="C2504" s="1" t="s">
        <v>2332</v>
      </c>
      <c r="D2504" s="1">
        <v>71</v>
      </c>
      <c r="E2504" s="1">
        <v>78</v>
      </c>
    </row>
    <row r="2505" spans="1:5" x14ac:dyDescent="0.3">
      <c r="A2505" s="1" t="s">
        <v>2171</v>
      </c>
      <c r="B2505" s="1">
        <v>2011</v>
      </c>
      <c r="C2505" s="1" t="s">
        <v>2302</v>
      </c>
      <c r="D2505" s="1">
        <v>71</v>
      </c>
      <c r="E2505" s="1">
        <v>78</v>
      </c>
    </row>
    <row r="2506" spans="1:5" x14ac:dyDescent="0.3">
      <c r="A2506" s="1" t="s">
        <v>2171</v>
      </c>
      <c r="B2506" s="1">
        <v>2011</v>
      </c>
      <c r="C2506" s="1" t="s">
        <v>2330</v>
      </c>
      <c r="D2506" s="1">
        <v>73</v>
      </c>
      <c r="E2506" s="1">
        <v>81</v>
      </c>
    </row>
    <row r="2507" spans="1:5" x14ac:dyDescent="0.3">
      <c r="A2507" s="1" t="s">
        <v>2171</v>
      </c>
      <c r="B2507" s="1">
        <v>2011</v>
      </c>
      <c r="C2507" s="1" t="s">
        <v>2303</v>
      </c>
      <c r="D2507" s="1">
        <v>74</v>
      </c>
      <c r="E2507" s="1">
        <v>80</v>
      </c>
    </row>
    <row r="2508" spans="1:5" x14ac:dyDescent="0.3">
      <c r="A2508" s="1" t="s">
        <v>2171</v>
      </c>
      <c r="B2508" s="1">
        <v>2011</v>
      </c>
      <c r="C2508" s="1" t="s">
        <v>2305</v>
      </c>
      <c r="D2508" s="1">
        <v>75</v>
      </c>
      <c r="E2508" s="1">
        <v>81</v>
      </c>
    </row>
    <row r="2509" spans="1:5" x14ac:dyDescent="0.3">
      <c r="A2509" s="1" t="s">
        <v>2171</v>
      </c>
      <c r="B2509" s="1">
        <v>2011</v>
      </c>
      <c r="C2509" s="1" t="s">
        <v>2312</v>
      </c>
      <c r="D2509" s="1">
        <v>78</v>
      </c>
      <c r="E2509" s="1">
        <v>84</v>
      </c>
    </row>
    <row r="2510" spans="1:5" x14ac:dyDescent="0.3">
      <c r="A2510" s="1" t="s">
        <v>2171</v>
      </c>
      <c r="B2510" s="1">
        <v>2011</v>
      </c>
      <c r="C2510" s="1" t="s">
        <v>2324</v>
      </c>
      <c r="D2510" s="1">
        <v>79</v>
      </c>
      <c r="E2510" s="1">
        <v>83</v>
      </c>
    </row>
    <row r="2511" spans="1:5" x14ac:dyDescent="0.3">
      <c r="A2511" s="1" t="s">
        <v>2171</v>
      </c>
      <c r="B2511" s="1">
        <v>2011</v>
      </c>
      <c r="C2511" s="1" t="s">
        <v>2334</v>
      </c>
      <c r="D2511" s="1">
        <v>80</v>
      </c>
      <c r="E2511" s="1">
        <v>86</v>
      </c>
    </row>
    <row r="2512" spans="1:5" x14ac:dyDescent="0.3">
      <c r="A2512" s="1" t="s">
        <v>2171</v>
      </c>
      <c r="B2512" s="1">
        <v>2011</v>
      </c>
      <c r="C2512" s="1" t="s">
        <v>2338</v>
      </c>
      <c r="D2512" s="1">
        <v>80</v>
      </c>
      <c r="E2512" s="1">
        <v>86</v>
      </c>
    </row>
    <row r="2513" spans="1:5" x14ac:dyDescent="0.3">
      <c r="A2513" s="1" t="s">
        <v>2171</v>
      </c>
      <c r="B2513" s="1">
        <v>2011</v>
      </c>
      <c r="C2513" s="1" t="s">
        <v>2340</v>
      </c>
      <c r="D2513" s="1">
        <v>81</v>
      </c>
      <c r="E2513" s="1">
        <v>85</v>
      </c>
    </row>
    <row r="2514" spans="1:5" x14ac:dyDescent="0.3">
      <c r="A2514" s="1" t="s">
        <v>2171</v>
      </c>
      <c r="B2514" s="1">
        <v>2011</v>
      </c>
      <c r="C2514" s="1" t="s">
        <v>2342</v>
      </c>
      <c r="D2514" s="1">
        <v>66</v>
      </c>
      <c r="E2514" s="1">
        <v>76</v>
      </c>
    </row>
    <row r="2515" spans="1:5" x14ac:dyDescent="0.3">
      <c r="A2515" s="1" t="s">
        <v>2171</v>
      </c>
      <c r="B2515" s="1">
        <v>2011</v>
      </c>
      <c r="C2515" s="1" t="s">
        <v>2321</v>
      </c>
      <c r="D2515" s="1">
        <v>68</v>
      </c>
      <c r="E2515" s="1">
        <v>79</v>
      </c>
    </row>
    <row r="2516" spans="1:5" x14ac:dyDescent="0.3">
      <c r="A2516" s="1" t="s">
        <v>2171</v>
      </c>
      <c r="B2516" s="1">
        <v>2011</v>
      </c>
      <c r="C2516" s="1" t="s">
        <v>2307</v>
      </c>
      <c r="D2516" s="1">
        <v>71</v>
      </c>
      <c r="E2516" s="1">
        <v>81</v>
      </c>
    </row>
    <row r="2517" spans="1:5" x14ac:dyDescent="0.3">
      <c r="A2517" s="1" t="s">
        <v>2171</v>
      </c>
      <c r="B2517" s="1">
        <v>2011</v>
      </c>
      <c r="C2517" s="1" t="s">
        <v>2336</v>
      </c>
      <c r="D2517" s="1">
        <v>72</v>
      </c>
      <c r="E2517" s="1">
        <v>80</v>
      </c>
    </row>
    <row r="2518" spans="1:5" x14ac:dyDescent="0.3">
      <c r="A2518" s="1" t="s">
        <v>2171</v>
      </c>
      <c r="B2518" s="1">
        <v>2011</v>
      </c>
      <c r="C2518" s="1" t="s">
        <v>2323</v>
      </c>
      <c r="D2518" s="1">
        <v>73</v>
      </c>
      <c r="E2518" s="1">
        <v>77</v>
      </c>
    </row>
    <row r="2519" spans="1:5" x14ac:dyDescent="0.3">
      <c r="A2519" s="1" t="s">
        <v>2171</v>
      </c>
      <c r="B2519" s="1">
        <v>2011</v>
      </c>
      <c r="C2519" s="1" t="s">
        <v>2337</v>
      </c>
      <c r="D2519" s="1">
        <v>77</v>
      </c>
      <c r="E2519" s="1">
        <v>83</v>
      </c>
    </row>
    <row r="2520" spans="1:5" x14ac:dyDescent="0.3">
      <c r="A2520" s="1" t="s">
        <v>2171</v>
      </c>
      <c r="B2520" s="1">
        <v>2011</v>
      </c>
      <c r="C2520" s="1" t="s">
        <v>2309</v>
      </c>
      <c r="D2520" s="1">
        <v>77</v>
      </c>
      <c r="E2520" s="1">
        <v>84</v>
      </c>
    </row>
    <row r="2521" spans="1:5" x14ac:dyDescent="0.3">
      <c r="A2521" s="1" t="s">
        <v>2171</v>
      </c>
      <c r="B2521" s="1">
        <v>2011</v>
      </c>
      <c r="C2521" s="1" t="s">
        <v>2306</v>
      </c>
      <c r="D2521" s="1">
        <v>78</v>
      </c>
      <c r="E2521" s="1">
        <v>82</v>
      </c>
    </row>
    <row r="2522" spans="1:5" x14ac:dyDescent="0.3">
      <c r="A2522" s="1" t="s">
        <v>2171</v>
      </c>
      <c r="B2522" s="1">
        <v>2011</v>
      </c>
      <c r="C2522" s="1" t="s">
        <v>2328</v>
      </c>
      <c r="D2522" s="1">
        <v>79</v>
      </c>
      <c r="E2522" s="1">
        <v>83</v>
      </c>
    </row>
    <row r="2523" spans="1:5" x14ac:dyDescent="0.3">
      <c r="A2523" s="1" t="s">
        <v>2171</v>
      </c>
      <c r="B2523" s="1">
        <v>2011</v>
      </c>
      <c r="C2523" s="1" t="s">
        <v>2322</v>
      </c>
      <c r="D2523" s="1">
        <v>79</v>
      </c>
      <c r="E2523" s="1">
        <v>84</v>
      </c>
    </row>
    <row r="2524" spans="1:5" x14ac:dyDescent="0.3">
      <c r="A2524" s="1" t="s">
        <v>2171</v>
      </c>
      <c r="B2524" s="1">
        <v>2011</v>
      </c>
      <c r="C2524" s="1" t="s">
        <v>2320</v>
      </c>
      <c r="D2524" s="1">
        <v>80</v>
      </c>
      <c r="E2524" s="1">
        <v>84</v>
      </c>
    </row>
    <row r="2525" spans="1:5" x14ac:dyDescent="0.3">
      <c r="A2525" s="1" t="s">
        <v>2171</v>
      </c>
      <c r="B2525" s="1">
        <v>2011</v>
      </c>
      <c r="C2525" s="1" t="s">
        <v>2325</v>
      </c>
      <c r="D2525" s="1">
        <v>65</v>
      </c>
      <c r="E2525" s="1">
        <v>73</v>
      </c>
    </row>
    <row r="2526" spans="1:5" x14ac:dyDescent="0.3">
      <c r="A2526" s="1" t="s">
        <v>2171</v>
      </c>
      <c r="B2526" s="1">
        <v>2011</v>
      </c>
      <c r="C2526" s="1" t="s">
        <v>2299</v>
      </c>
      <c r="D2526" s="1">
        <v>65</v>
      </c>
      <c r="E2526" s="1">
        <v>77</v>
      </c>
    </row>
    <row r="2527" spans="1:5" x14ac:dyDescent="0.3">
      <c r="A2527" s="1" t="s">
        <v>2171</v>
      </c>
      <c r="B2527" s="1">
        <v>2011</v>
      </c>
      <c r="C2527" s="1" t="s">
        <v>2327</v>
      </c>
      <c r="D2527" s="1">
        <v>72</v>
      </c>
      <c r="E2527" s="1">
        <v>77</v>
      </c>
    </row>
    <row r="2528" spans="1:5" x14ac:dyDescent="0.3">
      <c r="A2528" s="1" t="s">
        <v>2171</v>
      </c>
      <c r="B2528" s="1">
        <v>2011</v>
      </c>
      <c r="C2528" s="1" t="s">
        <v>2304</v>
      </c>
      <c r="D2528" s="1">
        <v>77</v>
      </c>
      <c r="E2528" s="1">
        <v>82</v>
      </c>
    </row>
    <row r="2529" spans="1:5" x14ac:dyDescent="0.3">
      <c r="A2529" s="1" t="s">
        <v>2171</v>
      </c>
      <c r="B2529" s="1">
        <v>2011</v>
      </c>
      <c r="C2529" s="1" t="s">
        <v>2300</v>
      </c>
      <c r="D2529" s="1">
        <v>78</v>
      </c>
      <c r="E2529" s="1">
        <v>83</v>
      </c>
    </row>
    <row r="2530" spans="1:5" x14ac:dyDescent="0.3">
      <c r="A2530" s="1" t="s">
        <v>2171</v>
      </c>
      <c r="B2530" s="1">
        <v>2011</v>
      </c>
      <c r="C2530" s="1" t="s">
        <v>2308</v>
      </c>
      <c r="D2530" s="1">
        <v>79</v>
      </c>
      <c r="E2530" s="1">
        <v>84</v>
      </c>
    </row>
    <row r="2531" spans="1:5" x14ac:dyDescent="0.3">
      <c r="A2531" s="1" t="s">
        <v>2171</v>
      </c>
      <c r="B2531" s="1">
        <v>2011</v>
      </c>
      <c r="C2531" s="1" t="s">
        <v>2329</v>
      </c>
      <c r="D2531" s="1">
        <v>79</v>
      </c>
      <c r="E2531" s="1">
        <v>84</v>
      </c>
    </row>
    <row r="2532" spans="1:5" x14ac:dyDescent="0.3">
      <c r="A2532" s="1" t="s">
        <v>2171</v>
      </c>
      <c r="B2532" s="1">
        <v>2011</v>
      </c>
      <c r="C2532" s="1" t="s">
        <v>2339</v>
      </c>
      <c r="D2532" s="1">
        <v>80</v>
      </c>
      <c r="E2532" s="1">
        <v>84</v>
      </c>
    </row>
    <row r="2533" spans="1:5" x14ac:dyDescent="0.3">
      <c r="A2533" s="1" t="s">
        <v>2171</v>
      </c>
      <c r="B2533" s="1">
        <v>2011</v>
      </c>
      <c r="C2533" s="1" t="s">
        <v>2333</v>
      </c>
      <c r="D2533" s="1">
        <v>64</v>
      </c>
      <c r="E2533" s="1">
        <v>76</v>
      </c>
    </row>
    <row r="2534" spans="1:5" x14ac:dyDescent="0.3">
      <c r="A2534" s="1" t="s">
        <v>2171</v>
      </c>
      <c r="B2534" s="1">
        <v>2011</v>
      </c>
      <c r="C2534" s="1" t="s">
        <v>2296</v>
      </c>
      <c r="D2534" s="1">
        <v>74</v>
      </c>
      <c r="E2534" s="1">
        <v>80</v>
      </c>
    </row>
    <row r="2535" spans="1:5" x14ac:dyDescent="0.3">
      <c r="A2535" s="1" t="s">
        <v>2171</v>
      </c>
      <c r="B2535" s="1">
        <v>2011</v>
      </c>
      <c r="C2535" s="1" t="s">
        <v>2343</v>
      </c>
      <c r="D2535" s="1">
        <v>79</v>
      </c>
      <c r="E2535" s="1">
        <v>83</v>
      </c>
    </row>
    <row r="2536" spans="1:5" x14ac:dyDescent="0.3">
      <c r="A2536" s="1" t="s">
        <v>2171</v>
      </c>
      <c r="B2536" s="1">
        <v>2011</v>
      </c>
      <c r="C2536" s="1" t="s">
        <v>2310</v>
      </c>
      <c r="D2536" s="1">
        <v>79</v>
      </c>
      <c r="E2536" s="1">
        <v>86</v>
      </c>
    </row>
    <row r="2537" spans="1:5" x14ac:dyDescent="0.3">
      <c r="A2537" s="1" t="s">
        <v>2171</v>
      </c>
      <c r="B2537" s="1">
        <v>2011</v>
      </c>
      <c r="C2537" s="1" t="s">
        <v>2314</v>
      </c>
      <c r="D2537" s="1">
        <v>81</v>
      </c>
      <c r="E2537" s="1">
        <v>84</v>
      </c>
    </row>
    <row r="2538" spans="1:5" x14ac:dyDescent="0.3">
      <c r="A2538" s="1" t="s">
        <v>2171</v>
      </c>
      <c r="B2538" s="1">
        <v>2011</v>
      </c>
      <c r="C2538" s="1" t="s">
        <v>2315</v>
      </c>
      <c r="D2538" s="1">
        <v>79</v>
      </c>
      <c r="E2538" s="1">
        <v>83</v>
      </c>
    </row>
    <row r="2539" spans="1:5" x14ac:dyDescent="0.3">
      <c r="A2539" s="1" t="s">
        <v>2171</v>
      </c>
      <c r="B2539" s="1">
        <v>2011</v>
      </c>
      <c r="C2539" s="1" t="s">
        <v>2341</v>
      </c>
      <c r="D2539" s="1">
        <v>71</v>
      </c>
      <c r="E2539" s="1">
        <v>78</v>
      </c>
    </row>
    <row r="2540" spans="1:5" x14ac:dyDescent="0.3">
      <c r="A2540" s="1" t="s">
        <v>2171</v>
      </c>
      <c r="B2540" s="1">
        <v>2011</v>
      </c>
      <c r="C2540" s="1" t="s">
        <v>2318</v>
      </c>
      <c r="D2540" s="1">
        <v>68</v>
      </c>
      <c r="E2540" s="1">
        <v>72</v>
      </c>
    </row>
    <row r="2541" spans="1:5" x14ac:dyDescent="0.3">
      <c r="A2541" s="1" t="s">
        <v>2171</v>
      </c>
      <c r="B2541" s="1">
        <v>2012</v>
      </c>
      <c r="C2541" s="1" t="s">
        <v>2316</v>
      </c>
    </row>
    <row r="2542" spans="1:5" x14ac:dyDescent="0.3">
      <c r="A2542" s="1" t="s">
        <v>2171</v>
      </c>
      <c r="B2542" s="1">
        <v>2012</v>
      </c>
      <c r="C2542" s="1" t="s">
        <v>2326</v>
      </c>
    </row>
    <row r="2543" spans="1:5" x14ac:dyDescent="0.3">
      <c r="A2543" s="1" t="s">
        <v>2171</v>
      </c>
      <c r="B2543" s="1">
        <v>2012</v>
      </c>
      <c r="C2543" s="1" t="s">
        <v>2311</v>
      </c>
      <c r="D2543" s="1">
        <v>79</v>
      </c>
      <c r="E2543" s="1">
        <v>83</v>
      </c>
    </row>
    <row r="2544" spans="1:5" x14ac:dyDescent="0.3">
      <c r="A2544" s="1" t="s">
        <v>2171</v>
      </c>
      <c r="B2544" s="1">
        <v>2012</v>
      </c>
      <c r="C2544" s="1" t="s">
        <v>2313</v>
      </c>
      <c r="D2544" s="1">
        <v>72</v>
      </c>
      <c r="E2544" s="1">
        <v>79</v>
      </c>
    </row>
    <row r="2545" spans="1:5" x14ac:dyDescent="0.3">
      <c r="A2545" s="1" t="s">
        <v>2171</v>
      </c>
      <c r="B2545" s="1">
        <v>2012</v>
      </c>
      <c r="C2545" s="1" t="s">
        <v>2335</v>
      </c>
      <c r="D2545" s="1">
        <v>73</v>
      </c>
      <c r="E2545" s="1">
        <v>78</v>
      </c>
    </row>
    <row r="2546" spans="1:5" x14ac:dyDescent="0.3">
      <c r="A2546" s="1" t="s">
        <v>2171</v>
      </c>
      <c r="B2546" s="1">
        <v>2012</v>
      </c>
      <c r="C2546" s="1" t="s">
        <v>2301</v>
      </c>
      <c r="D2546" s="1">
        <v>74</v>
      </c>
      <c r="E2546" s="1">
        <v>79</v>
      </c>
    </row>
    <row r="2547" spans="1:5" x14ac:dyDescent="0.3">
      <c r="A2547" s="1" t="s">
        <v>2171</v>
      </c>
      <c r="B2547" s="1">
        <v>2012</v>
      </c>
      <c r="C2547" s="1" t="s">
        <v>2331</v>
      </c>
      <c r="D2547" s="1">
        <v>77</v>
      </c>
      <c r="E2547" s="1">
        <v>84</v>
      </c>
    </row>
    <row r="2548" spans="1:5" x14ac:dyDescent="0.3">
      <c r="A2548" s="1" t="s">
        <v>2171</v>
      </c>
      <c r="B2548" s="1">
        <v>2012</v>
      </c>
      <c r="C2548" s="1" t="s">
        <v>2312</v>
      </c>
      <c r="D2548" s="1">
        <v>78</v>
      </c>
      <c r="E2548" s="1">
        <v>83</v>
      </c>
    </row>
    <row r="2549" spans="1:5" x14ac:dyDescent="0.3">
      <c r="A2549" s="1" t="s">
        <v>2171</v>
      </c>
      <c r="B2549" s="1">
        <v>2012</v>
      </c>
      <c r="C2549" s="1" t="s">
        <v>2298</v>
      </c>
      <c r="D2549" s="1">
        <v>78</v>
      </c>
      <c r="E2549" s="1">
        <v>84</v>
      </c>
    </row>
    <row r="2550" spans="1:5" x14ac:dyDescent="0.3">
      <c r="A2550" s="1" t="s">
        <v>2171</v>
      </c>
      <c r="B2550" s="1">
        <v>2012</v>
      </c>
      <c r="C2550" s="1" t="s">
        <v>2317</v>
      </c>
      <c r="D2550" s="1">
        <v>80</v>
      </c>
      <c r="E2550" s="1">
        <v>86</v>
      </c>
    </row>
    <row r="2551" spans="1:5" x14ac:dyDescent="0.3">
      <c r="A2551" s="1" t="s">
        <v>2171</v>
      </c>
      <c r="B2551" s="1">
        <v>2012</v>
      </c>
      <c r="C2551" s="1" t="s">
        <v>2297</v>
      </c>
    </row>
    <row r="2552" spans="1:5" x14ac:dyDescent="0.3">
      <c r="A2552" s="1" t="s">
        <v>2171</v>
      </c>
      <c r="B2552" s="1">
        <v>2012</v>
      </c>
      <c r="C2552" s="1" t="s">
        <v>2334</v>
      </c>
    </row>
    <row r="2553" spans="1:5" x14ac:dyDescent="0.3">
      <c r="A2553" s="1" t="s">
        <v>2171</v>
      </c>
      <c r="B2553" s="1">
        <v>2012</v>
      </c>
      <c r="C2553" s="1" t="s">
        <v>2321</v>
      </c>
      <c r="D2553" s="1">
        <v>68</v>
      </c>
      <c r="E2553" s="1">
        <v>80</v>
      </c>
    </row>
    <row r="2554" spans="1:5" x14ac:dyDescent="0.3">
      <c r="A2554" s="1" t="s">
        <v>2171</v>
      </c>
      <c r="B2554" s="1">
        <v>2012</v>
      </c>
      <c r="C2554" s="1" t="s">
        <v>2319</v>
      </c>
      <c r="D2554" s="1">
        <v>69</v>
      </c>
      <c r="E2554" s="1">
        <v>79</v>
      </c>
    </row>
    <row r="2555" spans="1:5" x14ac:dyDescent="0.3">
      <c r="A2555" s="1" t="s">
        <v>2171</v>
      </c>
      <c r="B2555" s="1">
        <v>2012</v>
      </c>
      <c r="C2555" s="1" t="s">
        <v>2332</v>
      </c>
      <c r="D2555" s="1">
        <v>71</v>
      </c>
      <c r="E2555" s="1">
        <v>78</v>
      </c>
    </row>
    <row r="2556" spans="1:5" x14ac:dyDescent="0.3">
      <c r="A2556" s="1" t="s">
        <v>2171</v>
      </c>
      <c r="B2556" s="1">
        <v>2012</v>
      </c>
      <c r="C2556" s="1" t="s">
        <v>2302</v>
      </c>
      <c r="D2556" s="1">
        <v>71</v>
      </c>
      <c r="E2556" s="1">
        <v>78</v>
      </c>
    </row>
    <row r="2557" spans="1:5" x14ac:dyDescent="0.3">
      <c r="A2557" s="1" t="s">
        <v>2171</v>
      </c>
      <c r="B2557" s="1">
        <v>2012</v>
      </c>
      <c r="C2557" s="1" t="s">
        <v>2336</v>
      </c>
      <c r="D2557" s="1">
        <v>73</v>
      </c>
      <c r="E2557" s="1">
        <v>80</v>
      </c>
    </row>
    <row r="2558" spans="1:5" x14ac:dyDescent="0.3">
      <c r="A2558" s="1" t="s">
        <v>2171</v>
      </c>
      <c r="B2558" s="1">
        <v>2012</v>
      </c>
      <c r="C2558" s="1" t="s">
        <v>2330</v>
      </c>
      <c r="D2558" s="1">
        <v>73</v>
      </c>
      <c r="E2558" s="1">
        <v>81</v>
      </c>
    </row>
    <row r="2559" spans="1:5" x14ac:dyDescent="0.3">
      <c r="A2559" s="1" t="s">
        <v>2171</v>
      </c>
      <c r="B2559" s="1">
        <v>2012</v>
      </c>
      <c r="C2559" s="1" t="s">
        <v>2303</v>
      </c>
      <c r="D2559" s="1">
        <v>74</v>
      </c>
      <c r="E2559" s="1">
        <v>80</v>
      </c>
    </row>
    <row r="2560" spans="1:5" x14ac:dyDescent="0.3">
      <c r="A2560" s="1" t="s">
        <v>2171</v>
      </c>
      <c r="B2560" s="1">
        <v>2012</v>
      </c>
      <c r="C2560" s="1" t="s">
        <v>2305</v>
      </c>
      <c r="D2560" s="1">
        <v>75</v>
      </c>
      <c r="E2560" s="1">
        <v>81</v>
      </c>
    </row>
    <row r="2561" spans="1:5" x14ac:dyDescent="0.3">
      <c r="A2561" s="1" t="s">
        <v>2171</v>
      </c>
      <c r="B2561" s="1">
        <v>2012</v>
      </c>
      <c r="C2561" s="1" t="s">
        <v>2306</v>
      </c>
      <c r="D2561" s="1">
        <v>78</v>
      </c>
      <c r="E2561" s="1">
        <v>82</v>
      </c>
    </row>
    <row r="2562" spans="1:5" x14ac:dyDescent="0.3">
      <c r="A2562" s="1" t="s">
        <v>2171</v>
      </c>
      <c r="B2562" s="1">
        <v>2012</v>
      </c>
      <c r="C2562" s="1" t="s">
        <v>2324</v>
      </c>
      <c r="D2562" s="1">
        <v>79</v>
      </c>
      <c r="E2562" s="1">
        <v>83</v>
      </c>
    </row>
    <row r="2563" spans="1:5" x14ac:dyDescent="0.3">
      <c r="A2563" s="1" t="s">
        <v>2171</v>
      </c>
      <c r="B2563" s="1">
        <v>2012</v>
      </c>
      <c r="C2563" s="1" t="s">
        <v>2320</v>
      </c>
      <c r="D2563" s="1">
        <v>80</v>
      </c>
      <c r="E2563" s="1">
        <v>85</v>
      </c>
    </row>
    <row r="2564" spans="1:5" x14ac:dyDescent="0.3">
      <c r="A2564" s="1" t="s">
        <v>2171</v>
      </c>
      <c r="B2564" s="1">
        <v>2012</v>
      </c>
      <c r="C2564" s="1" t="s">
        <v>2338</v>
      </c>
      <c r="D2564" s="1">
        <v>80</v>
      </c>
      <c r="E2564" s="1">
        <v>85</v>
      </c>
    </row>
    <row r="2565" spans="1:5" x14ac:dyDescent="0.3">
      <c r="A2565" s="1" t="s">
        <v>2171</v>
      </c>
      <c r="B2565" s="1">
        <v>2012</v>
      </c>
      <c r="C2565" s="1" t="s">
        <v>2340</v>
      </c>
      <c r="D2565" s="1">
        <v>81</v>
      </c>
      <c r="E2565" s="1">
        <v>85</v>
      </c>
    </row>
    <row r="2566" spans="1:5" x14ac:dyDescent="0.3">
      <c r="A2566" s="1" t="s">
        <v>2171</v>
      </c>
      <c r="B2566" s="1">
        <v>2012</v>
      </c>
      <c r="C2566" s="1" t="s">
        <v>2342</v>
      </c>
      <c r="D2566" s="1">
        <v>66</v>
      </c>
      <c r="E2566" s="1">
        <v>76</v>
      </c>
    </row>
    <row r="2567" spans="1:5" x14ac:dyDescent="0.3">
      <c r="A2567" s="1" t="s">
        <v>2171</v>
      </c>
      <c r="B2567" s="1">
        <v>2012</v>
      </c>
      <c r="C2567" s="1" t="s">
        <v>2307</v>
      </c>
      <c r="D2567" s="1">
        <v>72</v>
      </c>
      <c r="E2567" s="1">
        <v>82</v>
      </c>
    </row>
    <row r="2568" spans="1:5" x14ac:dyDescent="0.3">
      <c r="A2568" s="1" t="s">
        <v>2171</v>
      </c>
      <c r="B2568" s="1">
        <v>2012</v>
      </c>
      <c r="C2568" s="1" t="s">
        <v>2323</v>
      </c>
      <c r="D2568" s="1">
        <v>73</v>
      </c>
      <c r="E2568" s="1">
        <v>77</v>
      </c>
    </row>
    <row r="2569" spans="1:5" x14ac:dyDescent="0.3">
      <c r="A2569" s="1" t="s">
        <v>2171</v>
      </c>
      <c r="B2569" s="1">
        <v>2012</v>
      </c>
      <c r="C2569" s="1" t="s">
        <v>2337</v>
      </c>
      <c r="D2569" s="1">
        <v>77</v>
      </c>
      <c r="E2569" s="1">
        <v>83</v>
      </c>
    </row>
    <row r="2570" spans="1:5" x14ac:dyDescent="0.3">
      <c r="A2570" s="1" t="s">
        <v>2171</v>
      </c>
      <c r="B2570" s="1">
        <v>2012</v>
      </c>
      <c r="C2570" s="1" t="s">
        <v>2300</v>
      </c>
      <c r="D2570" s="1">
        <v>78</v>
      </c>
      <c r="E2570" s="1">
        <v>83</v>
      </c>
    </row>
    <row r="2571" spans="1:5" x14ac:dyDescent="0.3">
      <c r="A2571" s="1" t="s">
        <v>2171</v>
      </c>
      <c r="B2571" s="1">
        <v>2012</v>
      </c>
      <c r="C2571" s="1" t="s">
        <v>2309</v>
      </c>
      <c r="D2571" s="1">
        <v>78</v>
      </c>
      <c r="E2571" s="1">
        <v>84</v>
      </c>
    </row>
    <row r="2572" spans="1:5" x14ac:dyDescent="0.3">
      <c r="A2572" s="1" t="s">
        <v>2171</v>
      </c>
      <c r="B2572" s="1">
        <v>2012</v>
      </c>
      <c r="C2572" s="1" t="s">
        <v>2328</v>
      </c>
      <c r="D2572" s="1">
        <v>79</v>
      </c>
      <c r="E2572" s="1">
        <v>83</v>
      </c>
    </row>
    <row r="2573" spans="1:5" x14ac:dyDescent="0.3">
      <c r="A2573" s="1" t="s">
        <v>2171</v>
      </c>
      <c r="B2573" s="1">
        <v>2012</v>
      </c>
      <c r="C2573" s="1" t="s">
        <v>2322</v>
      </c>
      <c r="D2573" s="1">
        <v>79</v>
      </c>
      <c r="E2573" s="1">
        <v>84</v>
      </c>
    </row>
    <row r="2574" spans="1:5" x14ac:dyDescent="0.3">
      <c r="A2574" s="1" t="s">
        <v>2171</v>
      </c>
      <c r="B2574" s="1">
        <v>2012</v>
      </c>
      <c r="C2574" s="1" t="s">
        <v>2325</v>
      </c>
      <c r="D2574" s="1">
        <v>65</v>
      </c>
      <c r="E2574" s="1">
        <v>73</v>
      </c>
    </row>
    <row r="2575" spans="1:5" x14ac:dyDescent="0.3">
      <c r="A2575" s="1" t="s">
        <v>2171</v>
      </c>
      <c r="B2575" s="1">
        <v>2012</v>
      </c>
      <c r="C2575" s="1" t="s">
        <v>2299</v>
      </c>
      <c r="D2575" s="1">
        <v>67</v>
      </c>
      <c r="E2575" s="1">
        <v>78</v>
      </c>
    </row>
    <row r="2576" spans="1:5" x14ac:dyDescent="0.3">
      <c r="A2576" s="1" t="s">
        <v>2171</v>
      </c>
      <c r="B2576" s="1">
        <v>2012</v>
      </c>
      <c r="C2576" s="1" t="s">
        <v>2327</v>
      </c>
      <c r="D2576" s="1">
        <v>72</v>
      </c>
      <c r="E2576" s="1">
        <v>77</v>
      </c>
    </row>
    <row r="2577" spans="1:5" x14ac:dyDescent="0.3">
      <c r="A2577" s="1" t="s">
        <v>2171</v>
      </c>
      <c r="B2577" s="1">
        <v>2012</v>
      </c>
      <c r="C2577" s="1" t="s">
        <v>2304</v>
      </c>
      <c r="D2577" s="1">
        <v>78</v>
      </c>
      <c r="E2577" s="1">
        <v>82</v>
      </c>
    </row>
    <row r="2578" spans="1:5" x14ac:dyDescent="0.3">
      <c r="A2578" s="1" t="s">
        <v>2171</v>
      </c>
      <c r="B2578" s="1">
        <v>2012</v>
      </c>
      <c r="C2578" s="1" t="s">
        <v>2329</v>
      </c>
      <c r="D2578" s="1">
        <v>80</v>
      </c>
      <c r="E2578" s="1">
        <v>84</v>
      </c>
    </row>
    <row r="2579" spans="1:5" x14ac:dyDescent="0.3">
      <c r="A2579" s="1" t="s">
        <v>2171</v>
      </c>
      <c r="B2579" s="1">
        <v>2012</v>
      </c>
      <c r="C2579" s="1" t="s">
        <v>2339</v>
      </c>
      <c r="D2579" s="1">
        <v>80</v>
      </c>
      <c r="E2579" s="1">
        <v>84</v>
      </c>
    </row>
    <row r="2580" spans="1:5" x14ac:dyDescent="0.3">
      <c r="A2580" s="1" t="s">
        <v>2171</v>
      </c>
      <c r="B2580" s="1">
        <v>2012</v>
      </c>
      <c r="C2580" s="1" t="s">
        <v>2333</v>
      </c>
      <c r="D2580" s="1">
        <v>65</v>
      </c>
      <c r="E2580" s="1">
        <v>76</v>
      </c>
    </row>
    <row r="2581" spans="1:5" x14ac:dyDescent="0.3">
      <c r="A2581" s="1" t="s">
        <v>2171</v>
      </c>
      <c r="B2581" s="1">
        <v>2012</v>
      </c>
      <c r="C2581" s="1" t="s">
        <v>2296</v>
      </c>
      <c r="D2581" s="1">
        <v>74</v>
      </c>
      <c r="E2581" s="1">
        <v>80</v>
      </c>
    </row>
    <row r="2582" spans="1:5" x14ac:dyDescent="0.3">
      <c r="A2582" s="1" t="s">
        <v>2171</v>
      </c>
      <c r="B2582" s="1">
        <v>2012</v>
      </c>
      <c r="C2582" s="1" t="s">
        <v>2310</v>
      </c>
      <c r="D2582" s="1">
        <v>79</v>
      </c>
      <c r="E2582" s="1">
        <v>86</v>
      </c>
    </row>
    <row r="2583" spans="1:5" x14ac:dyDescent="0.3">
      <c r="A2583" s="1" t="s">
        <v>2171</v>
      </c>
      <c r="B2583" s="1">
        <v>2012</v>
      </c>
      <c r="C2583" s="1" t="s">
        <v>2343</v>
      </c>
      <c r="D2583" s="1">
        <v>80</v>
      </c>
      <c r="E2583" s="1">
        <v>84</v>
      </c>
    </row>
    <row r="2584" spans="1:5" x14ac:dyDescent="0.3">
      <c r="A2584" s="1" t="s">
        <v>2171</v>
      </c>
      <c r="B2584" s="1">
        <v>2012</v>
      </c>
      <c r="C2584" s="1" t="s">
        <v>2308</v>
      </c>
      <c r="D2584" s="1">
        <v>80</v>
      </c>
      <c r="E2584" s="1">
        <v>85</v>
      </c>
    </row>
    <row r="2585" spans="1:5" x14ac:dyDescent="0.3">
      <c r="A2585" s="1" t="s">
        <v>2171</v>
      </c>
      <c r="B2585" s="1">
        <v>2012</v>
      </c>
      <c r="C2585" s="1" t="s">
        <v>2314</v>
      </c>
      <c r="D2585" s="1">
        <v>82</v>
      </c>
      <c r="E2585" s="1">
        <v>84</v>
      </c>
    </row>
    <row r="2586" spans="1:5" x14ac:dyDescent="0.3">
      <c r="A2586" s="1" t="s">
        <v>2171</v>
      </c>
      <c r="B2586" s="1">
        <v>2012</v>
      </c>
      <c r="C2586" s="1" t="s">
        <v>2315</v>
      </c>
      <c r="D2586" s="1">
        <v>79</v>
      </c>
      <c r="E2586" s="1">
        <v>83</v>
      </c>
    </row>
    <row r="2587" spans="1:5" x14ac:dyDescent="0.3">
      <c r="A2587" s="1" t="s">
        <v>2171</v>
      </c>
      <c r="B2587" s="1">
        <v>2012</v>
      </c>
      <c r="C2587" s="1" t="s">
        <v>2341</v>
      </c>
      <c r="D2587" s="1">
        <v>72</v>
      </c>
      <c r="E2587" s="1">
        <v>78</v>
      </c>
    </row>
    <row r="2588" spans="1:5" x14ac:dyDescent="0.3">
      <c r="A2588" s="1" t="s">
        <v>2171</v>
      </c>
      <c r="B2588" s="1">
        <v>2012</v>
      </c>
      <c r="C2588" s="1" t="s">
        <v>2318</v>
      </c>
      <c r="D2588" s="1">
        <v>68</v>
      </c>
      <c r="E2588" s="1">
        <v>73</v>
      </c>
    </row>
    <row r="2589" spans="1:5" x14ac:dyDescent="0.3">
      <c r="A2589" s="1" t="s">
        <v>2171</v>
      </c>
      <c r="B2589" s="1">
        <v>2005</v>
      </c>
      <c r="C2589" s="1" t="s">
        <v>2350</v>
      </c>
      <c r="D2589" s="1">
        <v>75</v>
      </c>
      <c r="E2589" s="1">
        <v>79</v>
      </c>
    </row>
    <row r="2590" spans="1:5" x14ac:dyDescent="0.3">
      <c r="A2590" s="1" t="s">
        <v>2171</v>
      </c>
      <c r="B2590" s="1">
        <v>2005</v>
      </c>
      <c r="C2590" s="1" t="s">
        <v>2352</v>
      </c>
      <c r="D2590" s="1">
        <v>77</v>
      </c>
      <c r="E2590" s="1">
        <v>78</v>
      </c>
    </row>
    <row r="2591" spans="1:5" x14ac:dyDescent="0.3">
      <c r="A2591" s="1" t="s">
        <v>2171</v>
      </c>
      <c r="B2591" s="1">
        <v>2005</v>
      </c>
      <c r="C2591" s="1" t="s">
        <v>2355</v>
      </c>
      <c r="D2591" s="1">
        <v>75</v>
      </c>
      <c r="E2591" s="1">
        <v>77</v>
      </c>
    </row>
    <row r="2592" spans="1:5" x14ac:dyDescent="0.3">
      <c r="A2592" s="1" t="s">
        <v>2171</v>
      </c>
      <c r="B2592" s="1">
        <v>2005</v>
      </c>
      <c r="C2592" s="1" t="s">
        <v>2345</v>
      </c>
      <c r="D2592" s="1">
        <v>70</v>
      </c>
      <c r="E2592" s="1">
        <v>73</v>
      </c>
    </row>
    <row r="2593" spans="1:5" x14ac:dyDescent="0.3">
      <c r="A2593" s="1" t="s">
        <v>2171</v>
      </c>
      <c r="B2593" s="1">
        <v>2005</v>
      </c>
      <c r="C2593" s="1" t="s">
        <v>2344</v>
      </c>
      <c r="D2593" s="1">
        <v>75</v>
      </c>
      <c r="E2593" s="1">
        <v>76</v>
      </c>
    </row>
    <row r="2594" spans="1:5" x14ac:dyDescent="0.3">
      <c r="A2594" s="1" t="s">
        <v>2171</v>
      </c>
      <c r="B2594" s="1">
        <v>2005</v>
      </c>
      <c r="C2594" s="1" t="s">
        <v>2349</v>
      </c>
      <c r="D2594" s="1">
        <v>73</v>
      </c>
      <c r="E2594" s="1">
        <v>75</v>
      </c>
    </row>
    <row r="2595" spans="1:5" x14ac:dyDescent="0.3">
      <c r="A2595" s="1" t="s">
        <v>2171</v>
      </c>
      <c r="B2595" s="1">
        <v>2005</v>
      </c>
      <c r="C2595" s="1" t="s">
        <v>2347</v>
      </c>
      <c r="D2595" s="1">
        <v>78</v>
      </c>
      <c r="E2595" s="1">
        <v>82</v>
      </c>
    </row>
    <row r="2596" spans="1:5" x14ac:dyDescent="0.3">
      <c r="A2596" s="1" t="s">
        <v>2171</v>
      </c>
      <c r="B2596" s="1">
        <v>2005</v>
      </c>
      <c r="C2596" s="1" t="s">
        <v>2351</v>
      </c>
      <c r="D2596" s="1">
        <v>72</v>
      </c>
      <c r="E2596" s="1">
        <v>77</v>
      </c>
    </row>
    <row r="2597" spans="1:5" x14ac:dyDescent="0.3">
      <c r="A2597" s="1" t="s">
        <v>2171</v>
      </c>
      <c r="B2597" s="1">
        <v>2005</v>
      </c>
      <c r="C2597" s="1" t="s">
        <v>2353</v>
      </c>
      <c r="D2597" s="1">
        <v>72</v>
      </c>
      <c r="E2597" s="1">
        <v>76</v>
      </c>
    </row>
    <row r="2598" spans="1:5" x14ac:dyDescent="0.3">
      <c r="A2598" s="1" t="s">
        <v>2171</v>
      </c>
      <c r="B2598" s="1">
        <v>2005</v>
      </c>
      <c r="C2598" s="1" t="s">
        <v>2354</v>
      </c>
      <c r="D2598" s="1">
        <v>73</v>
      </c>
      <c r="E2598" s="1">
        <v>77</v>
      </c>
    </row>
    <row r="2599" spans="1:5" x14ac:dyDescent="0.3">
      <c r="A2599" s="1" t="s">
        <v>2171</v>
      </c>
      <c r="B2599" s="1">
        <v>2005</v>
      </c>
      <c r="C2599" s="1" t="s">
        <v>2348</v>
      </c>
      <c r="D2599" s="1">
        <v>71</v>
      </c>
      <c r="E2599" s="1">
        <v>74</v>
      </c>
    </row>
    <row r="2600" spans="1:5" x14ac:dyDescent="0.3">
      <c r="A2600" s="1" t="s">
        <v>2171</v>
      </c>
      <c r="B2600" s="1">
        <v>2005</v>
      </c>
      <c r="C2600" s="1" t="s">
        <v>2346</v>
      </c>
      <c r="D2600" s="1">
        <v>67</v>
      </c>
      <c r="E2600" s="1">
        <v>72</v>
      </c>
    </row>
    <row r="2601" spans="1:5" x14ac:dyDescent="0.3">
      <c r="A2601" s="1" t="s">
        <v>2171</v>
      </c>
      <c r="B2601" s="1">
        <v>2005</v>
      </c>
      <c r="C2601" s="1" t="s">
        <v>2356</v>
      </c>
      <c r="D2601" s="1">
        <v>60</v>
      </c>
      <c r="E2601" s="1">
        <v>63</v>
      </c>
    </row>
    <row r="2602" spans="1:5" x14ac:dyDescent="0.3">
      <c r="A2602" s="1" t="s">
        <v>2171</v>
      </c>
      <c r="B2602" s="1">
        <v>2006</v>
      </c>
      <c r="C2602" s="1" t="s">
        <v>2350</v>
      </c>
      <c r="D2602" s="1">
        <v>76</v>
      </c>
      <c r="E2602" s="1">
        <v>80</v>
      </c>
    </row>
    <row r="2603" spans="1:5" x14ac:dyDescent="0.3">
      <c r="A2603" s="1" t="s">
        <v>2171</v>
      </c>
      <c r="B2603" s="1">
        <v>2006</v>
      </c>
      <c r="C2603" s="1" t="s">
        <v>2352</v>
      </c>
      <c r="D2603" s="1">
        <v>77</v>
      </c>
      <c r="E2603" s="1">
        <v>78</v>
      </c>
    </row>
    <row r="2604" spans="1:5" x14ac:dyDescent="0.3">
      <c r="A2604" s="1" t="s">
        <v>2171</v>
      </c>
      <c r="B2604" s="1">
        <v>2006</v>
      </c>
      <c r="C2604" s="1" t="s">
        <v>2355</v>
      </c>
      <c r="D2604" s="1">
        <v>75</v>
      </c>
      <c r="E2604" s="1">
        <v>77</v>
      </c>
    </row>
    <row r="2605" spans="1:5" x14ac:dyDescent="0.3">
      <c r="A2605" s="1" t="s">
        <v>2171</v>
      </c>
      <c r="B2605" s="1">
        <v>2006</v>
      </c>
      <c r="C2605" s="1" t="s">
        <v>2345</v>
      </c>
      <c r="D2605" s="1">
        <v>70</v>
      </c>
      <c r="E2605" s="1">
        <v>74</v>
      </c>
    </row>
    <row r="2606" spans="1:5" x14ac:dyDescent="0.3">
      <c r="A2606" s="1" t="s">
        <v>2171</v>
      </c>
      <c r="B2606" s="1">
        <v>2006</v>
      </c>
      <c r="C2606" s="1" t="s">
        <v>2344</v>
      </c>
      <c r="D2606" s="1">
        <v>75</v>
      </c>
      <c r="E2606" s="1">
        <v>76</v>
      </c>
    </row>
    <row r="2607" spans="1:5" x14ac:dyDescent="0.3">
      <c r="A2607" s="1" t="s">
        <v>2171</v>
      </c>
      <c r="B2607" s="1">
        <v>2006</v>
      </c>
      <c r="C2607" s="1" t="s">
        <v>2349</v>
      </c>
      <c r="D2607" s="1">
        <v>73</v>
      </c>
      <c r="E2607" s="1">
        <v>75</v>
      </c>
    </row>
    <row r="2608" spans="1:5" x14ac:dyDescent="0.3">
      <c r="A2608" s="1" t="s">
        <v>2171</v>
      </c>
      <c r="B2608" s="1">
        <v>2006</v>
      </c>
      <c r="C2608" s="1" t="s">
        <v>2347</v>
      </c>
      <c r="D2608" s="1">
        <v>88</v>
      </c>
      <c r="E2608" s="1">
        <v>83</v>
      </c>
    </row>
    <row r="2609" spans="1:5" x14ac:dyDescent="0.3">
      <c r="A2609" s="1" t="s">
        <v>2171</v>
      </c>
      <c r="B2609" s="1">
        <v>2006</v>
      </c>
      <c r="C2609" s="1" t="s">
        <v>2351</v>
      </c>
      <c r="D2609" s="1">
        <v>73</v>
      </c>
      <c r="E2609" s="1">
        <v>77</v>
      </c>
    </row>
    <row r="2610" spans="1:5" x14ac:dyDescent="0.3">
      <c r="A2610" s="1" t="s">
        <v>2171</v>
      </c>
      <c r="B2610" s="1">
        <v>2006</v>
      </c>
      <c r="C2610" s="1" t="s">
        <v>2353</v>
      </c>
      <c r="D2610" s="1">
        <v>72</v>
      </c>
      <c r="E2610" s="1">
        <v>76</v>
      </c>
    </row>
    <row r="2611" spans="1:5" x14ac:dyDescent="0.3">
      <c r="A2611" s="1" t="s">
        <v>2171</v>
      </c>
      <c r="B2611" s="1">
        <v>2006</v>
      </c>
      <c r="C2611" s="1" t="s">
        <v>2354</v>
      </c>
      <c r="D2611" s="1">
        <v>73</v>
      </c>
      <c r="E2611" s="1">
        <v>77</v>
      </c>
    </row>
    <row r="2612" spans="1:5" x14ac:dyDescent="0.3">
      <c r="A2612" s="1" t="s">
        <v>2171</v>
      </c>
      <c r="B2612" s="1">
        <v>2006</v>
      </c>
      <c r="C2612" s="1" t="s">
        <v>2348</v>
      </c>
      <c r="D2612" s="1">
        <v>71</v>
      </c>
      <c r="E2612" s="1">
        <v>74</v>
      </c>
    </row>
    <row r="2613" spans="1:5" x14ac:dyDescent="0.3">
      <c r="A2613" s="1" t="s">
        <v>2171</v>
      </c>
      <c r="B2613" s="1">
        <v>2006</v>
      </c>
      <c r="C2613" s="1" t="s">
        <v>2346</v>
      </c>
      <c r="D2613" s="1">
        <v>66</v>
      </c>
      <c r="E2613" s="1">
        <v>72</v>
      </c>
    </row>
    <row r="2614" spans="1:5" x14ac:dyDescent="0.3">
      <c r="A2614" s="1" t="s">
        <v>2171</v>
      </c>
      <c r="B2614" s="1">
        <v>2006</v>
      </c>
      <c r="C2614" s="1" t="s">
        <v>2356</v>
      </c>
      <c r="D2614" s="1">
        <v>60</v>
      </c>
      <c r="E2614" s="1">
        <v>63</v>
      </c>
    </row>
    <row r="2615" spans="1:5" x14ac:dyDescent="0.3">
      <c r="A2615" s="1" t="s">
        <v>2171</v>
      </c>
      <c r="B2615" s="1">
        <v>2007</v>
      </c>
      <c r="C2615" s="1" t="s">
        <v>2350</v>
      </c>
      <c r="D2615" s="1">
        <v>76</v>
      </c>
      <c r="E2615" s="1">
        <v>80</v>
      </c>
    </row>
    <row r="2616" spans="1:5" x14ac:dyDescent="0.3">
      <c r="A2616" s="1" t="s">
        <v>2171</v>
      </c>
      <c r="B2616" s="1">
        <v>2007</v>
      </c>
      <c r="C2616" s="1" t="s">
        <v>2352</v>
      </c>
      <c r="D2616" s="1">
        <v>77</v>
      </c>
      <c r="E2616" s="1">
        <v>79</v>
      </c>
    </row>
    <row r="2617" spans="1:5" x14ac:dyDescent="0.3">
      <c r="A2617" s="1" t="s">
        <v>2171</v>
      </c>
      <c r="B2617" s="1">
        <v>2007</v>
      </c>
      <c r="C2617" s="1" t="s">
        <v>2355</v>
      </c>
      <c r="D2617" s="1">
        <v>75</v>
      </c>
      <c r="E2617" s="1">
        <v>77</v>
      </c>
    </row>
    <row r="2618" spans="1:5" x14ac:dyDescent="0.3">
      <c r="A2618" s="1" t="s">
        <v>2171</v>
      </c>
      <c r="B2618" s="1">
        <v>2007</v>
      </c>
      <c r="C2618" s="1" t="s">
        <v>2344</v>
      </c>
      <c r="D2618" s="1">
        <v>75</v>
      </c>
      <c r="E2618" s="1">
        <v>77</v>
      </c>
    </row>
    <row r="2619" spans="1:5" x14ac:dyDescent="0.3">
      <c r="A2619" s="1" t="s">
        <v>2171</v>
      </c>
      <c r="B2619" s="1">
        <v>2007</v>
      </c>
      <c r="C2619" s="1" t="s">
        <v>2345</v>
      </c>
      <c r="D2619" s="1">
        <v>70</v>
      </c>
      <c r="E2619" s="1">
        <v>74</v>
      </c>
    </row>
    <row r="2620" spans="1:5" x14ac:dyDescent="0.3">
      <c r="A2620" s="1" t="s">
        <v>2171</v>
      </c>
      <c r="B2620" s="1">
        <v>2007</v>
      </c>
      <c r="C2620" s="1" t="s">
        <v>2349</v>
      </c>
      <c r="D2620" s="1">
        <v>73</v>
      </c>
      <c r="E2620" s="1">
        <v>75</v>
      </c>
    </row>
    <row r="2621" spans="1:5" x14ac:dyDescent="0.3">
      <c r="A2621" s="1" t="s">
        <v>2171</v>
      </c>
      <c r="B2621" s="1">
        <v>2007</v>
      </c>
      <c r="C2621" s="1" t="s">
        <v>2347</v>
      </c>
      <c r="D2621" s="1">
        <v>88</v>
      </c>
      <c r="E2621" s="1">
        <v>82</v>
      </c>
    </row>
    <row r="2622" spans="1:5" x14ac:dyDescent="0.3">
      <c r="A2622" s="1" t="s">
        <v>2171</v>
      </c>
      <c r="B2622" s="1">
        <v>2007</v>
      </c>
      <c r="C2622" s="1" t="s">
        <v>2353</v>
      </c>
      <c r="D2622" s="1">
        <v>73</v>
      </c>
      <c r="E2622" s="1">
        <v>76</v>
      </c>
    </row>
    <row r="2623" spans="1:5" x14ac:dyDescent="0.3">
      <c r="A2623" s="1" t="s">
        <v>2171</v>
      </c>
      <c r="B2623" s="1">
        <v>2007</v>
      </c>
      <c r="C2623" s="1" t="s">
        <v>2351</v>
      </c>
      <c r="D2623" s="1">
        <v>73</v>
      </c>
      <c r="E2623" s="1">
        <v>77</v>
      </c>
    </row>
    <row r="2624" spans="1:5" x14ac:dyDescent="0.3">
      <c r="A2624" s="1" t="s">
        <v>2171</v>
      </c>
      <c r="B2624" s="1">
        <v>2007</v>
      </c>
      <c r="C2624" s="1" t="s">
        <v>2354</v>
      </c>
      <c r="D2624" s="1">
        <v>73</v>
      </c>
      <c r="E2624" s="1">
        <v>77</v>
      </c>
    </row>
    <row r="2625" spans="1:5" x14ac:dyDescent="0.3">
      <c r="A2625" s="1" t="s">
        <v>2171</v>
      </c>
      <c r="B2625" s="1">
        <v>2007</v>
      </c>
      <c r="C2625" s="1" t="s">
        <v>2348</v>
      </c>
      <c r="D2625" s="1">
        <v>71</v>
      </c>
      <c r="E2625" s="1">
        <v>75</v>
      </c>
    </row>
    <row r="2626" spans="1:5" x14ac:dyDescent="0.3">
      <c r="A2626" s="1" t="s">
        <v>2171</v>
      </c>
      <c r="B2626" s="1">
        <v>2007</v>
      </c>
      <c r="C2626" s="1" t="s">
        <v>2356</v>
      </c>
      <c r="D2626" s="1">
        <v>61</v>
      </c>
      <c r="E2626" s="1">
        <v>63</v>
      </c>
    </row>
    <row r="2627" spans="1:5" x14ac:dyDescent="0.3">
      <c r="A2627" s="1" t="s">
        <v>2171</v>
      </c>
      <c r="B2627" s="1">
        <v>2007</v>
      </c>
      <c r="C2627" s="1" t="s">
        <v>2346</v>
      </c>
      <c r="D2627" s="1">
        <v>66</v>
      </c>
      <c r="E2627" s="1">
        <v>72</v>
      </c>
    </row>
    <row r="2628" spans="1:5" x14ac:dyDescent="0.3">
      <c r="A2628" s="1" t="s">
        <v>2171</v>
      </c>
      <c r="B2628" s="1">
        <v>2008</v>
      </c>
      <c r="C2628" s="1" t="s">
        <v>2350</v>
      </c>
      <c r="D2628" s="1">
        <v>76</v>
      </c>
      <c r="E2628" s="1">
        <v>81</v>
      </c>
    </row>
    <row r="2629" spans="1:5" x14ac:dyDescent="0.3">
      <c r="A2629" s="1" t="s">
        <v>2171</v>
      </c>
      <c r="B2629" s="1">
        <v>2008</v>
      </c>
      <c r="C2629" s="1" t="s">
        <v>2352</v>
      </c>
      <c r="D2629" s="1">
        <v>77</v>
      </c>
      <c r="E2629" s="1">
        <v>79</v>
      </c>
    </row>
    <row r="2630" spans="1:5" x14ac:dyDescent="0.3">
      <c r="A2630" s="1" t="s">
        <v>2171</v>
      </c>
      <c r="B2630" s="1">
        <v>2008</v>
      </c>
      <c r="C2630" s="1" t="s">
        <v>2355</v>
      </c>
      <c r="D2630" s="1">
        <v>75</v>
      </c>
      <c r="E2630" s="1">
        <v>77</v>
      </c>
    </row>
    <row r="2631" spans="1:5" x14ac:dyDescent="0.3">
      <c r="A2631" s="1" t="s">
        <v>2171</v>
      </c>
      <c r="B2631" s="1">
        <v>2008</v>
      </c>
      <c r="C2631" s="1" t="s">
        <v>2344</v>
      </c>
      <c r="D2631" s="1">
        <v>75</v>
      </c>
      <c r="E2631" s="1">
        <v>77</v>
      </c>
    </row>
    <row r="2632" spans="1:5" x14ac:dyDescent="0.3">
      <c r="A2632" s="1" t="s">
        <v>2171</v>
      </c>
      <c r="B2632" s="1">
        <v>2008</v>
      </c>
      <c r="C2632" s="1" t="s">
        <v>2345</v>
      </c>
      <c r="D2632" s="1">
        <v>71</v>
      </c>
      <c r="E2632" s="1">
        <v>74</v>
      </c>
    </row>
    <row r="2633" spans="1:5" x14ac:dyDescent="0.3">
      <c r="A2633" s="1" t="s">
        <v>2171</v>
      </c>
      <c r="B2633" s="1">
        <v>2008</v>
      </c>
      <c r="C2633" s="1" t="s">
        <v>2349</v>
      </c>
      <c r="D2633" s="1">
        <v>73</v>
      </c>
      <c r="E2633" s="1">
        <v>75</v>
      </c>
    </row>
    <row r="2634" spans="1:5" x14ac:dyDescent="0.3">
      <c r="A2634" s="1" t="s">
        <v>2171</v>
      </c>
      <c r="B2634" s="1">
        <v>2008</v>
      </c>
      <c r="C2634" s="1" t="s">
        <v>2353</v>
      </c>
      <c r="D2634" s="1">
        <v>73</v>
      </c>
      <c r="E2634" s="1">
        <v>76</v>
      </c>
    </row>
    <row r="2635" spans="1:5" x14ac:dyDescent="0.3">
      <c r="A2635" s="1" t="s">
        <v>2171</v>
      </c>
      <c r="B2635" s="1">
        <v>2008</v>
      </c>
      <c r="C2635" s="1" t="s">
        <v>2351</v>
      </c>
      <c r="D2635" s="1">
        <v>73</v>
      </c>
      <c r="E2635" s="1">
        <v>78</v>
      </c>
    </row>
    <row r="2636" spans="1:5" x14ac:dyDescent="0.3">
      <c r="A2636" s="1" t="s">
        <v>2171</v>
      </c>
      <c r="B2636" s="1">
        <v>2008</v>
      </c>
      <c r="C2636" s="1" t="s">
        <v>2347</v>
      </c>
      <c r="D2636" s="1">
        <v>79</v>
      </c>
      <c r="E2636" s="1">
        <v>83</v>
      </c>
    </row>
    <row r="2637" spans="1:5" x14ac:dyDescent="0.3">
      <c r="A2637" s="1" t="s">
        <v>2171</v>
      </c>
      <c r="B2637" s="1">
        <v>2008</v>
      </c>
      <c r="C2637" s="1" t="s">
        <v>2354</v>
      </c>
      <c r="D2637" s="1">
        <v>73</v>
      </c>
      <c r="E2637" s="1">
        <v>77</v>
      </c>
    </row>
    <row r="2638" spans="1:5" x14ac:dyDescent="0.3">
      <c r="A2638" s="1" t="s">
        <v>2171</v>
      </c>
      <c r="B2638" s="1">
        <v>2008</v>
      </c>
      <c r="C2638" s="1" t="s">
        <v>2348</v>
      </c>
      <c r="D2638" s="1">
        <v>72</v>
      </c>
      <c r="E2638" s="1">
        <v>75</v>
      </c>
    </row>
    <row r="2639" spans="1:5" x14ac:dyDescent="0.3">
      <c r="A2639" s="1" t="s">
        <v>2171</v>
      </c>
      <c r="B2639" s="1">
        <v>2008</v>
      </c>
      <c r="C2639" s="1" t="s">
        <v>2356</v>
      </c>
      <c r="D2639" s="1">
        <v>61</v>
      </c>
      <c r="E2639" s="1">
        <v>63</v>
      </c>
    </row>
    <row r="2640" spans="1:5" x14ac:dyDescent="0.3">
      <c r="A2640" s="1" t="s">
        <v>2171</v>
      </c>
      <c r="B2640" s="1">
        <v>2008</v>
      </c>
      <c r="C2640" s="1" t="s">
        <v>2346</v>
      </c>
      <c r="D2640" s="1">
        <v>65</v>
      </c>
      <c r="E2640" s="1">
        <v>72</v>
      </c>
    </row>
    <row r="2641" spans="1:5" x14ac:dyDescent="0.3">
      <c r="A2641" s="1" t="s">
        <v>2171</v>
      </c>
      <c r="B2641" s="1">
        <v>2009</v>
      </c>
      <c r="C2641" s="1" t="s">
        <v>2352</v>
      </c>
      <c r="D2641" s="1">
        <v>77</v>
      </c>
      <c r="E2641" s="1">
        <v>79</v>
      </c>
    </row>
    <row r="2642" spans="1:5" x14ac:dyDescent="0.3">
      <c r="A2642" s="1" t="s">
        <v>2171</v>
      </c>
      <c r="B2642" s="1">
        <v>2009</v>
      </c>
      <c r="C2642" s="1" t="s">
        <v>2350</v>
      </c>
      <c r="D2642" s="1">
        <v>77</v>
      </c>
      <c r="E2642" s="1">
        <v>81</v>
      </c>
    </row>
    <row r="2643" spans="1:5" x14ac:dyDescent="0.3">
      <c r="A2643" s="1" t="s">
        <v>2171</v>
      </c>
      <c r="B2643" s="1">
        <v>2009</v>
      </c>
      <c r="C2643" s="1" t="s">
        <v>2355</v>
      </c>
      <c r="D2643" s="1">
        <v>75</v>
      </c>
      <c r="E2643" s="1">
        <v>77</v>
      </c>
    </row>
    <row r="2644" spans="1:5" x14ac:dyDescent="0.3">
      <c r="A2644" s="1" t="s">
        <v>2171</v>
      </c>
      <c r="B2644" s="1">
        <v>2009</v>
      </c>
      <c r="C2644" s="1" t="s">
        <v>2344</v>
      </c>
      <c r="D2644" s="1">
        <v>75</v>
      </c>
      <c r="E2644" s="1">
        <v>77</v>
      </c>
    </row>
    <row r="2645" spans="1:5" x14ac:dyDescent="0.3">
      <c r="A2645" s="1" t="s">
        <v>2171</v>
      </c>
      <c r="B2645" s="1">
        <v>2009</v>
      </c>
      <c r="C2645" s="1" t="s">
        <v>2345</v>
      </c>
      <c r="D2645" s="1">
        <v>71</v>
      </c>
      <c r="E2645" s="1">
        <v>75</v>
      </c>
    </row>
    <row r="2646" spans="1:5" x14ac:dyDescent="0.3">
      <c r="A2646" s="1" t="s">
        <v>2171</v>
      </c>
      <c r="B2646" s="1">
        <v>2009</v>
      </c>
      <c r="C2646" s="1" t="s">
        <v>2349</v>
      </c>
      <c r="D2646" s="1">
        <v>73</v>
      </c>
      <c r="E2646" s="1">
        <v>75</v>
      </c>
    </row>
    <row r="2647" spans="1:5" x14ac:dyDescent="0.3">
      <c r="A2647" s="1" t="s">
        <v>2171</v>
      </c>
      <c r="B2647" s="1">
        <v>2009</v>
      </c>
      <c r="C2647" s="1" t="s">
        <v>2353</v>
      </c>
      <c r="D2647" s="1">
        <v>73</v>
      </c>
      <c r="E2647" s="1">
        <v>77</v>
      </c>
    </row>
    <row r="2648" spans="1:5" x14ac:dyDescent="0.3">
      <c r="A2648" s="1" t="s">
        <v>2171</v>
      </c>
      <c r="B2648" s="1">
        <v>2009</v>
      </c>
      <c r="C2648" s="1" t="s">
        <v>2351</v>
      </c>
      <c r="D2648" s="1">
        <v>74</v>
      </c>
      <c r="E2648" s="1">
        <v>78</v>
      </c>
    </row>
    <row r="2649" spans="1:5" x14ac:dyDescent="0.3">
      <c r="A2649" s="1" t="s">
        <v>2171</v>
      </c>
      <c r="B2649" s="1">
        <v>2009</v>
      </c>
      <c r="C2649" s="1" t="s">
        <v>2347</v>
      </c>
      <c r="D2649" s="1">
        <v>80</v>
      </c>
      <c r="E2649" s="1">
        <v>83</v>
      </c>
    </row>
    <row r="2650" spans="1:5" x14ac:dyDescent="0.3">
      <c r="A2650" s="1" t="s">
        <v>2171</v>
      </c>
      <c r="B2650" s="1">
        <v>2009</v>
      </c>
      <c r="C2650" s="1" t="s">
        <v>2354</v>
      </c>
      <c r="D2650" s="1">
        <v>73</v>
      </c>
      <c r="E2650" s="1">
        <v>77</v>
      </c>
    </row>
    <row r="2651" spans="1:5" x14ac:dyDescent="0.3">
      <c r="A2651" s="1" t="s">
        <v>2171</v>
      </c>
      <c r="B2651" s="1">
        <v>2009</v>
      </c>
      <c r="C2651" s="1" t="s">
        <v>2348</v>
      </c>
      <c r="D2651" s="1">
        <v>72</v>
      </c>
      <c r="E2651" s="1">
        <v>75</v>
      </c>
    </row>
    <row r="2652" spans="1:5" x14ac:dyDescent="0.3">
      <c r="A2652" s="1" t="s">
        <v>2171</v>
      </c>
      <c r="B2652" s="1">
        <v>2009</v>
      </c>
      <c r="C2652" s="1" t="s">
        <v>2356</v>
      </c>
      <c r="D2652" s="1">
        <v>61</v>
      </c>
      <c r="E2652" s="1">
        <v>64</v>
      </c>
    </row>
    <row r="2653" spans="1:5" x14ac:dyDescent="0.3">
      <c r="A2653" s="1" t="s">
        <v>2171</v>
      </c>
      <c r="B2653" s="1">
        <v>2009</v>
      </c>
      <c r="C2653" s="1" t="s">
        <v>2346</v>
      </c>
      <c r="D2653" s="1">
        <v>65</v>
      </c>
      <c r="E2653" s="1">
        <v>72</v>
      </c>
    </row>
    <row r="2654" spans="1:5" x14ac:dyDescent="0.3">
      <c r="A2654" s="1" t="s">
        <v>2171</v>
      </c>
      <c r="B2654" s="1">
        <v>2010</v>
      </c>
      <c r="C2654" s="1" t="s">
        <v>2352</v>
      </c>
      <c r="D2654" s="1">
        <v>77</v>
      </c>
      <c r="E2654" s="1">
        <v>79</v>
      </c>
    </row>
    <row r="2655" spans="1:5" x14ac:dyDescent="0.3">
      <c r="A2655" s="1" t="s">
        <v>2171</v>
      </c>
      <c r="B2655" s="1">
        <v>2010</v>
      </c>
      <c r="C2655" s="1" t="s">
        <v>2350</v>
      </c>
      <c r="D2655" s="1">
        <v>77</v>
      </c>
      <c r="E2655" s="1">
        <v>81</v>
      </c>
    </row>
    <row r="2656" spans="1:5" x14ac:dyDescent="0.3">
      <c r="A2656" s="1" t="s">
        <v>2171</v>
      </c>
      <c r="B2656" s="1">
        <v>2010</v>
      </c>
      <c r="C2656" s="1" t="s">
        <v>2344</v>
      </c>
      <c r="D2656" s="1">
        <v>76</v>
      </c>
      <c r="E2656" s="1">
        <v>77</v>
      </c>
    </row>
    <row r="2657" spans="1:5" x14ac:dyDescent="0.3">
      <c r="A2657" s="1" t="s">
        <v>2171</v>
      </c>
      <c r="B2657" s="1">
        <v>2010</v>
      </c>
      <c r="C2657" s="1" t="s">
        <v>2355</v>
      </c>
      <c r="D2657" s="1">
        <v>76</v>
      </c>
      <c r="E2657" s="1">
        <v>78</v>
      </c>
    </row>
    <row r="2658" spans="1:5" x14ac:dyDescent="0.3">
      <c r="A2658" s="1" t="s">
        <v>2171</v>
      </c>
      <c r="B2658" s="1">
        <v>2010</v>
      </c>
      <c r="C2658" s="1" t="s">
        <v>2345</v>
      </c>
      <c r="D2658" s="1">
        <v>71</v>
      </c>
      <c r="E2658" s="1">
        <v>75</v>
      </c>
    </row>
    <row r="2659" spans="1:5" x14ac:dyDescent="0.3">
      <c r="A2659" s="1" t="s">
        <v>2171</v>
      </c>
      <c r="B2659" s="1">
        <v>2010</v>
      </c>
      <c r="C2659" s="1" t="s">
        <v>2349</v>
      </c>
      <c r="D2659" s="1">
        <v>73</v>
      </c>
      <c r="E2659" s="1">
        <v>75</v>
      </c>
    </row>
    <row r="2660" spans="1:5" x14ac:dyDescent="0.3">
      <c r="A2660" s="1" t="s">
        <v>2171</v>
      </c>
      <c r="B2660" s="1">
        <v>2010</v>
      </c>
      <c r="C2660" s="1" t="s">
        <v>2353</v>
      </c>
      <c r="D2660" s="1">
        <v>73</v>
      </c>
      <c r="E2660" s="1">
        <v>77</v>
      </c>
    </row>
    <row r="2661" spans="1:5" x14ac:dyDescent="0.3">
      <c r="A2661" s="1" t="s">
        <v>2171</v>
      </c>
      <c r="B2661" s="1">
        <v>2010</v>
      </c>
      <c r="C2661" s="1" t="s">
        <v>2351</v>
      </c>
      <c r="D2661" s="1">
        <v>74</v>
      </c>
      <c r="E2661" s="1">
        <v>78</v>
      </c>
    </row>
    <row r="2662" spans="1:5" x14ac:dyDescent="0.3">
      <c r="A2662" s="1" t="s">
        <v>2171</v>
      </c>
      <c r="B2662" s="1">
        <v>2010</v>
      </c>
      <c r="C2662" s="1" t="s">
        <v>2347</v>
      </c>
      <c r="D2662" s="1">
        <v>80</v>
      </c>
      <c r="E2662" s="1">
        <v>84</v>
      </c>
    </row>
    <row r="2663" spans="1:5" x14ac:dyDescent="0.3">
      <c r="A2663" s="1" t="s">
        <v>2171</v>
      </c>
      <c r="B2663" s="1">
        <v>2010</v>
      </c>
      <c r="C2663" s="1" t="s">
        <v>2354</v>
      </c>
      <c r="D2663" s="1">
        <v>72</v>
      </c>
      <c r="E2663" s="1">
        <v>78</v>
      </c>
    </row>
    <row r="2664" spans="1:5" x14ac:dyDescent="0.3">
      <c r="A2664" s="1" t="s">
        <v>2171</v>
      </c>
      <c r="B2664" s="1">
        <v>2010</v>
      </c>
      <c r="C2664" s="1" t="s">
        <v>2348</v>
      </c>
      <c r="D2664" s="1">
        <v>72</v>
      </c>
      <c r="E2664" s="1">
        <v>75</v>
      </c>
    </row>
    <row r="2665" spans="1:5" x14ac:dyDescent="0.3">
      <c r="A2665" s="1" t="s">
        <v>2171</v>
      </c>
      <c r="B2665" s="1">
        <v>2010</v>
      </c>
      <c r="C2665" s="1" t="s">
        <v>2356</v>
      </c>
      <c r="D2665" s="1">
        <v>61</v>
      </c>
      <c r="E2665" s="1">
        <v>64</v>
      </c>
    </row>
    <row r="2666" spans="1:5" x14ac:dyDescent="0.3">
      <c r="A2666" s="1" t="s">
        <v>2171</v>
      </c>
      <c r="B2666" s="1">
        <v>2010</v>
      </c>
      <c r="C2666" s="1" t="s">
        <v>2346</v>
      </c>
      <c r="D2666" s="1">
        <v>65</v>
      </c>
      <c r="E2666" s="1">
        <v>73</v>
      </c>
    </row>
    <row r="2667" spans="1:5" x14ac:dyDescent="0.3">
      <c r="A2667" s="1" t="s">
        <v>2171</v>
      </c>
      <c r="B2667" s="1">
        <v>2011</v>
      </c>
      <c r="C2667" s="1" t="s">
        <v>2352</v>
      </c>
      <c r="D2667" s="1">
        <v>77</v>
      </c>
      <c r="E2667" s="1">
        <v>79</v>
      </c>
    </row>
    <row r="2668" spans="1:5" x14ac:dyDescent="0.3">
      <c r="A2668" s="1" t="s">
        <v>2171</v>
      </c>
      <c r="B2668" s="1">
        <v>2011</v>
      </c>
      <c r="C2668" s="1" t="s">
        <v>2350</v>
      </c>
      <c r="D2668" s="1">
        <v>77</v>
      </c>
      <c r="E2668" s="1">
        <v>82</v>
      </c>
    </row>
    <row r="2669" spans="1:5" x14ac:dyDescent="0.3">
      <c r="A2669" s="1" t="s">
        <v>2171</v>
      </c>
      <c r="B2669" s="1">
        <v>2011</v>
      </c>
      <c r="C2669" s="1" t="s">
        <v>2344</v>
      </c>
      <c r="D2669" s="1">
        <v>76</v>
      </c>
      <c r="E2669" s="1">
        <v>77</v>
      </c>
    </row>
    <row r="2670" spans="1:5" x14ac:dyDescent="0.3">
      <c r="A2670" s="1" t="s">
        <v>2171</v>
      </c>
      <c r="B2670" s="1">
        <v>2011</v>
      </c>
      <c r="C2670" s="1" t="s">
        <v>2355</v>
      </c>
      <c r="D2670" s="1">
        <v>76</v>
      </c>
      <c r="E2670" s="1">
        <v>78</v>
      </c>
    </row>
    <row r="2671" spans="1:5" x14ac:dyDescent="0.3">
      <c r="A2671" s="1" t="s">
        <v>2171</v>
      </c>
      <c r="B2671" s="1">
        <v>2011</v>
      </c>
      <c r="C2671" s="1" t="s">
        <v>2345</v>
      </c>
      <c r="D2671" s="1">
        <v>72</v>
      </c>
      <c r="E2671" s="1">
        <v>75</v>
      </c>
    </row>
    <row r="2672" spans="1:5" x14ac:dyDescent="0.3">
      <c r="A2672" s="1" t="s">
        <v>2171</v>
      </c>
      <c r="B2672" s="1">
        <v>2011</v>
      </c>
      <c r="C2672" s="1" t="s">
        <v>2353</v>
      </c>
      <c r="D2672" s="1">
        <v>74</v>
      </c>
      <c r="E2672" s="1">
        <v>77</v>
      </c>
    </row>
    <row r="2673" spans="1:5" x14ac:dyDescent="0.3">
      <c r="A2673" s="1" t="s">
        <v>2171</v>
      </c>
      <c r="B2673" s="1">
        <v>2011</v>
      </c>
      <c r="C2673" s="1" t="s">
        <v>2349</v>
      </c>
      <c r="D2673" s="1">
        <v>73</v>
      </c>
      <c r="E2673" s="1">
        <v>75</v>
      </c>
    </row>
    <row r="2674" spans="1:5" x14ac:dyDescent="0.3">
      <c r="A2674" s="1" t="s">
        <v>2171</v>
      </c>
      <c r="B2674" s="1">
        <v>2011</v>
      </c>
      <c r="C2674" s="1" t="s">
        <v>2347</v>
      </c>
      <c r="D2674" s="1">
        <v>80</v>
      </c>
      <c r="E2674" s="1">
        <v>84</v>
      </c>
    </row>
    <row r="2675" spans="1:5" x14ac:dyDescent="0.3">
      <c r="A2675" s="1" t="s">
        <v>2171</v>
      </c>
      <c r="B2675" s="1">
        <v>2011</v>
      </c>
      <c r="C2675" s="1" t="s">
        <v>2351</v>
      </c>
      <c r="D2675" s="1">
        <v>74</v>
      </c>
      <c r="E2675" s="1">
        <v>79</v>
      </c>
    </row>
    <row r="2676" spans="1:5" x14ac:dyDescent="0.3">
      <c r="A2676" s="1" t="s">
        <v>2171</v>
      </c>
      <c r="B2676" s="1">
        <v>2011</v>
      </c>
      <c r="C2676" s="1" t="s">
        <v>2354</v>
      </c>
      <c r="D2676" s="1">
        <v>72</v>
      </c>
      <c r="E2676" s="1">
        <v>78</v>
      </c>
    </row>
    <row r="2677" spans="1:5" x14ac:dyDescent="0.3">
      <c r="A2677" s="1" t="s">
        <v>2171</v>
      </c>
      <c r="B2677" s="1">
        <v>2011</v>
      </c>
      <c r="C2677" s="1" t="s">
        <v>2348</v>
      </c>
      <c r="D2677" s="1">
        <v>72</v>
      </c>
      <c r="E2677" s="1">
        <v>75</v>
      </c>
    </row>
    <row r="2678" spans="1:5" x14ac:dyDescent="0.3">
      <c r="A2678" s="1" t="s">
        <v>2171</v>
      </c>
      <c r="B2678" s="1">
        <v>2011</v>
      </c>
      <c r="C2678" s="1" t="s">
        <v>2356</v>
      </c>
      <c r="D2678" s="1">
        <v>61</v>
      </c>
      <c r="E2678" s="1">
        <v>64</v>
      </c>
    </row>
    <row r="2679" spans="1:5" x14ac:dyDescent="0.3">
      <c r="A2679" s="1" t="s">
        <v>2171</v>
      </c>
      <c r="B2679" s="1">
        <v>2011</v>
      </c>
      <c r="C2679" s="1" t="s">
        <v>2346</v>
      </c>
      <c r="D2679" s="1">
        <v>65</v>
      </c>
      <c r="E2679" s="1">
        <v>73</v>
      </c>
    </row>
    <row r="2680" spans="1:5" x14ac:dyDescent="0.3">
      <c r="A2680" s="1" t="s">
        <v>2171</v>
      </c>
      <c r="B2680" s="1">
        <v>2012</v>
      </c>
      <c r="C2680" s="1" t="s">
        <v>2352</v>
      </c>
      <c r="D2680" s="1">
        <v>78</v>
      </c>
      <c r="E2680" s="1">
        <v>79</v>
      </c>
    </row>
    <row r="2681" spans="1:5" x14ac:dyDescent="0.3">
      <c r="A2681" s="1" t="s">
        <v>2171</v>
      </c>
      <c r="B2681" s="1">
        <v>2012</v>
      </c>
      <c r="C2681" s="1" t="s">
        <v>2350</v>
      </c>
      <c r="D2681" s="1">
        <v>78</v>
      </c>
      <c r="E2681" s="1">
        <v>82</v>
      </c>
    </row>
    <row r="2682" spans="1:5" x14ac:dyDescent="0.3">
      <c r="A2682" s="1" t="s">
        <v>2171</v>
      </c>
      <c r="B2682" s="1">
        <v>2012</v>
      </c>
      <c r="C2682" s="1" t="s">
        <v>2355</v>
      </c>
      <c r="D2682" s="1">
        <v>76</v>
      </c>
      <c r="E2682" s="1">
        <v>78</v>
      </c>
    </row>
    <row r="2683" spans="1:5" x14ac:dyDescent="0.3">
      <c r="A2683" s="1" t="s">
        <v>2171</v>
      </c>
      <c r="B2683" s="1">
        <v>2012</v>
      </c>
      <c r="C2683" s="1" t="s">
        <v>2344</v>
      </c>
      <c r="D2683" s="1">
        <v>76</v>
      </c>
      <c r="E2683" s="1">
        <v>77</v>
      </c>
    </row>
    <row r="2684" spans="1:5" x14ac:dyDescent="0.3">
      <c r="A2684" s="1" t="s">
        <v>2171</v>
      </c>
      <c r="B2684" s="1">
        <v>2012</v>
      </c>
      <c r="C2684" s="1" t="s">
        <v>2345</v>
      </c>
      <c r="D2684" s="1">
        <v>72</v>
      </c>
      <c r="E2684" s="1">
        <v>76</v>
      </c>
    </row>
    <row r="2685" spans="1:5" x14ac:dyDescent="0.3">
      <c r="A2685" s="1" t="s">
        <v>2171</v>
      </c>
      <c r="B2685" s="1">
        <v>2012</v>
      </c>
      <c r="C2685" s="1" t="s">
        <v>2353</v>
      </c>
      <c r="D2685" s="1">
        <v>74</v>
      </c>
      <c r="E2685" s="1">
        <v>77</v>
      </c>
    </row>
    <row r="2686" spans="1:5" x14ac:dyDescent="0.3">
      <c r="A2686" s="1" t="s">
        <v>2171</v>
      </c>
      <c r="B2686" s="1">
        <v>2012</v>
      </c>
      <c r="C2686" s="1" t="s">
        <v>2349</v>
      </c>
      <c r="D2686" s="1">
        <v>73</v>
      </c>
      <c r="E2686" s="1">
        <v>75</v>
      </c>
    </row>
    <row r="2687" spans="1:5" x14ac:dyDescent="0.3">
      <c r="A2687" s="1" t="s">
        <v>2171</v>
      </c>
      <c r="B2687" s="1">
        <v>2012</v>
      </c>
      <c r="C2687" s="1" t="s">
        <v>2351</v>
      </c>
      <c r="D2687" s="1">
        <v>75</v>
      </c>
      <c r="E2687" s="1">
        <v>79</v>
      </c>
    </row>
    <row r="2688" spans="1:5" x14ac:dyDescent="0.3">
      <c r="A2688" s="1" t="s">
        <v>2171</v>
      </c>
      <c r="B2688" s="1">
        <v>2012</v>
      </c>
      <c r="C2688" s="1" t="s">
        <v>2347</v>
      </c>
      <c r="D2688" s="1">
        <v>80</v>
      </c>
      <c r="E2688" s="1">
        <v>84</v>
      </c>
    </row>
    <row r="2689" spans="1:5" x14ac:dyDescent="0.3">
      <c r="A2689" s="1" t="s">
        <v>2171</v>
      </c>
      <c r="B2689" s="1">
        <v>2012</v>
      </c>
      <c r="C2689" s="1" t="s">
        <v>2354</v>
      </c>
      <c r="D2689" s="1">
        <v>72</v>
      </c>
      <c r="E2689" s="1">
        <v>78</v>
      </c>
    </row>
    <row r="2690" spans="1:5" x14ac:dyDescent="0.3">
      <c r="A2690" s="1" t="s">
        <v>2171</v>
      </c>
      <c r="B2690" s="1">
        <v>2012</v>
      </c>
      <c r="C2690" s="1" t="s">
        <v>2348</v>
      </c>
      <c r="D2690" s="1">
        <v>72</v>
      </c>
      <c r="E2690" s="1">
        <v>75</v>
      </c>
    </row>
    <row r="2691" spans="1:5" x14ac:dyDescent="0.3">
      <c r="A2691" s="1" t="s">
        <v>2171</v>
      </c>
      <c r="B2691" s="1">
        <v>2012</v>
      </c>
      <c r="C2691" s="1" t="s">
        <v>2356</v>
      </c>
      <c r="D2691" s="1">
        <v>62</v>
      </c>
      <c r="E2691" s="1">
        <v>64</v>
      </c>
    </row>
    <row r="2692" spans="1:5" x14ac:dyDescent="0.3">
      <c r="A2692" s="1" t="s">
        <v>2171</v>
      </c>
      <c r="B2692" s="1">
        <v>2012</v>
      </c>
      <c r="C2692" s="1" t="s">
        <v>2346</v>
      </c>
      <c r="D2692" s="1">
        <v>66</v>
      </c>
      <c r="E2692" s="1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종합데이터</vt:lpstr>
      <vt:lpstr>생일데이터</vt:lpstr>
      <vt:lpstr>세계데이터</vt:lpstr>
      <vt:lpstr>국가별 수명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2021-08-27T06:52:38Z</dcterms:modified>
</cp:coreProperties>
</file>