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dicarlo/Documents/OxfordBrookes/dissertation/development_of_traffic_model_for_Oxford/analysis/"/>
    </mc:Choice>
  </mc:AlternateContent>
  <xr:revisionPtr revIDLastSave="0" documentId="13_ncr:1_{9106007C-CC09-DC41-A791-A1F5CBBB9086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a34_intersection" sheetId="1" r:id="rId1"/>
    <sheet name="conne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I5" i="2" s="1"/>
  <c r="C5" i="2"/>
  <c r="I6" i="2" s="1"/>
  <c r="C6" i="2"/>
  <c r="I7" i="2" s="1"/>
  <c r="C7" i="2"/>
  <c r="I8" i="2" s="1"/>
  <c r="C8" i="2"/>
  <c r="I9" i="2" s="1"/>
  <c r="C9" i="2"/>
  <c r="I10" i="2" s="1"/>
  <c r="C10" i="2"/>
  <c r="I11" i="2" s="1"/>
  <c r="C11" i="2"/>
  <c r="C12" i="2"/>
  <c r="I13" i="2" s="1"/>
  <c r="C13" i="2"/>
  <c r="I14" i="2" s="1"/>
  <c r="C14" i="2"/>
  <c r="I15" i="2" s="1"/>
  <c r="C15" i="2"/>
  <c r="I16" i="2" s="1"/>
  <c r="C16" i="2"/>
  <c r="I17" i="2" s="1"/>
  <c r="C17" i="2"/>
  <c r="I18" i="2" s="1"/>
  <c r="C18" i="2"/>
  <c r="I19" i="2" s="1"/>
  <c r="C19" i="2"/>
  <c r="I20" i="2" s="1"/>
  <c r="C20" i="2"/>
  <c r="I21" i="2" s="1"/>
  <c r="C21" i="2"/>
  <c r="I22" i="2" s="1"/>
  <c r="C22" i="2"/>
  <c r="I23" i="2" s="1"/>
  <c r="C23" i="2"/>
  <c r="I24" i="2" s="1"/>
  <c r="C24" i="2"/>
  <c r="I25" i="2" s="1"/>
  <c r="C25" i="2"/>
  <c r="I26" i="2" s="1"/>
  <c r="C26" i="2"/>
  <c r="C27" i="2"/>
  <c r="I28" i="2" s="1"/>
  <c r="C28" i="2"/>
  <c r="I29" i="2" s="1"/>
  <c r="C29" i="2"/>
  <c r="I30" i="2" s="1"/>
  <c r="C30" i="2"/>
  <c r="C31" i="2"/>
  <c r="I32" i="2" s="1"/>
  <c r="C32" i="2"/>
  <c r="I33" i="2" s="1"/>
  <c r="C33" i="2"/>
  <c r="I34" i="2" s="1"/>
  <c r="C34" i="2"/>
  <c r="I36" i="2" s="1"/>
  <c r="C35" i="2"/>
  <c r="I37" i="2" s="1"/>
  <c r="C36" i="2"/>
  <c r="C37" i="2"/>
  <c r="C38" i="2"/>
  <c r="C39" i="2"/>
  <c r="I38" i="2" s="1"/>
  <c r="C40" i="2"/>
  <c r="I39" i="2" s="1"/>
  <c r="C41" i="2"/>
  <c r="I40" i="2" s="1"/>
  <c r="C42" i="2"/>
  <c r="I41" i="2" s="1"/>
  <c r="C43" i="2"/>
  <c r="I43" i="2" s="1"/>
  <c r="C44" i="2"/>
  <c r="I45" i="2" s="1"/>
  <c r="C45" i="2"/>
  <c r="C46" i="2"/>
  <c r="I47" i="2" s="1"/>
  <c r="C47" i="2"/>
  <c r="I48" i="2" s="1"/>
  <c r="C48" i="2"/>
  <c r="I49" i="2" s="1"/>
  <c r="C49" i="2"/>
  <c r="I50" i="2" s="1"/>
  <c r="C50" i="2"/>
  <c r="I51" i="2" s="1"/>
  <c r="C51" i="2"/>
  <c r="C52" i="2"/>
  <c r="I53" i="2" s="1"/>
  <c r="C53" i="2"/>
  <c r="I54" i="2" s="1"/>
  <c r="C54" i="2"/>
  <c r="I55" i="2" s="1"/>
  <c r="C55" i="2"/>
  <c r="I56" i="2" s="1"/>
  <c r="C56" i="2"/>
  <c r="I57" i="2" s="1"/>
  <c r="C57" i="2"/>
  <c r="I58" i="2" s="1"/>
  <c r="C58" i="2"/>
  <c r="C59" i="2"/>
  <c r="C60" i="2"/>
  <c r="I61" i="2" s="1"/>
  <c r="C61" i="2"/>
  <c r="I62" i="2" s="1"/>
  <c r="C62" i="2"/>
  <c r="C63" i="2"/>
  <c r="I64" i="2" s="1"/>
  <c r="C64" i="2"/>
  <c r="I65" i="2" s="1"/>
  <c r="C65" i="2"/>
  <c r="C66" i="2"/>
  <c r="C67" i="2"/>
  <c r="I68" i="2" s="1"/>
  <c r="C68" i="2"/>
  <c r="I69" i="2" s="1"/>
  <c r="C69" i="2"/>
  <c r="I70" i="2" s="1"/>
  <c r="C70" i="2"/>
  <c r="I71" i="2" s="1"/>
  <c r="C71" i="2"/>
  <c r="C2" i="2"/>
  <c r="I3" i="2" s="1"/>
</calcChain>
</file>

<file path=xl/sharedStrings.xml><?xml version="1.0" encoding="utf-8"?>
<sst xmlns="http://schemas.openxmlformats.org/spreadsheetml/2006/main" count="665" uniqueCount="176">
  <si>
    <t>Unnamed: 0</t>
  </si>
  <si>
    <t>road_name</t>
  </si>
  <si>
    <t>direction</t>
  </si>
  <si>
    <t>lats</t>
  </si>
  <si>
    <t>lons</t>
  </si>
  <si>
    <t>sp</t>
  </si>
  <si>
    <t>su</t>
  </si>
  <si>
    <t>ffs</t>
  </si>
  <si>
    <t>jf</t>
  </si>
  <si>
    <t>loni</t>
  </si>
  <si>
    <t>lati</t>
  </si>
  <si>
    <t>lat_start</t>
  </si>
  <si>
    <t>lat_end</t>
  </si>
  <si>
    <t>lon_start</t>
  </si>
  <si>
    <t>lon_end</t>
  </si>
  <si>
    <t>Wolvercote</t>
  </si>
  <si>
    <t>+</t>
  </si>
  <si>
    <t>[51.79751, 51.79719]</t>
  </si>
  <si>
    <t>[-1.28848, -1.28802]</t>
  </si>
  <si>
    <t>[51.79719, 51.79704]</t>
  </si>
  <si>
    <t>[-1.28802, -1.28746]</t>
  </si>
  <si>
    <t>[51.79704, 51.79704]</t>
  </si>
  <si>
    <t>[-1.28746, -1.28735]</t>
  </si>
  <si>
    <t>[51.79704, 51.79701, 51.79696, 51.79691, 51.79686]</t>
  </si>
  <si>
    <t>[-1.28735, -1.28727, -1.28722, -1.2872, -1.28721]</t>
  </si>
  <si>
    <t>[51.79686, 51.79681]</t>
  </si>
  <si>
    <t>[-1.28721, -1.28726]</t>
  </si>
  <si>
    <t>[51.79681, 51.79657, 51.79639, 51.79622, 51.79607, 51.79593]</t>
  </si>
  <si>
    <t>[-1.28726, -1.28738, -1.28745, -1.28747, -1.28746, -1.28744]</t>
  </si>
  <si>
    <t>[51.79593, 51.7958, 51.79569, 51.79559]</t>
  </si>
  <si>
    <t>[-1.28744, -1.2874, -1.28735, -1.28727]</t>
  </si>
  <si>
    <t>[51.79559, 51.79549, 51.79535, 51.79526, 51.79518]</t>
  </si>
  <si>
    <t>[-1.28727, -1.28717, -1.28701, -1.28688, -1.28674]</t>
  </si>
  <si>
    <t>[51.79518, 51.79514, 51.79511, 51.7951]</t>
  </si>
  <si>
    <t>[-1.28674, -1.2866, -1.28642, -1.28619]</t>
  </si>
  <si>
    <t>[51.7951, 51.79514]</t>
  </si>
  <si>
    <t>[-1.28619, -1.28609]</t>
  </si>
  <si>
    <t>[51.79514, 51.79518, 51.79519, 51.79519, 51.79518, 51.79517, 51.79515, 51.79507, 51.79499, 51.79488]</t>
  </si>
  <si>
    <t>[-1.28609, -1.28591, -1.28572, -1.28553, -1.28543, -1.28534, -1.28526, -1.28503, -1.2849, -1.28481]</t>
  </si>
  <si>
    <t>[51.79488, 51.79478, 51.79467]</t>
  </si>
  <si>
    <t>[-1.28481, -1.28474, -1.2847]</t>
  </si>
  <si>
    <t>[51.79467, 51.79456, 51.79444, 51.79434]</t>
  </si>
  <si>
    <t>[-1.2847, -1.2847, -1.28473, -1.28477]</t>
  </si>
  <si>
    <t>[51.79434, 51.79423]</t>
  </si>
  <si>
    <t>[-1.28477, -1.28486]</t>
  </si>
  <si>
    <t>[51.79423, 51.79404, 51.79395]</t>
  </si>
  <si>
    <t>[-1.28486, -1.28478, -1.28474]</t>
  </si>
  <si>
    <t>[51.79395, 51.7937, 51.79331, 51.79306]</t>
  </si>
  <si>
    <t>[-1.28474, -1.28459, -1.28436, -1.28421]</t>
  </si>
  <si>
    <t>[51.79306, 51.79266]</t>
  </si>
  <si>
    <t>[-1.28421, -1.28398]</t>
  </si>
  <si>
    <t>[51.79266, 51.79242]</t>
  </si>
  <si>
    <t>[-1.28398, -1.28383]</t>
  </si>
  <si>
    <t>[51.79242, 51.79202, 51.79194]</t>
  </si>
  <si>
    <t>[-1.28383, -1.28361, -1.28356]</t>
  </si>
  <si>
    <t>[51.79194, 51.79183, 51.79149]</t>
  </si>
  <si>
    <t>[-1.28356, -1.2835, -1.2833]</t>
  </si>
  <si>
    <t>-</t>
  </si>
  <si>
    <t>[51.7926, 51.79278]</t>
  </si>
  <si>
    <t>[-1.28412, -1.28423]</t>
  </si>
  <si>
    <t>[51.79278, 51.79294, 51.79307, 51.79331]</t>
  </si>
  <si>
    <t>[-1.28423, -1.28431, -1.28439, -1.28455]</t>
  </si>
  <si>
    <t>[51.79331, 51.79352]</t>
  </si>
  <si>
    <t>[-1.28455, -1.28468]</t>
  </si>
  <si>
    <t>[51.79352, 51.79363, 51.79372, 51.7938, 51.79387]</t>
  </si>
  <si>
    <t>[-1.28468, -1.28477, -1.28486, -1.28498, -1.28511]</t>
  </si>
  <si>
    <t>[51.79387, 51.79394, 51.79399]</t>
  </si>
  <si>
    <t>[-1.28511, -1.28526, -1.28542]</t>
  </si>
  <si>
    <t>[51.79399, 51.79397]</t>
  </si>
  <si>
    <t>[-1.28542, -1.28554]</t>
  </si>
  <si>
    <t>[51.79397, 51.79396, 51.79397, 51.79401, 51.79403, 51.79405, 51.79408, 51.79416, 51.79424]</t>
  </si>
  <si>
    <t>[-1.28554, -1.28575, -1.28591, -1.28613, -1.28621, -1.28628, -1.28636, -1.28652, -1.2866]</t>
  </si>
  <si>
    <t>[51.79424, 51.79432, 51.79438, 51.79446, 51.79452]</t>
  </si>
  <si>
    <t>[-1.2866, -1.28663, -1.28665, -1.28667, -1.28667]</t>
  </si>
  <si>
    <t>[51.79452, 51.79496]</t>
  </si>
  <si>
    <t>[-1.28667, -1.28703]</t>
  </si>
  <si>
    <t>[51.79496, 51.79514]</t>
  </si>
  <si>
    <t>[-1.28703, -1.28717]</t>
  </si>
  <si>
    <t>[51.79514, 51.79525, 51.79547]</t>
  </si>
  <si>
    <t>[-1.28717, -1.28725, -1.28742]</t>
  </si>
  <si>
    <t>[51.79547, 51.79568, 51.79587, 51.79608, 51.79626, 51.7964, 51.79653]</t>
  </si>
  <si>
    <t>[-1.28742, -1.28755, -1.28762, -1.28765, -1.28764, -1.28761, -1.28757]</t>
  </si>
  <si>
    <t>[51.79653, 51.79665, 51.79672, 51.79681]</t>
  </si>
  <si>
    <t>[-1.28757, -1.28754, -1.28755, -1.28756]</t>
  </si>
  <si>
    <t>[51.79681, 51.79683]</t>
  </si>
  <si>
    <t>[-1.28756, -1.28759]</t>
  </si>
  <si>
    <t>Bladon</t>
  </si>
  <si>
    <t>[51.79683, 51.79719]</t>
  </si>
  <si>
    <t>[-1.28759, -1.28802]</t>
  </si>
  <si>
    <t>[51.79719, 51.79751]</t>
  </si>
  <si>
    <t>[-1.28802, -1.28848]</t>
  </si>
  <si>
    <t>A34 NORTHBOUND</t>
  </si>
  <si>
    <t>[51.7935, 51.79389, 51.79408, 51.79423, 51.79438, 51.79454, 51.79469, 51.79481, 51.79496]</t>
  </si>
  <si>
    <t>[-1.28709, -1.28694, -1.28688, -1.28685, -1.28684, -1.28686, -1.28691, -1.28696, -1.28703]</t>
  </si>
  <si>
    <t>[51.79172, 51.79207, 51.79242, 51.79292]</t>
  </si>
  <si>
    <t>[-1.28832, -1.28809, -1.28782, -1.28748]</t>
  </si>
  <si>
    <t>[51.79292, 51.79338, 51.7935]</t>
  </si>
  <si>
    <t>[-1.28748, -1.28717, -1.28709]</t>
  </si>
  <si>
    <t>[51.7935, 51.79392, 51.79416, 51.79424]</t>
  </si>
  <si>
    <t>[-1.28709, -1.2868, -1.28665, -1.2866]</t>
  </si>
  <si>
    <t>A44/WOODSTOCK ROAD EASTBOUND</t>
  </si>
  <si>
    <t>[51.79514, 51.79539, 51.79565, 51.79619, 51.79628]</t>
  </si>
  <si>
    <t>[-1.28609, -1.28579, -1.28551, -1.28493, -1.28484]</t>
  </si>
  <si>
    <t>[51.79628, 51.79651, 51.79681, 51.79709, 51.79742, 51.79768]</t>
  </si>
  <si>
    <t>[-1.28484, -1.28459, -1.28424, -1.28389, -1.28347, -1.28309]</t>
  </si>
  <si>
    <t>A44/WOODSTOCK ROAD</t>
  </si>
  <si>
    <t>[51.79397, 51.79379, 51.79364, 51.79344, 51.79319, 51.79291, 51.79262]</t>
  </si>
  <si>
    <t>[-1.28554, -1.28576, -1.28593, -1.2861, -1.28631, -1.28657, -1.28687]</t>
  </si>
  <si>
    <t>[51.79262, 51.79233, 51.79207, 51.79184, 51.79168]</t>
  </si>
  <si>
    <t>[-1.28687, -1.28721, -1.28756, -1.28789, -1.28818]</t>
  </si>
  <si>
    <t>A34 SOUTHBOUND</t>
  </si>
  <si>
    <t>[51.79772, 51.79754, 51.79745]</t>
  </si>
  <si>
    <t>[-1.28282, -1.2829, -1.28295]</t>
  </si>
  <si>
    <t>[51.79745, 51.7973]</t>
  </si>
  <si>
    <t>[-1.28295, -1.2831]</t>
  </si>
  <si>
    <t>[51.7973, 51.79701, 51.79682]</t>
  </si>
  <si>
    <t>[-1.2831, -1.28337, -1.28353]</t>
  </si>
  <si>
    <t>[51.79682, 51.79648, 51.79614]</t>
  </si>
  <si>
    <t>[-1.28353, -1.28381, -1.28406]</t>
  </si>
  <si>
    <t>[51.79614, 51.79582, 51.79553, 51.79527]</t>
  </si>
  <si>
    <t>[-1.28406, -1.28426, -1.28443, -1.2846]</t>
  </si>
  <si>
    <t>[51.79527, 51.79508, 51.79498, 51.79488]</t>
  </si>
  <si>
    <t>[-1.2846, -1.28473, -1.28479, -1.28481]</t>
  </si>
  <si>
    <t>A44/Woodstock Road</t>
  </si>
  <si>
    <t>[51.79172, 51.79191, 51.7922]</t>
  </si>
  <si>
    <t>[-1.28832, -1.2881, -1.2878]</t>
  </si>
  <si>
    <t>[51.7922, 51.79235, 51.7926, 51.79282, 51.7929]</t>
  </si>
  <si>
    <t>[-1.2878, -1.28765, -1.28741, -1.28721, -1.28715]</t>
  </si>
  <si>
    <t>[51.7929, 51.79311]</t>
  </si>
  <si>
    <t>[-1.28715, -1.28698]</t>
  </si>
  <si>
    <t>[51.79311, 51.79332, 51.79382, 51.79405]</t>
  </si>
  <si>
    <t>[-1.28698, -1.28681, -1.28643, -1.28628]</t>
  </si>
  <si>
    <t>[51.79405, 51.79459, 51.79518, 51.79532]</t>
  </si>
  <si>
    <t>[-1.28628, -1.28589, -1.28543, -1.28531]</t>
  </si>
  <si>
    <t>[51.79532, 51.79553]</t>
  </si>
  <si>
    <t>[-1.28531, -1.28514]</t>
  </si>
  <si>
    <t>[51.79553, 51.79559, 51.79609, 51.79658, 51.7973, 51.79768]</t>
  </si>
  <si>
    <t>[-1.28514, -1.28509, -1.28466, -1.2842, -1.28349, -1.28309]</t>
  </si>
  <si>
    <t>Kidlington</t>
  </si>
  <si>
    <t>[51.79768, 51.79824]</t>
  </si>
  <si>
    <t>[-1.28309, -1.28245]</t>
  </si>
  <si>
    <t>[51.79772, 51.79681, 51.79644, 51.79587, 51.7955, 51.79515, 51.79455, 51.79401]</t>
  </si>
  <si>
    <t>[-1.28282, -1.28378, -1.28414, -1.28465, -1.28498, -1.28526, -1.28574, -1.28613]</t>
  </si>
  <si>
    <t>[51.79401, 51.79358, 51.79319, 51.79281, 51.79244]</t>
  </si>
  <si>
    <t>[-1.28613, -1.28643, -1.28672, -1.28704, -1.28738]</t>
  </si>
  <si>
    <t>[51.79244, 51.7921, 51.79168]</t>
  </si>
  <si>
    <t>[-1.28738, -1.28772, -1.28818]</t>
  </si>
  <si>
    <t>A34 at Wolvercote</t>
  </si>
  <si>
    <t>[51.79808, 51.79786, 51.79769, 51.79748]</t>
  </si>
  <si>
    <t>[-1.28339, -1.28374, -1.28407, -1.28455]</t>
  </si>
  <si>
    <t>[51.79748, 51.79729, 51.79719, 51.79711, 51.79709]</t>
  </si>
  <si>
    <t>[-1.28455, -1.28512, -1.28552, -1.2859, -1.286]</t>
  </si>
  <si>
    <t>[51.79709, 51.79706, 51.79702, 51.79699, 51.79695, 51.79686]</t>
  </si>
  <si>
    <t>[-1.286, -1.28621, -1.28655, -1.28678, -1.28696, -1.28721]</t>
  </si>
  <si>
    <t>[51.79681, 51.79677, 51.79677, 51.79681]</t>
  </si>
  <si>
    <t>[-1.28726, -1.28735, -1.28745, -1.28756]</t>
  </si>
  <si>
    <t>[51.79683, 51.79689, 51.79695, 51.79701, 51.79704]</t>
  </si>
  <si>
    <t>[-1.28759, -1.28762, -1.28761, -1.28756, -1.28746]</t>
  </si>
  <si>
    <t>[51.79704, 51.79712, 51.79719]</t>
  </si>
  <si>
    <t>[-1.28735, -1.28678, -1.28627]</t>
  </si>
  <si>
    <t>connections</t>
  </si>
  <si>
    <t>type</t>
  </si>
  <si>
    <t>road</t>
  </si>
  <si>
    <t>roundabout</t>
  </si>
  <si>
    <t>joint</t>
  </si>
  <si>
    <t>exit</t>
  </si>
  <si>
    <t>[A34 NORTHBOUND1493,Wolvercote1224]</t>
  </si>
  <si>
    <t>Wolvercote1221</t>
  </si>
  <si>
    <t>[A44/Woodstock Road1579,A44/WOODSTOCK ROAD EASTBOUND1498]</t>
  </si>
  <si>
    <t>[A34 at Wolvercote1963,Wolvercote1177]</t>
  </si>
  <si>
    <t>Wolvercote1179</t>
  </si>
  <si>
    <t>feeding_roads</t>
  </si>
  <si>
    <t>[Wolvercote1228,A34 at Wolvercote1959]</t>
  </si>
  <si>
    <t>Wolvercote1185</t>
  </si>
  <si>
    <t>[Wolvercote1220,Wolvercote1188]</t>
  </si>
  <si>
    <t>[Wolvercote1185,Wolvercote1223]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</si>
</sst>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A4E4"/>
        <bgColor indexed="64"/>
      </patternFill>
    </fill>
    <fill>
      <patternFill patternType="solid">
        <fgColor rgb="FFFFA4E4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8" fillId="36" borderId="0" xfId="0" applyFont="1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workbookViewId="0">
      <selection activeCell="M1" sqref="M1:P1048576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0</v>
      </c>
      <c r="B2">
        <v>1176</v>
      </c>
      <c r="C2" t="s">
        <v>15</v>
      </c>
      <c r="D2" t="s">
        <v>16</v>
      </c>
      <c r="E2" t="s">
        <v>17</v>
      </c>
      <c r="F2" t="s">
        <v>18</v>
      </c>
      <c r="G2">
        <v>56</v>
      </c>
      <c r="H2">
        <v>56</v>
      </c>
      <c r="I2">
        <v>73</v>
      </c>
      <c r="J2">
        <v>1.7063200000000001</v>
      </c>
      <c r="K2" t="s">
        <v>18</v>
      </c>
      <c r="L2" t="s">
        <v>17</v>
      </c>
      <c r="M2">
        <v>51.797510000000003</v>
      </c>
      <c r="N2">
        <v>51.797190000000001</v>
      </c>
      <c r="O2">
        <v>-1.2884800000000001</v>
      </c>
      <c r="P2">
        <v>-1.2880199999999999</v>
      </c>
    </row>
    <row r="3" spans="1:16" x14ac:dyDescent="0.2">
      <c r="A3">
        <v>1</v>
      </c>
      <c r="B3">
        <v>1177</v>
      </c>
      <c r="C3" t="s">
        <v>15</v>
      </c>
      <c r="D3" t="s">
        <v>16</v>
      </c>
      <c r="E3" t="s">
        <v>19</v>
      </c>
      <c r="F3" t="s">
        <v>20</v>
      </c>
      <c r="G3">
        <v>56</v>
      </c>
      <c r="H3">
        <v>56</v>
      </c>
      <c r="I3">
        <v>73</v>
      </c>
      <c r="J3">
        <v>1.7063200000000001</v>
      </c>
      <c r="K3" t="s">
        <v>20</v>
      </c>
      <c r="L3" t="s">
        <v>19</v>
      </c>
      <c r="M3">
        <v>51.797190000000001</v>
      </c>
      <c r="N3">
        <v>51.797040000000003</v>
      </c>
      <c r="O3">
        <v>-1.2880199999999999</v>
      </c>
      <c r="P3">
        <v>-1.28746</v>
      </c>
    </row>
    <row r="4" spans="1:16" x14ac:dyDescent="0.2">
      <c r="A4">
        <v>2</v>
      </c>
      <c r="B4">
        <v>1178</v>
      </c>
      <c r="C4" t="s">
        <v>15</v>
      </c>
      <c r="D4" t="s">
        <v>16</v>
      </c>
      <c r="E4" t="s">
        <v>21</v>
      </c>
      <c r="F4" t="s">
        <v>22</v>
      </c>
      <c r="G4">
        <v>56</v>
      </c>
      <c r="H4">
        <v>56</v>
      </c>
      <c r="I4">
        <v>73</v>
      </c>
      <c r="J4">
        <v>1.7063200000000001</v>
      </c>
      <c r="K4" t="s">
        <v>22</v>
      </c>
      <c r="L4" t="s">
        <v>21</v>
      </c>
      <c r="M4">
        <v>51.797040000000003</v>
      </c>
      <c r="N4">
        <v>51.797040000000003</v>
      </c>
      <c r="O4">
        <v>-1.28746</v>
      </c>
      <c r="P4">
        <v>-1.28735</v>
      </c>
    </row>
    <row r="5" spans="1:16" x14ac:dyDescent="0.2">
      <c r="A5">
        <v>3</v>
      </c>
      <c r="B5">
        <v>1179</v>
      </c>
      <c r="C5" t="s">
        <v>15</v>
      </c>
      <c r="D5" t="s">
        <v>16</v>
      </c>
      <c r="E5" t="s">
        <v>23</v>
      </c>
      <c r="F5" t="s">
        <v>24</v>
      </c>
      <c r="G5">
        <v>56</v>
      </c>
      <c r="H5">
        <v>56</v>
      </c>
      <c r="I5">
        <v>73</v>
      </c>
      <c r="J5">
        <v>1.7063200000000001</v>
      </c>
      <c r="K5" t="s">
        <v>24</v>
      </c>
      <c r="L5" t="s">
        <v>23</v>
      </c>
      <c r="M5">
        <v>51.797040000000003</v>
      </c>
      <c r="N5">
        <v>51.796860000000002</v>
      </c>
      <c r="O5">
        <v>-1.28735</v>
      </c>
      <c r="P5">
        <v>-1.28721</v>
      </c>
    </row>
    <row r="6" spans="1:16" x14ac:dyDescent="0.2">
      <c r="A6">
        <v>4</v>
      </c>
      <c r="B6">
        <v>1180</v>
      </c>
      <c r="C6" t="s">
        <v>15</v>
      </c>
      <c r="D6" t="s">
        <v>16</v>
      </c>
      <c r="E6" t="s">
        <v>25</v>
      </c>
      <c r="F6" t="s">
        <v>26</v>
      </c>
      <c r="G6">
        <v>56</v>
      </c>
      <c r="H6">
        <v>56</v>
      </c>
      <c r="I6">
        <v>73</v>
      </c>
      <c r="J6">
        <v>1.7063200000000001</v>
      </c>
      <c r="K6" t="s">
        <v>26</v>
      </c>
      <c r="L6" t="s">
        <v>25</v>
      </c>
      <c r="M6">
        <v>51.796860000000002</v>
      </c>
      <c r="N6">
        <v>51.796810000000001</v>
      </c>
      <c r="O6">
        <v>-1.28721</v>
      </c>
      <c r="P6">
        <v>-1.2872600000000001</v>
      </c>
    </row>
    <row r="7" spans="1:16" x14ac:dyDescent="0.2">
      <c r="A7">
        <v>5</v>
      </c>
      <c r="B7">
        <v>1181</v>
      </c>
      <c r="C7" t="s">
        <v>15</v>
      </c>
      <c r="D7" t="s">
        <v>16</v>
      </c>
      <c r="E7" t="s">
        <v>27</v>
      </c>
      <c r="F7" t="s">
        <v>28</v>
      </c>
      <c r="G7">
        <v>35</v>
      </c>
      <c r="H7">
        <v>35</v>
      </c>
      <c r="I7">
        <v>44</v>
      </c>
      <c r="J7">
        <v>1.32402</v>
      </c>
      <c r="K7" t="s">
        <v>28</v>
      </c>
      <c r="L7" t="s">
        <v>27</v>
      </c>
      <c r="M7">
        <v>51.796810000000001</v>
      </c>
      <c r="N7">
        <v>51.795929999999998</v>
      </c>
      <c r="O7">
        <v>-1.2872600000000001</v>
      </c>
      <c r="P7">
        <v>-1.2874399999999999</v>
      </c>
    </row>
    <row r="8" spans="1:16" x14ac:dyDescent="0.2">
      <c r="A8">
        <v>6</v>
      </c>
      <c r="B8">
        <v>1182</v>
      </c>
      <c r="C8" t="s">
        <v>15</v>
      </c>
      <c r="D8" t="s">
        <v>16</v>
      </c>
      <c r="E8" t="s">
        <v>29</v>
      </c>
      <c r="F8" t="s">
        <v>30</v>
      </c>
      <c r="G8">
        <v>35</v>
      </c>
      <c r="H8">
        <v>35</v>
      </c>
      <c r="I8">
        <v>44</v>
      </c>
      <c r="J8">
        <v>1.32402</v>
      </c>
      <c r="K8" t="s">
        <v>30</v>
      </c>
      <c r="L8" t="s">
        <v>29</v>
      </c>
      <c r="M8">
        <v>51.795929999999998</v>
      </c>
      <c r="N8">
        <v>51.795589999999997</v>
      </c>
      <c r="O8">
        <v>-1.2874399999999999</v>
      </c>
      <c r="P8">
        <v>-1.2872699999999999</v>
      </c>
    </row>
    <row r="9" spans="1:16" x14ac:dyDescent="0.2">
      <c r="A9">
        <v>7</v>
      </c>
      <c r="B9">
        <v>1183</v>
      </c>
      <c r="C9" t="s">
        <v>15</v>
      </c>
      <c r="D9" t="s">
        <v>16</v>
      </c>
      <c r="E9" t="s">
        <v>31</v>
      </c>
      <c r="F9" t="s">
        <v>32</v>
      </c>
      <c r="G9">
        <v>35</v>
      </c>
      <c r="H9">
        <v>35</v>
      </c>
      <c r="I9">
        <v>44</v>
      </c>
      <c r="J9">
        <v>1.32402</v>
      </c>
      <c r="K9" t="s">
        <v>32</v>
      </c>
      <c r="L9" t="s">
        <v>31</v>
      </c>
      <c r="M9">
        <v>51.795589999999997</v>
      </c>
      <c r="N9">
        <v>51.795180000000002</v>
      </c>
      <c r="O9">
        <v>-1.2872699999999999</v>
      </c>
      <c r="P9">
        <v>-1.28674</v>
      </c>
    </row>
    <row r="10" spans="1:16" x14ac:dyDescent="0.2">
      <c r="A10">
        <v>8</v>
      </c>
      <c r="B10">
        <v>1184</v>
      </c>
      <c r="C10" t="s">
        <v>15</v>
      </c>
      <c r="D10" t="s">
        <v>16</v>
      </c>
      <c r="E10" t="s">
        <v>33</v>
      </c>
      <c r="F10" t="s">
        <v>34</v>
      </c>
      <c r="G10">
        <v>35</v>
      </c>
      <c r="H10">
        <v>35</v>
      </c>
      <c r="I10">
        <v>44</v>
      </c>
      <c r="J10">
        <v>1.32402</v>
      </c>
      <c r="K10" t="s">
        <v>34</v>
      </c>
      <c r="L10" t="s">
        <v>33</v>
      </c>
      <c r="M10">
        <v>51.795180000000002</v>
      </c>
      <c r="N10">
        <v>51.795099999999998</v>
      </c>
      <c r="O10">
        <v>-1.28674</v>
      </c>
      <c r="P10">
        <v>-1.2861899999999999</v>
      </c>
    </row>
    <row r="11" spans="1:16" x14ac:dyDescent="0.2">
      <c r="A11">
        <v>9</v>
      </c>
      <c r="B11">
        <v>1185</v>
      </c>
      <c r="C11" t="s">
        <v>15</v>
      </c>
      <c r="D11" t="s">
        <v>16</v>
      </c>
      <c r="E11" t="s">
        <v>35</v>
      </c>
      <c r="F11" t="s">
        <v>36</v>
      </c>
      <c r="G11">
        <v>35</v>
      </c>
      <c r="H11">
        <v>35</v>
      </c>
      <c r="I11">
        <v>44</v>
      </c>
      <c r="J11">
        <v>1.32402</v>
      </c>
      <c r="K11" t="s">
        <v>36</v>
      </c>
      <c r="L11" t="s">
        <v>35</v>
      </c>
      <c r="M11">
        <v>51.795099999999998</v>
      </c>
      <c r="N11">
        <v>51.795140000000004</v>
      </c>
      <c r="O11">
        <v>-1.2861899999999999</v>
      </c>
      <c r="P11">
        <v>-1.28609</v>
      </c>
    </row>
    <row r="12" spans="1:16" x14ac:dyDescent="0.2">
      <c r="A12">
        <v>10</v>
      </c>
      <c r="B12">
        <v>1186</v>
      </c>
      <c r="C12" t="s">
        <v>15</v>
      </c>
      <c r="D12" t="s">
        <v>16</v>
      </c>
      <c r="E12" t="s">
        <v>37</v>
      </c>
      <c r="F12" t="s">
        <v>38</v>
      </c>
      <c r="G12">
        <v>35</v>
      </c>
      <c r="H12">
        <v>35</v>
      </c>
      <c r="I12">
        <v>44</v>
      </c>
      <c r="J12">
        <v>1.32402</v>
      </c>
      <c r="K12" t="s">
        <v>38</v>
      </c>
      <c r="L12" t="s">
        <v>37</v>
      </c>
      <c r="M12">
        <v>51.795140000000004</v>
      </c>
      <c r="N12">
        <v>51.794879999999999</v>
      </c>
      <c r="O12">
        <v>-1.28609</v>
      </c>
      <c r="P12">
        <v>-1.28481</v>
      </c>
    </row>
    <row r="13" spans="1:16" x14ac:dyDescent="0.2">
      <c r="A13">
        <v>11</v>
      </c>
      <c r="B13">
        <v>1187</v>
      </c>
      <c r="C13" t="s">
        <v>15</v>
      </c>
      <c r="D13" t="s">
        <v>16</v>
      </c>
      <c r="E13" t="s">
        <v>39</v>
      </c>
      <c r="F13" t="s">
        <v>40</v>
      </c>
      <c r="G13">
        <v>35</v>
      </c>
      <c r="H13">
        <v>35</v>
      </c>
      <c r="I13">
        <v>44</v>
      </c>
      <c r="J13">
        <v>1.32402</v>
      </c>
      <c r="K13" t="s">
        <v>40</v>
      </c>
      <c r="L13" t="s">
        <v>39</v>
      </c>
      <c r="M13">
        <v>51.794879999999999</v>
      </c>
      <c r="N13">
        <v>51.794670000000004</v>
      </c>
      <c r="O13">
        <v>-1.28481</v>
      </c>
      <c r="P13">
        <v>-1.2847</v>
      </c>
    </row>
    <row r="14" spans="1:16" x14ac:dyDescent="0.2">
      <c r="A14">
        <v>12</v>
      </c>
      <c r="B14">
        <v>1188</v>
      </c>
      <c r="C14" t="s">
        <v>15</v>
      </c>
      <c r="D14" t="s">
        <v>16</v>
      </c>
      <c r="E14" t="s">
        <v>41</v>
      </c>
      <c r="F14" t="s">
        <v>42</v>
      </c>
      <c r="G14">
        <v>35</v>
      </c>
      <c r="H14">
        <v>35</v>
      </c>
      <c r="I14">
        <v>44</v>
      </c>
      <c r="J14">
        <v>1.32402</v>
      </c>
      <c r="K14" t="s">
        <v>42</v>
      </c>
      <c r="L14" t="s">
        <v>41</v>
      </c>
      <c r="M14">
        <v>51.794670000000004</v>
      </c>
      <c r="N14">
        <v>51.794339999999998</v>
      </c>
      <c r="O14">
        <v>-1.2847</v>
      </c>
      <c r="P14">
        <v>-1.28477</v>
      </c>
    </row>
    <row r="15" spans="1:16" s="1" customFormat="1" x14ac:dyDescent="0.2">
      <c r="A15" s="1">
        <v>13</v>
      </c>
      <c r="B15" s="1">
        <v>1189</v>
      </c>
      <c r="C15" s="1" t="s">
        <v>15</v>
      </c>
      <c r="D15" s="1" t="s">
        <v>16</v>
      </c>
      <c r="E15" s="1" t="s">
        <v>43</v>
      </c>
      <c r="F15" s="1" t="s">
        <v>44</v>
      </c>
      <c r="G15" s="1">
        <v>35</v>
      </c>
      <c r="H15" s="1">
        <v>35</v>
      </c>
      <c r="I15" s="1">
        <v>44</v>
      </c>
      <c r="J15" s="1">
        <v>1.32402</v>
      </c>
      <c r="K15" s="1" t="s">
        <v>44</v>
      </c>
      <c r="L15" s="1" t="s">
        <v>43</v>
      </c>
      <c r="M15" s="1">
        <v>51.794339999999998</v>
      </c>
      <c r="N15" s="1">
        <v>51.794229999999999</v>
      </c>
      <c r="O15" s="1">
        <v>-1.28477</v>
      </c>
      <c r="P15" s="1">
        <v>-1.2848599999999999</v>
      </c>
    </row>
    <row r="16" spans="1:16" x14ac:dyDescent="0.2">
      <c r="A16">
        <v>14</v>
      </c>
      <c r="B16">
        <v>1190</v>
      </c>
      <c r="C16" t="s">
        <v>15</v>
      </c>
      <c r="D16" t="s">
        <v>16</v>
      </c>
      <c r="E16" t="s">
        <v>45</v>
      </c>
      <c r="F16" t="s">
        <v>46</v>
      </c>
      <c r="G16">
        <v>33</v>
      </c>
      <c r="H16">
        <v>33</v>
      </c>
      <c r="I16">
        <v>46</v>
      </c>
      <c r="J16">
        <v>1.87232</v>
      </c>
      <c r="K16" t="s">
        <v>46</v>
      </c>
      <c r="L16" t="s">
        <v>45</v>
      </c>
      <c r="M16">
        <v>51.794229999999999</v>
      </c>
      <c r="N16">
        <v>51.793950000000002</v>
      </c>
      <c r="O16">
        <v>-1.2848599999999999</v>
      </c>
      <c r="P16">
        <v>-1.28474</v>
      </c>
    </row>
    <row r="17" spans="1:16" x14ac:dyDescent="0.2">
      <c r="A17">
        <v>15</v>
      </c>
      <c r="B17">
        <v>1191</v>
      </c>
      <c r="C17" t="s">
        <v>15</v>
      </c>
      <c r="D17" t="s">
        <v>16</v>
      </c>
      <c r="E17" t="s">
        <v>47</v>
      </c>
      <c r="F17" t="s">
        <v>48</v>
      </c>
      <c r="G17">
        <v>33</v>
      </c>
      <c r="H17">
        <v>33</v>
      </c>
      <c r="I17">
        <v>46</v>
      </c>
      <c r="J17">
        <v>1.87232</v>
      </c>
      <c r="K17" t="s">
        <v>48</v>
      </c>
      <c r="L17" t="s">
        <v>47</v>
      </c>
      <c r="M17">
        <v>51.793950000000002</v>
      </c>
      <c r="N17">
        <v>51.793059999999997</v>
      </c>
      <c r="O17">
        <v>-1.28474</v>
      </c>
      <c r="P17">
        <v>-1.2842100000000001</v>
      </c>
    </row>
    <row r="18" spans="1:16" x14ac:dyDescent="0.2">
      <c r="A18">
        <v>16</v>
      </c>
      <c r="B18">
        <v>1192</v>
      </c>
      <c r="C18" t="s">
        <v>15</v>
      </c>
      <c r="D18" t="s">
        <v>16</v>
      </c>
      <c r="E18" t="s">
        <v>49</v>
      </c>
      <c r="F18" t="s">
        <v>50</v>
      </c>
      <c r="G18">
        <v>33</v>
      </c>
      <c r="H18">
        <v>33</v>
      </c>
      <c r="I18">
        <v>46</v>
      </c>
      <c r="J18">
        <v>1.87232</v>
      </c>
      <c r="K18" t="s">
        <v>50</v>
      </c>
      <c r="L18" t="s">
        <v>49</v>
      </c>
      <c r="M18">
        <v>51.793059999999997</v>
      </c>
      <c r="N18">
        <v>51.792659999999998</v>
      </c>
      <c r="O18">
        <v>-1.2842100000000001</v>
      </c>
      <c r="P18">
        <v>-1.2839799999999999</v>
      </c>
    </row>
    <row r="19" spans="1:16" x14ac:dyDescent="0.2">
      <c r="A19">
        <v>17</v>
      </c>
      <c r="B19">
        <v>1193</v>
      </c>
      <c r="C19" t="s">
        <v>15</v>
      </c>
      <c r="D19" t="s">
        <v>16</v>
      </c>
      <c r="E19" t="s">
        <v>51</v>
      </c>
      <c r="F19" t="s">
        <v>52</v>
      </c>
      <c r="G19">
        <v>33</v>
      </c>
      <c r="H19">
        <v>33</v>
      </c>
      <c r="I19">
        <v>46</v>
      </c>
      <c r="J19">
        <v>1.87232</v>
      </c>
      <c r="K19" t="s">
        <v>52</v>
      </c>
      <c r="L19" t="s">
        <v>51</v>
      </c>
      <c r="M19">
        <v>51.792659999999998</v>
      </c>
      <c r="N19">
        <v>51.79242</v>
      </c>
      <c r="O19">
        <v>-1.2839799999999999</v>
      </c>
      <c r="P19">
        <v>-1.28383</v>
      </c>
    </row>
    <row r="20" spans="1:16" x14ac:dyDescent="0.2">
      <c r="A20">
        <v>18</v>
      </c>
      <c r="B20">
        <v>1194</v>
      </c>
      <c r="C20" t="s">
        <v>15</v>
      </c>
      <c r="D20" t="s">
        <v>16</v>
      </c>
      <c r="E20" t="s">
        <v>53</v>
      </c>
      <c r="F20" t="s">
        <v>54</v>
      </c>
      <c r="G20">
        <v>33</v>
      </c>
      <c r="H20">
        <v>33</v>
      </c>
      <c r="I20">
        <v>46</v>
      </c>
      <c r="J20">
        <v>1.87232</v>
      </c>
      <c r="K20" t="s">
        <v>54</v>
      </c>
      <c r="L20" t="s">
        <v>53</v>
      </c>
      <c r="M20">
        <v>51.79242</v>
      </c>
      <c r="N20">
        <v>51.791939999999997</v>
      </c>
      <c r="O20">
        <v>-1.28383</v>
      </c>
      <c r="P20">
        <v>-1.28356</v>
      </c>
    </row>
    <row r="21" spans="1:16" x14ac:dyDescent="0.2">
      <c r="A21">
        <v>19</v>
      </c>
      <c r="B21">
        <v>1195</v>
      </c>
      <c r="C21" t="s">
        <v>15</v>
      </c>
      <c r="D21" t="s">
        <v>16</v>
      </c>
      <c r="E21" t="s">
        <v>55</v>
      </c>
      <c r="F21" t="s">
        <v>56</v>
      </c>
      <c r="G21">
        <v>33</v>
      </c>
      <c r="H21">
        <v>33</v>
      </c>
      <c r="I21">
        <v>46</v>
      </c>
      <c r="J21">
        <v>1.87232</v>
      </c>
      <c r="K21" t="s">
        <v>56</v>
      </c>
      <c r="L21" t="s">
        <v>55</v>
      </c>
      <c r="M21">
        <v>51.791939999999997</v>
      </c>
      <c r="N21">
        <v>51.791490000000003</v>
      </c>
      <c r="O21">
        <v>-1.28356</v>
      </c>
      <c r="P21">
        <v>-1.2833000000000001</v>
      </c>
    </row>
    <row r="22" spans="1:16" x14ac:dyDescent="0.2">
      <c r="A22">
        <v>20</v>
      </c>
      <c r="B22">
        <v>1216</v>
      </c>
      <c r="C22" t="s">
        <v>15</v>
      </c>
      <c r="D22" t="s">
        <v>57</v>
      </c>
      <c r="E22" t="s">
        <v>58</v>
      </c>
      <c r="F22" t="s">
        <v>59</v>
      </c>
      <c r="G22">
        <v>49</v>
      </c>
      <c r="H22">
        <v>49</v>
      </c>
      <c r="I22">
        <v>52</v>
      </c>
      <c r="J22">
        <v>0</v>
      </c>
      <c r="K22" t="s">
        <v>59</v>
      </c>
      <c r="L22" t="s">
        <v>58</v>
      </c>
      <c r="M22">
        <v>51.7926</v>
      </c>
      <c r="N22">
        <v>51.79278</v>
      </c>
      <c r="O22">
        <v>-1.2841199999999999</v>
      </c>
      <c r="P22">
        <v>-1.28423</v>
      </c>
    </row>
    <row r="23" spans="1:16" x14ac:dyDescent="0.2">
      <c r="A23">
        <v>21</v>
      </c>
      <c r="B23">
        <v>1217</v>
      </c>
      <c r="C23" t="s">
        <v>15</v>
      </c>
      <c r="D23" t="s">
        <v>57</v>
      </c>
      <c r="E23" t="s">
        <v>60</v>
      </c>
      <c r="F23" t="s">
        <v>61</v>
      </c>
      <c r="G23">
        <v>49</v>
      </c>
      <c r="H23">
        <v>49</v>
      </c>
      <c r="I23">
        <v>52</v>
      </c>
      <c r="J23">
        <v>0</v>
      </c>
      <c r="K23" t="s">
        <v>61</v>
      </c>
      <c r="L23" t="s">
        <v>60</v>
      </c>
      <c r="M23">
        <v>51.79278</v>
      </c>
      <c r="N23">
        <v>51.793309999999998</v>
      </c>
      <c r="O23">
        <v>-1.28423</v>
      </c>
      <c r="P23">
        <v>-1.2845500000000001</v>
      </c>
    </row>
    <row r="24" spans="1:16" x14ac:dyDescent="0.2">
      <c r="A24">
        <v>22</v>
      </c>
      <c r="B24">
        <v>1218</v>
      </c>
      <c r="C24" t="s">
        <v>15</v>
      </c>
      <c r="D24" t="s">
        <v>57</v>
      </c>
      <c r="E24" t="s">
        <v>62</v>
      </c>
      <c r="F24" t="s">
        <v>63</v>
      </c>
      <c r="G24">
        <v>49</v>
      </c>
      <c r="H24">
        <v>49</v>
      </c>
      <c r="I24">
        <v>52</v>
      </c>
      <c r="J24">
        <v>0</v>
      </c>
      <c r="K24" t="s">
        <v>63</v>
      </c>
      <c r="L24" t="s">
        <v>62</v>
      </c>
      <c r="M24">
        <v>51.793309999999998</v>
      </c>
      <c r="N24">
        <v>51.793520000000001</v>
      </c>
      <c r="O24">
        <v>-1.2845500000000001</v>
      </c>
      <c r="P24">
        <v>-1.28468</v>
      </c>
    </row>
    <row r="25" spans="1:16" x14ac:dyDescent="0.2">
      <c r="A25">
        <v>23</v>
      </c>
      <c r="B25">
        <v>1219</v>
      </c>
      <c r="C25" t="s">
        <v>15</v>
      </c>
      <c r="D25" t="s">
        <v>57</v>
      </c>
      <c r="E25" t="s">
        <v>64</v>
      </c>
      <c r="F25" t="s">
        <v>65</v>
      </c>
      <c r="G25">
        <v>49</v>
      </c>
      <c r="H25">
        <v>49</v>
      </c>
      <c r="I25">
        <v>52</v>
      </c>
      <c r="J25">
        <v>0</v>
      </c>
      <c r="K25" t="s">
        <v>65</v>
      </c>
      <c r="L25" t="s">
        <v>64</v>
      </c>
      <c r="M25">
        <v>51.793520000000001</v>
      </c>
      <c r="N25">
        <v>51.793869999999998</v>
      </c>
      <c r="O25">
        <v>-1.28468</v>
      </c>
      <c r="P25">
        <v>-1.28511</v>
      </c>
    </row>
    <row r="26" spans="1:16" x14ac:dyDescent="0.2">
      <c r="A26">
        <v>24</v>
      </c>
      <c r="B26">
        <v>1220</v>
      </c>
      <c r="C26" t="s">
        <v>15</v>
      </c>
      <c r="D26" t="s">
        <v>57</v>
      </c>
      <c r="E26" t="s">
        <v>66</v>
      </c>
      <c r="F26" t="s">
        <v>67</v>
      </c>
      <c r="G26">
        <v>49</v>
      </c>
      <c r="H26">
        <v>49</v>
      </c>
      <c r="I26">
        <v>52</v>
      </c>
      <c r="J26">
        <v>0</v>
      </c>
      <c r="K26" t="s">
        <v>67</v>
      </c>
      <c r="L26" t="s">
        <v>66</v>
      </c>
      <c r="M26">
        <v>51.793869999999998</v>
      </c>
      <c r="N26">
        <v>51.793990000000001</v>
      </c>
      <c r="O26">
        <v>-1.28511</v>
      </c>
      <c r="P26">
        <v>-1.28542</v>
      </c>
    </row>
    <row r="27" spans="1:16" s="1" customFormat="1" x14ac:dyDescent="0.2">
      <c r="A27" s="1">
        <v>25</v>
      </c>
      <c r="B27" s="1">
        <v>1221</v>
      </c>
      <c r="C27" s="1" t="s">
        <v>15</v>
      </c>
      <c r="D27" s="1" t="s">
        <v>57</v>
      </c>
      <c r="E27" s="1" t="s">
        <v>68</v>
      </c>
      <c r="F27" s="1" t="s">
        <v>69</v>
      </c>
      <c r="G27" s="1">
        <v>49</v>
      </c>
      <c r="H27" s="1">
        <v>49</v>
      </c>
      <c r="I27" s="1">
        <v>52</v>
      </c>
      <c r="J27" s="1">
        <v>0</v>
      </c>
      <c r="K27" s="1" t="s">
        <v>69</v>
      </c>
      <c r="L27" s="1" t="s">
        <v>68</v>
      </c>
      <c r="M27" s="1">
        <v>51.793990000000001</v>
      </c>
      <c r="N27" s="1">
        <v>51.793970000000002</v>
      </c>
      <c r="O27" s="1">
        <v>-1.28542</v>
      </c>
      <c r="P27" s="1">
        <v>-1.2855399999999999</v>
      </c>
    </row>
    <row r="28" spans="1:16" x14ac:dyDescent="0.2">
      <c r="A28">
        <v>26</v>
      </c>
      <c r="B28">
        <v>1222</v>
      </c>
      <c r="C28" t="s">
        <v>15</v>
      </c>
      <c r="D28" t="s">
        <v>57</v>
      </c>
      <c r="E28" t="s">
        <v>70</v>
      </c>
      <c r="F28" t="s">
        <v>71</v>
      </c>
      <c r="G28">
        <v>49</v>
      </c>
      <c r="H28">
        <v>49</v>
      </c>
      <c r="I28">
        <v>52</v>
      </c>
      <c r="J28">
        <v>0</v>
      </c>
      <c r="K28" t="s">
        <v>71</v>
      </c>
      <c r="L28" t="s">
        <v>70</v>
      </c>
      <c r="M28">
        <v>51.793970000000002</v>
      </c>
      <c r="N28">
        <v>51.794240000000002</v>
      </c>
      <c r="O28">
        <v>-1.2855399999999999</v>
      </c>
      <c r="P28">
        <v>-1.2866</v>
      </c>
    </row>
    <row r="29" spans="1:16" x14ac:dyDescent="0.2">
      <c r="A29">
        <v>27</v>
      </c>
      <c r="B29">
        <v>1223</v>
      </c>
      <c r="C29" t="s">
        <v>15</v>
      </c>
      <c r="D29" t="s">
        <v>57</v>
      </c>
      <c r="E29" t="s">
        <v>72</v>
      </c>
      <c r="F29" t="s">
        <v>73</v>
      </c>
      <c r="G29">
        <v>49</v>
      </c>
      <c r="H29">
        <v>49</v>
      </c>
      <c r="I29">
        <v>52</v>
      </c>
      <c r="J29">
        <v>0</v>
      </c>
      <c r="K29" t="s">
        <v>73</v>
      </c>
      <c r="L29" t="s">
        <v>72</v>
      </c>
      <c r="M29">
        <v>51.794240000000002</v>
      </c>
      <c r="N29">
        <v>51.794519999999999</v>
      </c>
      <c r="O29">
        <v>-1.2866</v>
      </c>
      <c r="P29">
        <v>-1.28667</v>
      </c>
    </row>
    <row r="30" spans="1:16" s="2" customFormat="1" x14ac:dyDescent="0.2">
      <c r="A30" s="2">
        <v>28</v>
      </c>
      <c r="B30" s="2">
        <v>1224</v>
      </c>
      <c r="C30" s="2" t="s">
        <v>15</v>
      </c>
      <c r="D30" s="2" t="s">
        <v>57</v>
      </c>
      <c r="E30" s="2" t="s">
        <v>74</v>
      </c>
      <c r="F30" s="2" t="s">
        <v>75</v>
      </c>
      <c r="G30" s="2">
        <v>49</v>
      </c>
      <c r="H30" s="2">
        <v>49</v>
      </c>
      <c r="I30" s="2">
        <v>56</v>
      </c>
      <c r="J30" s="2">
        <v>0.77154</v>
      </c>
      <c r="K30" s="2" t="s">
        <v>75</v>
      </c>
      <c r="L30" s="2" t="s">
        <v>74</v>
      </c>
      <c r="M30" s="2">
        <v>51.794519999999999</v>
      </c>
      <c r="N30" s="2">
        <v>51.794960000000003</v>
      </c>
      <c r="O30" s="2">
        <v>-1.28667</v>
      </c>
      <c r="P30" s="2">
        <v>-1.2870299999999999</v>
      </c>
    </row>
    <row r="31" spans="1:16" x14ac:dyDescent="0.2">
      <c r="A31">
        <v>29</v>
      </c>
      <c r="B31">
        <v>1225</v>
      </c>
      <c r="C31" t="s">
        <v>15</v>
      </c>
      <c r="D31" t="s">
        <v>57</v>
      </c>
      <c r="E31" t="s">
        <v>76</v>
      </c>
      <c r="F31" t="s">
        <v>77</v>
      </c>
      <c r="G31">
        <v>49</v>
      </c>
      <c r="H31">
        <v>49</v>
      </c>
      <c r="I31">
        <v>56</v>
      </c>
      <c r="J31">
        <v>0.77154</v>
      </c>
      <c r="K31" t="s">
        <v>77</v>
      </c>
      <c r="L31" t="s">
        <v>76</v>
      </c>
      <c r="M31">
        <v>51.794960000000003</v>
      </c>
      <c r="N31">
        <v>51.795140000000004</v>
      </c>
      <c r="O31">
        <v>-1.2870299999999999</v>
      </c>
      <c r="P31">
        <v>-1.2871699999999999</v>
      </c>
    </row>
    <row r="32" spans="1:16" x14ac:dyDescent="0.2">
      <c r="A32">
        <v>30</v>
      </c>
      <c r="B32">
        <v>1226</v>
      </c>
      <c r="C32" t="s">
        <v>15</v>
      </c>
      <c r="D32" t="s">
        <v>57</v>
      </c>
      <c r="E32" t="s">
        <v>78</v>
      </c>
      <c r="F32" t="s">
        <v>79</v>
      </c>
      <c r="G32">
        <v>49</v>
      </c>
      <c r="H32">
        <v>49</v>
      </c>
      <c r="I32">
        <v>56</v>
      </c>
      <c r="J32">
        <v>0.77154</v>
      </c>
      <c r="K32" t="s">
        <v>79</v>
      </c>
      <c r="L32" t="s">
        <v>78</v>
      </c>
      <c r="M32">
        <v>51.795140000000004</v>
      </c>
      <c r="N32">
        <v>51.795470000000002</v>
      </c>
      <c r="O32">
        <v>-1.2871699999999999</v>
      </c>
      <c r="P32">
        <v>-1.28742</v>
      </c>
    </row>
    <row r="33" spans="1:16" x14ac:dyDescent="0.2">
      <c r="A33">
        <v>31</v>
      </c>
      <c r="B33">
        <v>1227</v>
      </c>
      <c r="C33" t="s">
        <v>15</v>
      </c>
      <c r="D33" t="s">
        <v>57</v>
      </c>
      <c r="E33" t="s">
        <v>80</v>
      </c>
      <c r="F33" t="s">
        <v>81</v>
      </c>
      <c r="G33">
        <v>49</v>
      </c>
      <c r="H33">
        <v>49</v>
      </c>
      <c r="I33">
        <v>56</v>
      </c>
      <c r="J33">
        <v>0.77154</v>
      </c>
      <c r="K33" t="s">
        <v>81</v>
      </c>
      <c r="L33" t="s">
        <v>80</v>
      </c>
      <c r="M33">
        <v>51.795470000000002</v>
      </c>
      <c r="N33">
        <v>51.796529999999997</v>
      </c>
      <c r="O33">
        <v>-1.28742</v>
      </c>
      <c r="P33">
        <v>-1.2875700000000001</v>
      </c>
    </row>
    <row r="34" spans="1:16" x14ac:dyDescent="0.2">
      <c r="A34">
        <v>32</v>
      </c>
      <c r="B34">
        <v>1228</v>
      </c>
      <c r="C34" t="s">
        <v>15</v>
      </c>
      <c r="D34" t="s">
        <v>57</v>
      </c>
      <c r="E34" t="s">
        <v>82</v>
      </c>
      <c r="F34" t="s">
        <v>83</v>
      </c>
      <c r="G34">
        <v>49</v>
      </c>
      <c r="H34">
        <v>49</v>
      </c>
      <c r="I34">
        <v>56</v>
      </c>
      <c r="J34">
        <v>0.77154</v>
      </c>
      <c r="K34" t="s">
        <v>83</v>
      </c>
      <c r="L34" t="s">
        <v>82</v>
      </c>
      <c r="M34">
        <v>51.796529999999997</v>
      </c>
      <c r="N34">
        <v>51.796810000000001</v>
      </c>
      <c r="O34">
        <v>-1.2875700000000001</v>
      </c>
      <c r="P34">
        <v>-1.28756</v>
      </c>
    </row>
    <row r="35" spans="1:16" x14ac:dyDescent="0.2">
      <c r="A35">
        <v>33</v>
      </c>
      <c r="B35">
        <v>1229</v>
      </c>
      <c r="C35" t="s">
        <v>15</v>
      </c>
      <c r="D35" t="s">
        <v>57</v>
      </c>
      <c r="E35" t="s">
        <v>84</v>
      </c>
      <c r="F35" t="s">
        <v>85</v>
      </c>
      <c r="G35">
        <v>49</v>
      </c>
      <c r="H35">
        <v>49</v>
      </c>
      <c r="I35">
        <v>56</v>
      </c>
      <c r="J35">
        <v>0.77154</v>
      </c>
      <c r="K35" t="s">
        <v>85</v>
      </c>
      <c r="L35" t="s">
        <v>84</v>
      </c>
      <c r="M35">
        <v>51.796810000000001</v>
      </c>
      <c r="N35">
        <v>51.79683</v>
      </c>
      <c r="O35">
        <v>-1.28756</v>
      </c>
      <c r="P35">
        <v>-1.28759</v>
      </c>
    </row>
    <row r="36" spans="1:16" x14ac:dyDescent="0.2">
      <c r="A36">
        <v>34</v>
      </c>
      <c r="B36">
        <v>1230</v>
      </c>
      <c r="C36" t="s">
        <v>86</v>
      </c>
      <c r="D36" t="s">
        <v>57</v>
      </c>
      <c r="E36" t="s">
        <v>87</v>
      </c>
      <c r="F36" t="s">
        <v>88</v>
      </c>
      <c r="G36">
        <v>65</v>
      </c>
      <c r="H36">
        <v>65</v>
      </c>
      <c r="I36">
        <v>70</v>
      </c>
      <c r="J36">
        <v>0.60165999999999997</v>
      </c>
      <c r="K36" t="s">
        <v>88</v>
      </c>
      <c r="L36" t="s">
        <v>87</v>
      </c>
      <c r="M36">
        <v>51.79683</v>
      </c>
      <c r="N36">
        <v>51.797190000000001</v>
      </c>
      <c r="O36">
        <v>-1.28759</v>
      </c>
      <c r="P36">
        <v>-1.2880199999999999</v>
      </c>
    </row>
    <row r="37" spans="1:16" x14ac:dyDescent="0.2">
      <c r="A37">
        <v>35</v>
      </c>
      <c r="B37">
        <v>1231</v>
      </c>
      <c r="C37" t="s">
        <v>86</v>
      </c>
      <c r="D37" t="s">
        <v>57</v>
      </c>
      <c r="E37" t="s">
        <v>89</v>
      </c>
      <c r="F37" t="s">
        <v>90</v>
      </c>
      <c r="G37">
        <v>65</v>
      </c>
      <c r="H37">
        <v>65</v>
      </c>
      <c r="I37">
        <v>70</v>
      </c>
      <c r="J37">
        <v>0.60165999999999997</v>
      </c>
      <c r="K37" t="s">
        <v>90</v>
      </c>
      <c r="L37" t="s">
        <v>89</v>
      </c>
      <c r="M37">
        <v>51.797190000000001</v>
      </c>
      <c r="N37">
        <v>51.797510000000003</v>
      </c>
      <c r="O37">
        <v>-1.2880199999999999</v>
      </c>
      <c r="P37">
        <v>-1.2884800000000001</v>
      </c>
    </row>
    <row r="38" spans="1:16" x14ac:dyDescent="0.2">
      <c r="A38">
        <v>36</v>
      </c>
      <c r="B38">
        <v>1493</v>
      </c>
      <c r="C38" t="s">
        <v>91</v>
      </c>
      <c r="D38" t="s">
        <v>57</v>
      </c>
      <c r="E38" t="s">
        <v>92</v>
      </c>
      <c r="F38" t="s">
        <v>93</v>
      </c>
      <c r="G38">
        <v>50</v>
      </c>
      <c r="H38">
        <v>50</v>
      </c>
      <c r="I38">
        <v>60</v>
      </c>
      <c r="J38">
        <v>0.878</v>
      </c>
      <c r="K38" t="s">
        <v>93</v>
      </c>
      <c r="L38" t="s">
        <v>92</v>
      </c>
      <c r="M38">
        <v>51.793500000000002</v>
      </c>
      <c r="N38">
        <v>51.794960000000003</v>
      </c>
      <c r="O38">
        <v>-1.2870900000000001</v>
      </c>
      <c r="P38">
        <v>-1.2870299999999999</v>
      </c>
    </row>
    <row r="39" spans="1:16" x14ac:dyDescent="0.2">
      <c r="A39">
        <v>37</v>
      </c>
      <c r="B39">
        <v>1494</v>
      </c>
      <c r="C39" t="s">
        <v>91</v>
      </c>
      <c r="D39" t="s">
        <v>57</v>
      </c>
      <c r="E39" t="s">
        <v>94</v>
      </c>
      <c r="F39" t="s">
        <v>95</v>
      </c>
      <c r="G39">
        <v>73</v>
      </c>
      <c r="H39">
        <v>73</v>
      </c>
      <c r="I39">
        <v>67</v>
      </c>
      <c r="J39">
        <v>0</v>
      </c>
      <c r="K39" t="s">
        <v>95</v>
      </c>
      <c r="L39" t="s">
        <v>94</v>
      </c>
      <c r="M39">
        <v>51.791719999999998</v>
      </c>
      <c r="N39">
        <v>51.792920000000002</v>
      </c>
      <c r="O39">
        <v>-1.2883199999999999</v>
      </c>
      <c r="P39">
        <v>-1.28748</v>
      </c>
    </row>
    <row r="40" spans="1:16" x14ac:dyDescent="0.2">
      <c r="A40">
        <v>38</v>
      </c>
      <c r="B40">
        <v>1495</v>
      </c>
      <c r="C40" t="s">
        <v>91</v>
      </c>
      <c r="D40" t="s">
        <v>57</v>
      </c>
      <c r="E40" t="s">
        <v>96</v>
      </c>
      <c r="F40" t="s">
        <v>97</v>
      </c>
      <c r="G40">
        <v>73</v>
      </c>
      <c r="H40">
        <v>73</v>
      </c>
      <c r="I40">
        <v>67</v>
      </c>
      <c r="J40">
        <v>0</v>
      </c>
      <c r="K40" t="s">
        <v>97</v>
      </c>
      <c r="L40" t="s">
        <v>96</v>
      </c>
      <c r="M40">
        <v>51.792920000000002</v>
      </c>
      <c r="N40">
        <v>51.793500000000002</v>
      </c>
      <c r="O40">
        <v>-1.28748</v>
      </c>
      <c r="P40">
        <v>-1.2870900000000001</v>
      </c>
    </row>
    <row r="41" spans="1:16" x14ac:dyDescent="0.2">
      <c r="A41">
        <v>39</v>
      </c>
      <c r="B41">
        <v>1496</v>
      </c>
      <c r="C41" t="s">
        <v>91</v>
      </c>
      <c r="D41" t="s">
        <v>57</v>
      </c>
      <c r="E41" t="s">
        <v>98</v>
      </c>
      <c r="F41" t="s">
        <v>99</v>
      </c>
      <c r="G41">
        <v>73</v>
      </c>
      <c r="H41">
        <v>73</v>
      </c>
      <c r="I41">
        <v>67</v>
      </c>
      <c r="J41">
        <v>0</v>
      </c>
      <c r="K41" t="s">
        <v>99</v>
      </c>
      <c r="L41" t="s">
        <v>98</v>
      </c>
      <c r="M41">
        <v>51.793500000000002</v>
      </c>
      <c r="N41">
        <v>51.794240000000002</v>
      </c>
      <c r="O41">
        <v>-1.2870900000000001</v>
      </c>
      <c r="P41">
        <v>-1.2866</v>
      </c>
    </row>
    <row r="42" spans="1:16" s="2" customFormat="1" x14ac:dyDescent="0.2">
      <c r="A42" s="2">
        <v>40</v>
      </c>
      <c r="B42" s="2">
        <v>1497</v>
      </c>
      <c r="C42" s="2" t="s">
        <v>100</v>
      </c>
      <c r="D42" s="2" t="s">
        <v>57</v>
      </c>
      <c r="E42" s="2" t="s">
        <v>101</v>
      </c>
      <c r="F42" s="2" t="s">
        <v>102</v>
      </c>
      <c r="G42" s="2">
        <v>74</v>
      </c>
      <c r="H42" s="2">
        <v>74</v>
      </c>
      <c r="I42" s="2">
        <v>76</v>
      </c>
      <c r="J42" s="2">
        <v>0</v>
      </c>
      <c r="K42" s="2" t="s">
        <v>102</v>
      </c>
      <c r="L42" s="2" t="s">
        <v>101</v>
      </c>
      <c r="M42" s="2">
        <v>51.795140000000004</v>
      </c>
      <c r="N42" s="2">
        <v>51.796280000000003</v>
      </c>
      <c r="O42" s="2">
        <v>-1.28609</v>
      </c>
      <c r="P42" s="2">
        <v>-1.28484</v>
      </c>
    </row>
    <row r="43" spans="1:16" x14ac:dyDescent="0.2">
      <c r="A43">
        <v>41</v>
      </c>
      <c r="B43">
        <v>1498</v>
      </c>
      <c r="C43" t="s">
        <v>100</v>
      </c>
      <c r="D43" t="s">
        <v>57</v>
      </c>
      <c r="E43" t="s">
        <v>103</v>
      </c>
      <c r="F43" t="s">
        <v>104</v>
      </c>
      <c r="G43">
        <v>74</v>
      </c>
      <c r="H43">
        <v>74</v>
      </c>
      <c r="I43">
        <v>76</v>
      </c>
      <c r="J43">
        <v>0</v>
      </c>
      <c r="K43" t="s">
        <v>104</v>
      </c>
      <c r="L43" t="s">
        <v>103</v>
      </c>
      <c r="M43">
        <v>51.796280000000003</v>
      </c>
      <c r="N43">
        <v>51.79768</v>
      </c>
      <c r="O43">
        <v>-1.28484</v>
      </c>
      <c r="P43">
        <v>-1.2830900000000001</v>
      </c>
    </row>
    <row r="44" spans="1:16" x14ac:dyDescent="0.2">
      <c r="A44">
        <v>42</v>
      </c>
      <c r="B44">
        <v>1499</v>
      </c>
      <c r="C44" t="s">
        <v>105</v>
      </c>
      <c r="D44" t="s">
        <v>57</v>
      </c>
      <c r="E44" t="s">
        <v>106</v>
      </c>
      <c r="F44" t="s">
        <v>107</v>
      </c>
      <c r="G44">
        <v>53</v>
      </c>
      <c r="H44">
        <v>53</v>
      </c>
      <c r="I44">
        <v>65</v>
      </c>
      <c r="J44">
        <v>0.96623999999999999</v>
      </c>
      <c r="K44" t="s">
        <v>107</v>
      </c>
      <c r="L44" t="s">
        <v>106</v>
      </c>
      <c r="M44">
        <v>51.793970000000002</v>
      </c>
      <c r="N44">
        <v>51.792619999999999</v>
      </c>
      <c r="O44">
        <v>-1.2855399999999999</v>
      </c>
      <c r="P44">
        <v>-1.28687</v>
      </c>
    </row>
    <row r="45" spans="1:16" x14ac:dyDescent="0.2">
      <c r="A45">
        <v>43</v>
      </c>
      <c r="B45">
        <v>1500</v>
      </c>
      <c r="C45" t="s">
        <v>105</v>
      </c>
      <c r="D45" t="s">
        <v>57</v>
      </c>
      <c r="E45" t="s">
        <v>108</v>
      </c>
      <c r="F45" t="s">
        <v>109</v>
      </c>
      <c r="G45">
        <v>53</v>
      </c>
      <c r="H45">
        <v>53</v>
      </c>
      <c r="I45">
        <v>65</v>
      </c>
      <c r="J45">
        <v>0.96623999999999999</v>
      </c>
      <c r="K45" t="s">
        <v>109</v>
      </c>
      <c r="L45" t="s">
        <v>108</v>
      </c>
      <c r="M45">
        <v>51.792619999999999</v>
      </c>
      <c r="N45">
        <v>51.791679999999999</v>
      </c>
      <c r="O45">
        <v>-1.28687</v>
      </c>
      <c r="P45">
        <v>-1.2881800000000001</v>
      </c>
    </row>
    <row r="46" spans="1:16" x14ac:dyDescent="0.2">
      <c r="A46">
        <v>44</v>
      </c>
      <c r="B46">
        <v>1501</v>
      </c>
      <c r="C46" t="s">
        <v>110</v>
      </c>
      <c r="D46" t="s">
        <v>57</v>
      </c>
      <c r="E46" t="s">
        <v>111</v>
      </c>
      <c r="F46" t="s">
        <v>112</v>
      </c>
      <c r="G46">
        <v>43</v>
      </c>
      <c r="H46">
        <v>43</v>
      </c>
      <c r="I46">
        <v>65</v>
      </c>
      <c r="J46">
        <v>2.1061399999999999</v>
      </c>
      <c r="K46" t="s">
        <v>112</v>
      </c>
      <c r="L46" t="s">
        <v>111</v>
      </c>
      <c r="M46">
        <v>51.797719999999998</v>
      </c>
      <c r="N46">
        <v>51.797449999999998</v>
      </c>
      <c r="O46">
        <v>-1.2828200000000001</v>
      </c>
      <c r="P46">
        <v>-1.28295</v>
      </c>
    </row>
    <row r="47" spans="1:16" x14ac:dyDescent="0.2">
      <c r="A47">
        <v>45</v>
      </c>
      <c r="B47">
        <v>1502</v>
      </c>
      <c r="C47" t="s">
        <v>110</v>
      </c>
      <c r="D47" t="s">
        <v>57</v>
      </c>
      <c r="E47" t="s">
        <v>113</v>
      </c>
      <c r="F47" t="s">
        <v>114</v>
      </c>
      <c r="G47">
        <v>43</v>
      </c>
      <c r="H47">
        <v>43</v>
      </c>
      <c r="I47">
        <v>65</v>
      </c>
      <c r="J47">
        <v>2.1061399999999999</v>
      </c>
      <c r="K47" t="s">
        <v>114</v>
      </c>
      <c r="L47" t="s">
        <v>113</v>
      </c>
      <c r="M47">
        <v>51.797449999999998</v>
      </c>
      <c r="N47">
        <v>51.7973</v>
      </c>
      <c r="O47">
        <v>-1.28295</v>
      </c>
      <c r="P47">
        <v>-1.2830999999999999</v>
      </c>
    </row>
    <row r="48" spans="1:16" x14ac:dyDescent="0.2">
      <c r="A48">
        <v>46</v>
      </c>
      <c r="B48">
        <v>1503</v>
      </c>
      <c r="C48" t="s">
        <v>110</v>
      </c>
      <c r="D48" t="s">
        <v>57</v>
      </c>
      <c r="E48" t="s">
        <v>115</v>
      </c>
      <c r="F48" t="s">
        <v>116</v>
      </c>
      <c r="G48">
        <v>43</v>
      </c>
      <c r="H48">
        <v>43</v>
      </c>
      <c r="I48">
        <v>65</v>
      </c>
      <c r="J48">
        <v>2.1061399999999999</v>
      </c>
      <c r="K48" t="s">
        <v>116</v>
      </c>
      <c r="L48" t="s">
        <v>115</v>
      </c>
      <c r="M48">
        <v>51.7973</v>
      </c>
      <c r="N48">
        <v>51.796819999999997</v>
      </c>
      <c r="O48">
        <v>-1.2830999999999999</v>
      </c>
      <c r="P48">
        <v>-1.2835300000000001</v>
      </c>
    </row>
    <row r="49" spans="1:16" x14ac:dyDescent="0.2">
      <c r="A49">
        <v>47</v>
      </c>
      <c r="B49">
        <v>1504</v>
      </c>
      <c r="C49" t="s">
        <v>110</v>
      </c>
      <c r="D49" t="s">
        <v>57</v>
      </c>
      <c r="E49" t="s">
        <v>117</v>
      </c>
      <c r="F49" t="s">
        <v>118</v>
      </c>
      <c r="G49">
        <v>43</v>
      </c>
      <c r="H49">
        <v>43</v>
      </c>
      <c r="I49">
        <v>65</v>
      </c>
      <c r="J49">
        <v>2.1061399999999999</v>
      </c>
      <c r="K49" t="s">
        <v>118</v>
      </c>
      <c r="L49" t="s">
        <v>117</v>
      </c>
      <c r="M49">
        <v>51.796819999999997</v>
      </c>
      <c r="N49">
        <v>51.796140000000001</v>
      </c>
      <c r="O49">
        <v>-1.2835300000000001</v>
      </c>
      <c r="P49">
        <v>-1.28406</v>
      </c>
    </row>
    <row r="50" spans="1:16" x14ac:dyDescent="0.2">
      <c r="A50">
        <v>48</v>
      </c>
      <c r="B50">
        <v>1505</v>
      </c>
      <c r="C50" t="s">
        <v>110</v>
      </c>
      <c r="D50" t="s">
        <v>57</v>
      </c>
      <c r="E50" t="s">
        <v>119</v>
      </c>
      <c r="F50" t="s">
        <v>120</v>
      </c>
      <c r="G50">
        <v>43</v>
      </c>
      <c r="H50">
        <v>43</v>
      </c>
      <c r="I50">
        <v>65</v>
      </c>
      <c r="J50">
        <v>2.1061399999999999</v>
      </c>
      <c r="K50" t="s">
        <v>120</v>
      </c>
      <c r="L50" t="s">
        <v>119</v>
      </c>
      <c r="M50">
        <v>51.796140000000001</v>
      </c>
      <c r="N50">
        <v>51.795270000000002</v>
      </c>
      <c r="O50">
        <v>-1.28406</v>
      </c>
      <c r="P50">
        <v>-1.2846</v>
      </c>
    </row>
    <row r="51" spans="1:16" x14ac:dyDescent="0.2">
      <c r="A51">
        <v>49</v>
      </c>
      <c r="B51">
        <v>1506</v>
      </c>
      <c r="C51" t="s">
        <v>110</v>
      </c>
      <c r="D51" t="s">
        <v>57</v>
      </c>
      <c r="E51" t="s">
        <v>121</v>
      </c>
      <c r="F51" t="s">
        <v>122</v>
      </c>
      <c r="G51">
        <v>43</v>
      </c>
      <c r="H51">
        <v>43</v>
      </c>
      <c r="I51">
        <v>65</v>
      </c>
      <c r="J51">
        <v>2.1061399999999999</v>
      </c>
      <c r="K51" t="s">
        <v>122</v>
      </c>
      <c r="L51" t="s">
        <v>121</v>
      </c>
      <c r="M51">
        <v>51.795270000000002</v>
      </c>
      <c r="N51">
        <v>51.794879999999999</v>
      </c>
      <c r="O51">
        <v>-1.2846</v>
      </c>
      <c r="P51">
        <v>-1.28481</v>
      </c>
    </row>
    <row r="52" spans="1:16" x14ac:dyDescent="0.2">
      <c r="A52">
        <v>50</v>
      </c>
      <c r="B52">
        <v>1573</v>
      </c>
      <c r="C52" t="s">
        <v>123</v>
      </c>
      <c r="D52" t="s">
        <v>57</v>
      </c>
      <c r="E52" t="s">
        <v>124</v>
      </c>
      <c r="F52" t="s">
        <v>125</v>
      </c>
      <c r="G52">
        <v>91</v>
      </c>
      <c r="H52">
        <v>91</v>
      </c>
      <c r="I52">
        <v>104</v>
      </c>
      <c r="J52">
        <v>1.7262299999999999</v>
      </c>
      <c r="K52" t="s">
        <v>125</v>
      </c>
      <c r="L52" t="s">
        <v>124</v>
      </c>
      <c r="M52">
        <v>51.791719999999998</v>
      </c>
      <c r="N52">
        <v>51.792200000000001</v>
      </c>
      <c r="O52">
        <v>-1.2883199999999999</v>
      </c>
      <c r="P52">
        <v>-1.2878000000000001</v>
      </c>
    </row>
    <row r="53" spans="1:16" x14ac:dyDescent="0.2">
      <c r="A53">
        <v>51</v>
      </c>
      <c r="B53">
        <v>1574</v>
      </c>
      <c r="C53" t="s">
        <v>123</v>
      </c>
      <c r="D53" t="s">
        <v>57</v>
      </c>
      <c r="E53" t="s">
        <v>126</v>
      </c>
      <c r="F53" t="s">
        <v>127</v>
      </c>
      <c r="G53">
        <v>91</v>
      </c>
      <c r="H53">
        <v>91</v>
      </c>
      <c r="I53">
        <v>104</v>
      </c>
      <c r="J53">
        <v>1.7262299999999999</v>
      </c>
      <c r="K53" t="s">
        <v>127</v>
      </c>
      <c r="L53" t="s">
        <v>126</v>
      </c>
      <c r="M53">
        <v>51.792200000000001</v>
      </c>
      <c r="N53">
        <v>51.792900000000003</v>
      </c>
      <c r="O53">
        <v>-1.2878000000000001</v>
      </c>
      <c r="P53">
        <v>-1.28715</v>
      </c>
    </row>
    <row r="54" spans="1:16" x14ac:dyDescent="0.2">
      <c r="A54">
        <v>52</v>
      </c>
      <c r="B54">
        <v>1575</v>
      </c>
      <c r="C54" t="s">
        <v>123</v>
      </c>
      <c r="D54" t="s">
        <v>57</v>
      </c>
      <c r="E54" t="s">
        <v>128</v>
      </c>
      <c r="F54" t="s">
        <v>129</v>
      </c>
      <c r="G54">
        <v>91</v>
      </c>
      <c r="H54">
        <v>91</v>
      </c>
      <c r="I54">
        <v>104</v>
      </c>
      <c r="J54">
        <v>1.7262299999999999</v>
      </c>
      <c r="K54" t="s">
        <v>129</v>
      </c>
      <c r="L54" t="s">
        <v>128</v>
      </c>
      <c r="M54">
        <v>51.792900000000003</v>
      </c>
      <c r="N54">
        <v>51.793109999999999</v>
      </c>
      <c r="O54">
        <v>-1.28715</v>
      </c>
      <c r="P54">
        <v>-1.28698</v>
      </c>
    </row>
    <row r="55" spans="1:16" x14ac:dyDescent="0.2">
      <c r="A55">
        <v>53</v>
      </c>
      <c r="B55">
        <v>1576</v>
      </c>
      <c r="C55" t="s">
        <v>123</v>
      </c>
      <c r="D55" t="s">
        <v>57</v>
      </c>
      <c r="E55" t="s">
        <v>130</v>
      </c>
      <c r="F55" t="s">
        <v>131</v>
      </c>
      <c r="G55">
        <v>91</v>
      </c>
      <c r="H55">
        <v>91</v>
      </c>
      <c r="I55">
        <v>104</v>
      </c>
      <c r="J55">
        <v>1.7262299999999999</v>
      </c>
      <c r="K55" t="s">
        <v>131</v>
      </c>
      <c r="L55" t="s">
        <v>130</v>
      </c>
      <c r="M55">
        <v>51.793109999999999</v>
      </c>
      <c r="N55">
        <v>51.794049999999999</v>
      </c>
      <c r="O55">
        <v>-1.28698</v>
      </c>
      <c r="P55">
        <v>-1.2862800000000001</v>
      </c>
    </row>
    <row r="56" spans="1:16" x14ac:dyDescent="0.2">
      <c r="A56">
        <v>54</v>
      </c>
      <c r="B56">
        <v>1577</v>
      </c>
      <c r="C56" t="s">
        <v>123</v>
      </c>
      <c r="D56" t="s">
        <v>57</v>
      </c>
      <c r="E56" t="s">
        <v>132</v>
      </c>
      <c r="F56" t="s">
        <v>133</v>
      </c>
      <c r="G56">
        <v>91</v>
      </c>
      <c r="H56">
        <v>91</v>
      </c>
      <c r="I56">
        <v>104</v>
      </c>
      <c r="J56">
        <v>1.7262299999999999</v>
      </c>
      <c r="K56" t="s">
        <v>133</v>
      </c>
      <c r="L56" t="s">
        <v>132</v>
      </c>
      <c r="M56">
        <v>51.794049999999999</v>
      </c>
      <c r="N56">
        <v>51.795319999999997</v>
      </c>
      <c r="O56">
        <v>-1.2862800000000001</v>
      </c>
      <c r="P56">
        <v>-1.28531</v>
      </c>
    </row>
    <row r="57" spans="1:16" x14ac:dyDescent="0.2">
      <c r="A57">
        <v>55</v>
      </c>
      <c r="B57">
        <v>1578</v>
      </c>
      <c r="C57" t="s">
        <v>123</v>
      </c>
      <c r="D57" t="s">
        <v>57</v>
      </c>
      <c r="E57" t="s">
        <v>134</v>
      </c>
      <c r="F57" t="s">
        <v>135</v>
      </c>
      <c r="G57">
        <v>91</v>
      </c>
      <c r="H57">
        <v>91</v>
      </c>
      <c r="I57">
        <v>104</v>
      </c>
      <c r="J57">
        <v>1.7262299999999999</v>
      </c>
      <c r="K57" t="s">
        <v>135</v>
      </c>
      <c r="L57" t="s">
        <v>134</v>
      </c>
      <c r="M57">
        <v>51.795319999999997</v>
      </c>
      <c r="N57">
        <v>51.795529999999999</v>
      </c>
      <c r="O57">
        <v>-1.28531</v>
      </c>
      <c r="P57">
        <v>-1.2851399999999999</v>
      </c>
    </row>
    <row r="58" spans="1:16" x14ac:dyDescent="0.2">
      <c r="A58">
        <v>56</v>
      </c>
      <c r="B58">
        <v>1579</v>
      </c>
      <c r="C58" t="s">
        <v>123</v>
      </c>
      <c r="D58" t="s">
        <v>57</v>
      </c>
      <c r="E58" t="s">
        <v>136</v>
      </c>
      <c r="F58" t="s">
        <v>137</v>
      </c>
      <c r="G58">
        <v>91</v>
      </c>
      <c r="H58">
        <v>91</v>
      </c>
      <c r="I58">
        <v>104</v>
      </c>
      <c r="J58">
        <v>1.7262299999999999</v>
      </c>
      <c r="K58" t="s">
        <v>137</v>
      </c>
      <c r="L58" t="s">
        <v>136</v>
      </c>
      <c r="M58">
        <v>51.795529999999999</v>
      </c>
      <c r="N58">
        <v>51.79768</v>
      </c>
      <c r="O58">
        <v>-1.2851399999999999</v>
      </c>
      <c r="P58">
        <v>-1.2830900000000001</v>
      </c>
    </row>
    <row r="59" spans="1:16" x14ac:dyDescent="0.2">
      <c r="A59">
        <v>57</v>
      </c>
      <c r="B59">
        <v>1580</v>
      </c>
      <c r="C59" t="s">
        <v>138</v>
      </c>
      <c r="D59" t="s">
        <v>57</v>
      </c>
      <c r="E59" t="s">
        <v>139</v>
      </c>
      <c r="F59" t="s">
        <v>140</v>
      </c>
      <c r="G59">
        <v>112</v>
      </c>
      <c r="H59">
        <v>112</v>
      </c>
      <c r="I59">
        <v>105</v>
      </c>
      <c r="J59">
        <v>0</v>
      </c>
      <c r="K59" t="s">
        <v>140</v>
      </c>
      <c r="L59" t="s">
        <v>139</v>
      </c>
      <c r="M59">
        <v>51.79768</v>
      </c>
      <c r="N59">
        <v>51.79824</v>
      </c>
      <c r="O59">
        <v>-1.2830900000000001</v>
      </c>
      <c r="P59">
        <v>-1.2824500000000001</v>
      </c>
    </row>
    <row r="60" spans="1:16" x14ac:dyDescent="0.2">
      <c r="A60">
        <v>58</v>
      </c>
      <c r="B60">
        <v>1618</v>
      </c>
      <c r="C60" t="s">
        <v>123</v>
      </c>
      <c r="D60" t="s">
        <v>16</v>
      </c>
      <c r="E60" t="s">
        <v>141</v>
      </c>
      <c r="F60" t="s">
        <v>142</v>
      </c>
      <c r="G60">
        <v>94</v>
      </c>
      <c r="H60">
        <v>94</v>
      </c>
      <c r="I60">
        <v>105</v>
      </c>
      <c r="J60">
        <v>1.4728299999999901</v>
      </c>
      <c r="K60" t="s">
        <v>142</v>
      </c>
      <c r="L60" t="s">
        <v>141</v>
      </c>
      <c r="M60">
        <v>51.797719999999998</v>
      </c>
      <c r="N60">
        <v>51.79401</v>
      </c>
      <c r="O60">
        <v>-1.2828200000000001</v>
      </c>
      <c r="P60">
        <v>-1.28613</v>
      </c>
    </row>
    <row r="61" spans="1:16" x14ac:dyDescent="0.2">
      <c r="A61">
        <v>59</v>
      </c>
      <c r="B61">
        <v>1619</v>
      </c>
      <c r="C61" t="s">
        <v>123</v>
      </c>
      <c r="D61" t="s">
        <v>16</v>
      </c>
      <c r="E61" t="s">
        <v>143</v>
      </c>
      <c r="F61" t="s">
        <v>144</v>
      </c>
      <c r="G61">
        <v>94</v>
      </c>
      <c r="H61">
        <v>94</v>
      </c>
      <c r="I61">
        <v>105</v>
      </c>
      <c r="J61">
        <v>1.4728299999999901</v>
      </c>
      <c r="K61" t="s">
        <v>144</v>
      </c>
      <c r="L61" t="s">
        <v>143</v>
      </c>
      <c r="M61">
        <v>51.79401</v>
      </c>
      <c r="N61">
        <v>51.792439999999999</v>
      </c>
      <c r="O61">
        <v>-1.28613</v>
      </c>
      <c r="P61">
        <v>-1.28738</v>
      </c>
    </row>
    <row r="62" spans="1:16" x14ac:dyDescent="0.2">
      <c r="A62">
        <v>60</v>
      </c>
      <c r="B62">
        <v>1620</v>
      </c>
      <c r="C62" t="s">
        <v>123</v>
      </c>
      <c r="D62" t="s">
        <v>16</v>
      </c>
      <c r="E62" t="s">
        <v>145</v>
      </c>
      <c r="F62" t="s">
        <v>146</v>
      </c>
      <c r="G62">
        <v>94</v>
      </c>
      <c r="H62">
        <v>94</v>
      </c>
      <c r="I62">
        <v>105</v>
      </c>
      <c r="J62">
        <v>1.4728299999999901</v>
      </c>
      <c r="K62" t="s">
        <v>146</v>
      </c>
      <c r="L62" t="s">
        <v>145</v>
      </c>
      <c r="M62">
        <v>51.792439999999999</v>
      </c>
      <c r="N62">
        <v>51.791679999999999</v>
      </c>
      <c r="O62">
        <v>-1.28738</v>
      </c>
      <c r="P62">
        <v>-1.2881800000000001</v>
      </c>
    </row>
    <row r="63" spans="1:16" x14ac:dyDescent="0.2">
      <c r="A63">
        <v>61</v>
      </c>
      <c r="B63">
        <v>1956</v>
      </c>
      <c r="C63" t="s">
        <v>147</v>
      </c>
      <c r="D63" t="s">
        <v>57</v>
      </c>
      <c r="E63" t="s">
        <v>148</v>
      </c>
      <c r="F63" t="s">
        <v>149</v>
      </c>
      <c r="G63">
        <v>68</v>
      </c>
      <c r="H63">
        <v>68</v>
      </c>
      <c r="I63">
        <v>81</v>
      </c>
      <c r="J63">
        <v>1.0821099999999999</v>
      </c>
      <c r="K63" t="s">
        <v>149</v>
      </c>
      <c r="L63" t="s">
        <v>148</v>
      </c>
      <c r="M63">
        <v>51.798079999999999</v>
      </c>
      <c r="N63">
        <v>51.79748</v>
      </c>
      <c r="O63">
        <v>-1.28339</v>
      </c>
      <c r="P63">
        <v>-1.2845500000000001</v>
      </c>
    </row>
    <row r="64" spans="1:16" x14ac:dyDescent="0.2">
      <c r="A64">
        <v>62</v>
      </c>
      <c r="B64">
        <v>1957</v>
      </c>
      <c r="C64" t="s">
        <v>147</v>
      </c>
      <c r="D64" t="s">
        <v>57</v>
      </c>
      <c r="E64" t="s">
        <v>150</v>
      </c>
      <c r="F64" t="s">
        <v>151</v>
      </c>
      <c r="G64">
        <v>68</v>
      </c>
      <c r="H64">
        <v>68</v>
      </c>
      <c r="I64">
        <v>81</v>
      </c>
      <c r="J64">
        <v>1.0821099999999999</v>
      </c>
      <c r="K64" t="s">
        <v>151</v>
      </c>
      <c r="L64" t="s">
        <v>150</v>
      </c>
      <c r="M64">
        <v>51.79748</v>
      </c>
      <c r="N64">
        <v>51.797089999999997</v>
      </c>
      <c r="O64">
        <v>-1.2845500000000001</v>
      </c>
      <c r="P64">
        <v>-1.286</v>
      </c>
    </row>
    <row r="65" spans="1:16" x14ac:dyDescent="0.2">
      <c r="A65">
        <v>63</v>
      </c>
      <c r="B65">
        <v>1958</v>
      </c>
      <c r="C65" t="s">
        <v>147</v>
      </c>
      <c r="D65" t="s">
        <v>57</v>
      </c>
      <c r="E65" t="s">
        <v>152</v>
      </c>
      <c r="F65" t="s">
        <v>153</v>
      </c>
      <c r="G65">
        <v>68</v>
      </c>
      <c r="H65">
        <v>68</v>
      </c>
      <c r="I65">
        <v>81</v>
      </c>
      <c r="J65">
        <v>1.0821099999999999</v>
      </c>
      <c r="K65" t="s">
        <v>153</v>
      </c>
      <c r="L65" t="s">
        <v>152</v>
      </c>
      <c r="M65">
        <v>51.797089999999997</v>
      </c>
      <c r="N65">
        <v>51.796860000000002</v>
      </c>
      <c r="O65">
        <v>-1.286</v>
      </c>
      <c r="P65">
        <v>-1.28721</v>
      </c>
    </row>
    <row r="66" spans="1:16" x14ac:dyDescent="0.2">
      <c r="A66">
        <v>64</v>
      </c>
      <c r="B66">
        <v>1959</v>
      </c>
      <c r="C66" t="s">
        <v>147</v>
      </c>
      <c r="D66" t="s">
        <v>57</v>
      </c>
      <c r="E66" t="s">
        <v>25</v>
      </c>
      <c r="F66" t="s">
        <v>26</v>
      </c>
      <c r="G66">
        <v>68</v>
      </c>
      <c r="H66">
        <v>68</v>
      </c>
      <c r="I66">
        <v>81</v>
      </c>
      <c r="J66">
        <v>1.0821099999999999</v>
      </c>
      <c r="K66" t="s">
        <v>26</v>
      </c>
      <c r="L66" t="s">
        <v>25</v>
      </c>
      <c r="M66">
        <v>51.796860000000002</v>
      </c>
      <c r="N66">
        <v>51.796810000000001</v>
      </c>
      <c r="O66">
        <v>-1.28721</v>
      </c>
      <c r="P66">
        <v>-1.2872600000000001</v>
      </c>
    </row>
    <row r="67" spans="1:16" x14ac:dyDescent="0.2">
      <c r="A67">
        <v>65</v>
      </c>
      <c r="B67">
        <v>1960</v>
      </c>
      <c r="C67" t="s">
        <v>147</v>
      </c>
      <c r="D67" t="s">
        <v>57</v>
      </c>
      <c r="E67" t="s">
        <v>154</v>
      </c>
      <c r="F67" t="s">
        <v>155</v>
      </c>
      <c r="G67">
        <v>68</v>
      </c>
      <c r="H67">
        <v>68</v>
      </c>
      <c r="I67">
        <v>81</v>
      </c>
      <c r="J67">
        <v>1.0821099999999999</v>
      </c>
      <c r="K67" t="s">
        <v>155</v>
      </c>
      <c r="L67" t="s">
        <v>154</v>
      </c>
      <c r="M67">
        <v>51.796810000000001</v>
      </c>
      <c r="N67">
        <v>51.796810000000001</v>
      </c>
      <c r="O67">
        <v>-1.2872600000000001</v>
      </c>
      <c r="P67">
        <v>-1.28756</v>
      </c>
    </row>
    <row r="68" spans="1:16" x14ac:dyDescent="0.2">
      <c r="A68">
        <v>66</v>
      </c>
      <c r="B68">
        <v>1961</v>
      </c>
      <c r="C68" t="s">
        <v>147</v>
      </c>
      <c r="D68" t="s">
        <v>16</v>
      </c>
      <c r="E68" t="s">
        <v>84</v>
      </c>
      <c r="F68" t="s">
        <v>85</v>
      </c>
      <c r="G68">
        <v>31</v>
      </c>
      <c r="H68">
        <v>31</v>
      </c>
      <c r="I68">
        <v>42</v>
      </c>
      <c r="J68">
        <v>1.7497099999999901</v>
      </c>
      <c r="K68" t="s">
        <v>85</v>
      </c>
      <c r="L68" t="s">
        <v>84</v>
      </c>
      <c r="M68">
        <v>51.796810000000001</v>
      </c>
      <c r="N68">
        <v>51.79683</v>
      </c>
      <c r="O68">
        <v>-1.28756</v>
      </c>
      <c r="P68">
        <v>-1.28759</v>
      </c>
    </row>
    <row r="69" spans="1:16" x14ac:dyDescent="0.2">
      <c r="A69">
        <v>67</v>
      </c>
      <c r="B69">
        <v>1962</v>
      </c>
      <c r="C69" t="s">
        <v>147</v>
      </c>
      <c r="D69" t="s">
        <v>16</v>
      </c>
      <c r="E69" t="s">
        <v>156</v>
      </c>
      <c r="F69" t="s">
        <v>157</v>
      </c>
      <c r="G69">
        <v>31</v>
      </c>
      <c r="H69">
        <v>31</v>
      </c>
      <c r="I69">
        <v>42</v>
      </c>
      <c r="J69">
        <v>1.7497100000000001</v>
      </c>
      <c r="K69" t="s">
        <v>157</v>
      </c>
      <c r="L69" t="s">
        <v>156</v>
      </c>
      <c r="M69">
        <v>51.79683</v>
      </c>
      <c r="N69">
        <v>51.797040000000003</v>
      </c>
      <c r="O69">
        <v>-1.28759</v>
      </c>
      <c r="P69">
        <v>-1.28746</v>
      </c>
    </row>
    <row r="70" spans="1:16" x14ac:dyDescent="0.2">
      <c r="A70">
        <v>68</v>
      </c>
      <c r="B70">
        <v>1963</v>
      </c>
      <c r="C70" t="s">
        <v>147</v>
      </c>
      <c r="D70" t="s">
        <v>16</v>
      </c>
      <c r="E70" t="s">
        <v>21</v>
      </c>
      <c r="F70" t="s">
        <v>22</v>
      </c>
      <c r="G70">
        <v>31</v>
      </c>
      <c r="H70">
        <v>31</v>
      </c>
      <c r="I70">
        <v>42</v>
      </c>
      <c r="J70">
        <v>1.7497099999999901</v>
      </c>
      <c r="K70" t="s">
        <v>22</v>
      </c>
      <c r="L70" t="s">
        <v>21</v>
      </c>
      <c r="M70">
        <v>51.797040000000003</v>
      </c>
      <c r="N70">
        <v>51.797040000000003</v>
      </c>
      <c r="O70">
        <v>-1.28746</v>
      </c>
      <c r="P70">
        <v>-1.28735</v>
      </c>
    </row>
    <row r="71" spans="1:16" x14ac:dyDescent="0.2">
      <c r="A71">
        <v>69</v>
      </c>
      <c r="B71">
        <v>1964</v>
      </c>
      <c r="C71" t="s">
        <v>138</v>
      </c>
      <c r="D71" t="s">
        <v>16</v>
      </c>
      <c r="E71" t="s">
        <v>158</v>
      </c>
      <c r="F71" t="s">
        <v>159</v>
      </c>
      <c r="G71">
        <v>61</v>
      </c>
      <c r="H71">
        <v>61</v>
      </c>
      <c r="I71">
        <v>80</v>
      </c>
      <c r="J71">
        <v>1.88672</v>
      </c>
      <c r="K71" t="s">
        <v>159</v>
      </c>
      <c r="L71" t="s">
        <v>158</v>
      </c>
      <c r="M71">
        <v>51.797040000000003</v>
      </c>
      <c r="N71">
        <v>51.797190000000001</v>
      </c>
      <c r="O71">
        <v>-1.28735</v>
      </c>
      <c r="P71">
        <v>-1.28627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tabSelected="1" workbookViewId="0">
      <selection activeCell="R9" sqref="R9"/>
    </sheetView>
  </sheetViews>
  <sheetFormatPr baseColWidth="10" defaultRowHeight="16" x14ac:dyDescent="0.2"/>
  <cols>
    <col min="3" max="3" width="37.33203125" bestFit="1" customWidth="1"/>
    <col min="11" max="16384" width="10.83203125" style="7"/>
  </cols>
  <sheetData>
    <row r="1" spans="1:10" x14ac:dyDescent="0.2">
      <c r="A1" t="s">
        <v>0</v>
      </c>
      <c r="B1" t="s">
        <v>1</v>
      </c>
      <c r="C1" t="s">
        <v>160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171</v>
      </c>
      <c r="J1" t="s">
        <v>161</v>
      </c>
    </row>
    <row r="2" spans="1:10" x14ac:dyDescent="0.2">
      <c r="A2">
        <v>1176</v>
      </c>
      <c r="B2" t="s">
        <v>15</v>
      </c>
      <c r="C2" t="str">
        <f>_xlfn.CONCAT(B2,A2)</f>
        <v>Wolvercote1176</v>
      </c>
      <c r="D2" t="s">
        <v>16</v>
      </c>
      <c r="E2">
        <v>51.797510000000003</v>
      </c>
      <c r="F2">
        <v>51.797190000000001</v>
      </c>
      <c r="G2">
        <v>-1.2884800000000001</v>
      </c>
      <c r="H2">
        <v>-1.2880199999999999</v>
      </c>
      <c r="J2" t="s">
        <v>162</v>
      </c>
    </row>
    <row r="3" spans="1:10" ht="19" customHeight="1" x14ac:dyDescent="0.2">
      <c r="A3">
        <v>1177</v>
      </c>
      <c r="B3" t="s">
        <v>15</v>
      </c>
      <c r="C3" t="str">
        <f t="shared" ref="C3:C66" si="0">_xlfn.CONCAT(B3,A3)</f>
        <v>Wolvercote1177</v>
      </c>
      <c r="D3" t="s">
        <v>16</v>
      </c>
      <c r="E3">
        <v>51.797190000000001</v>
      </c>
      <c r="F3">
        <v>51.797040000000003</v>
      </c>
      <c r="G3">
        <v>-1.2880199999999999</v>
      </c>
      <c r="H3">
        <v>-1.28746</v>
      </c>
      <c r="I3" t="str">
        <f>C2</f>
        <v>Wolvercote1176</v>
      </c>
      <c r="J3" t="s">
        <v>162</v>
      </c>
    </row>
    <row r="4" spans="1:10" x14ac:dyDescent="0.2">
      <c r="A4" s="3">
        <v>1178</v>
      </c>
      <c r="B4" s="3" t="s">
        <v>15</v>
      </c>
      <c r="C4" s="3" t="str">
        <f t="shared" si="0"/>
        <v>Wolvercote1178</v>
      </c>
      <c r="D4" s="3" t="s">
        <v>16</v>
      </c>
      <c r="E4" s="3">
        <v>51.797040000000003</v>
      </c>
      <c r="F4" s="3">
        <v>51.797040000000003</v>
      </c>
      <c r="G4" s="3">
        <v>-1.28746</v>
      </c>
      <c r="H4" s="3">
        <v>-1.28735</v>
      </c>
      <c r="I4" s="3" t="s">
        <v>169</v>
      </c>
      <c r="J4" s="3" t="s">
        <v>163</v>
      </c>
    </row>
    <row r="5" spans="1:10" x14ac:dyDescent="0.2">
      <c r="A5" s="3">
        <v>1179</v>
      </c>
      <c r="B5" s="3" t="s">
        <v>15</v>
      </c>
      <c r="C5" s="3" t="str">
        <f t="shared" si="0"/>
        <v>Wolvercote1179</v>
      </c>
      <c r="D5" s="3" t="s">
        <v>16</v>
      </c>
      <c r="E5" s="3">
        <v>51.797040000000003</v>
      </c>
      <c r="F5" s="3">
        <v>51.796860000000002</v>
      </c>
      <c r="G5" s="3">
        <v>-1.28735</v>
      </c>
      <c r="H5" s="3">
        <v>-1.28721</v>
      </c>
      <c r="I5" s="3" t="str">
        <f t="shared" ref="I5:I25" si="1">C4</f>
        <v>Wolvercote1178</v>
      </c>
      <c r="J5" s="3" t="s">
        <v>163</v>
      </c>
    </row>
    <row r="6" spans="1:10" x14ac:dyDescent="0.2">
      <c r="A6" s="3">
        <v>1180</v>
      </c>
      <c r="B6" s="3" t="s">
        <v>15</v>
      </c>
      <c r="C6" s="3" t="str">
        <f t="shared" si="0"/>
        <v>Wolvercote1180</v>
      </c>
      <c r="D6" s="3" t="s">
        <v>16</v>
      </c>
      <c r="E6" s="3">
        <v>51.796860000000002</v>
      </c>
      <c r="F6" s="3">
        <v>51.796810000000001</v>
      </c>
      <c r="G6" s="3">
        <v>-1.28721</v>
      </c>
      <c r="H6" s="3">
        <v>-1.2872600000000001</v>
      </c>
      <c r="I6" s="3" t="str">
        <f t="shared" si="1"/>
        <v>Wolvercote1179</v>
      </c>
      <c r="J6" s="3" t="s">
        <v>163</v>
      </c>
    </row>
    <row r="7" spans="1:10" x14ac:dyDescent="0.2">
      <c r="A7" s="1">
        <v>1181</v>
      </c>
      <c r="B7" s="1" t="s">
        <v>15</v>
      </c>
      <c r="C7" s="1" t="str">
        <f t="shared" si="0"/>
        <v>Wolvercote1181</v>
      </c>
      <c r="D7" s="1" t="s">
        <v>16</v>
      </c>
      <c r="E7" s="1">
        <v>51.796810000000001</v>
      </c>
      <c r="F7" s="1">
        <v>51.795929999999998</v>
      </c>
      <c r="G7" s="1">
        <v>-1.2872600000000001</v>
      </c>
      <c r="H7" s="1">
        <v>-1.2874399999999999</v>
      </c>
      <c r="I7" s="1" t="str">
        <f>C6</f>
        <v>Wolvercote1180</v>
      </c>
      <c r="J7" s="1" t="s">
        <v>164</v>
      </c>
    </row>
    <row r="8" spans="1:10" x14ac:dyDescent="0.2">
      <c r="A8">
        <v>1182</v>
      </c>
      <c r="B8" t="s">
        <v>15</v>
      </c>
      <c r="C8" t="str">
        <f t="shared" si="0"/>
        <v>Wolvercote1182</v>
      </c>
      <c r="D8" t="s">
        <v>16</v>
      </c>
      <c r="E8">
        <v>51.795929999999998</v>
      </c>
      <c r="F8">
        <v>51.795589999999997</v>
      </c>
      <c r="G8">
        <v>-1.2874399999999999</v>
      </c>
      <c r="H8">
        <v>-1.2872699999999999</v>
      </c>
      <c r="I8" t="str">
        <f t="shared" si="1"/>
        <v>Wolvercote1181</v>
      </c>
      <c r="J8" s="4" t="s">
        <v>162</v>
      </c>
    </row>
    <row r="9" spans="1:10" x14ac:dyDescent="0.2">
      <c r="A9">
        <v>1183</v>
      </c>
      <c r="B9" t="s">
        <v>15</v>
      </c>
      <c r="C9" t="str">
        <f t="shared" si="0"/>
        <v>Wolvercote1183</v>
      </c>
      <c r="D9" t="s">
        <v>16</v>
      </c>
      <c r="E9">
        <v>51.795589999999997</v>
      </c>
      <c r="F9">
        <v>51.795180000000002</v>
      </c>
      <c r="G9">
        <v>-1.2872699999999999</v>
      </c>
      <c r="H9">
        <v>-1.28674</v>
      </c>
      <c r="I9" t="str">
        <f t="shared" si="1"/>
        <v>Wolvercote1182</v>
      </c>
      <c r="J9" s="4" t="s">
        <v>162</v>
      </c>
    </row>
    <row r="10" spans="1:10" x14ac:dyDescent="0.2">
      <c r="A10">
        <v>1184</v>
      </c>
      <c r="B10" t="s">
        <v>15</v>
      </c>
      <c r="C10" t="str">
        <f t="shared" si="0"/>
        <v>Wolvercote1184</v>
      </c>
      <c r="D10" t="s">
        <v>16</v>
      </c>
      <c r="E10">
        <v>51.795180000000002</v>
      </c>
      <c r="F10">
        <v>51.795099999999998</v>
      </c>
      <c r="G10">
        <v>-1.28674</v>
      </c>
      <c r="H10">
        <v>-1.2861899999999999</v>
      </c>
      <c r="I10" t="str">
        <f t="shared" si="1"/>
        <v>Wolvercote1183</v>
      </c>
      <c r="J10" t="s">
        <v>162</v>
      </c>
    </row>
    <row r="11" spans="1:10" x14ac:dyDescent="0.2">
      <c r="A11">
        <v>1185</v>
      </c>
      <c r="B11" t="s">
        <v>15</v>
      </c>
      <c r="C11" t="str">
        <f t="shared" si="0"/>
        <v>Wolvercote1185</v>
      </c>
      <c r="D11" t="s">
        <v>16</v>
      </c>
      <c r="E11">
        <v>51.795099999999998</v>
      </c>
      <c r="F11">
        <v>51.795140000000004</v>
      </c>
      <c r="G11">
        <v>-1.2861899999999999</v>
      </c>
      <c r="H11">
        <v>-1.28609</v>
      </c>
      <c r="I11" t="str">
        <f t="shared" si="1"/>
        <v>Wolvercote1184</v>
      </c>
      <c r="J11" t="s">
        <v>162</v>
      </c>
    </row>
    <row r="12" spans="1:10" x14ac:dyDescent="0.2">
      <c r="A12" s="3">
        <v>1186</v>
      </c>
      <c r="B12" s="3" t="s">
        <v>15</v>
      </c>
      <c r="C12" s="3" t="str">
        <f t="shared" si="0"/>
        <v>Wolvercote1186</v>
      </c>
      <c r="D12" s="3" t="s">
        <v>16</v>
      </c>
      <c r="E12" s="3">
        <v>51.795140000000004</v>
      </c>
      <c r="F12" s="3">
        <v>51.794879999999999</v>
      </c>
      <c r="G12" s="3">
        <v>-1.28609</v>
      </c>
      <c r="H12" s="3">
        <v>-1.28481</v>
      </c>
      <c r="I12" s="3" t="s">
        <v>175</v>
      </c>
      <c r="J12" s="3" t="s">
        <v>163</v>
      </c>
    </row>
    <row r="13" spans="1:10" x14ac:dyDescent="0.2">
      <c r="A13" s="3">
        <v>1187</v>
      </c>
      <c r="B13" s="3" t="s">
        <v>15</v>
      </c>
      <c r="C13" s="3" t="str">
        <f t="shared" si="0"/>
        <v>Wolvercote1187</v>
      </c>
      <c r="D13" s="3" t="s">
        <v>16</v>
      </c>
      <c r="E13" s="3">
        <v>51.794879999999999</v>
      </c>
      <c r="F13" s="3">
        <v>51.794670000000004</v>
      </c>
      <c r="G13" s="3">
        <v>-1.28481</v>
      </c>
      <c r="H13" s="3">
        <v>-1.2847</v>
      </c>
      <c r="I13" s="3" t="str">
        <f t="shared" si="1"/>
        <v>Wolvercote1186</v>
      </c>
      <c r="J13" s="3" t="s">
        <v>163</v>
      </c>
    </row>
    <row r="14" spans="1:10" x14ac:dyDescent="0.2">
      <c r="A14" s="3">
        <v>1188</v>
      </c>
      <c r="B14" s="3" t="s">
        <v>15</v>
      </c>
      <c r="C14" s="3" t="str">
        <f t="shared" si="0"/>
        <v>Wolvercote1188</v>
      </c>
      <c r="D14" s="3" t="s">
        <v>16</v>
      </c>
      <c r="E14" s="3">
        <v>51.794670000000004</v>
      </c>
      <c r="F14" s="3">
        <v>51.794339999999998</v>
      </c>
      <c r="G14" s="3">
        <v>-1.2847</v>
      </c>
      <c r="H14" s="3">
        <v>-1.28477</v>
      </c>
      <c r="I14" s="3" t="str">
        <f t="shared" si="1"/>
        <v>Wolvercote1187</v>
      </c>
      <c r="J14" s="3" t="s">
        <v>163</v>
      </c>
    </row>
    <row r="15" spans="1:10" x14ac:dyDescent="0.2">
      <c r="A15" s="1">
        <v>1189</v>
      </c>
      <c r="B15" s="1" t="s">
        <v>15</v>
      </c>
      <c r="C15" s="1" t="str">
        <f t="shared" si="0"/>
        <v>Wolvercote1189</v>
      </c>
      <c r="D15" s="1" t="s">
        <v>16</v>
      </c>
      <c r="E15" s="1">
        <v>51.794339999999998</v>
      </c>
      <c r="F15" s="1">
        <v>51.794229999999999</v>
      </c>
      <c r="G15" s="1">
        <v>-1.28477</v>
      </c>
      <c r="H15" s="1">
        <v>-1.2848599999999999</v>
      </c>
      <c r="I15" s="1" t="str">
        <f>C14</f>
        <v>Wolvercote1188</v>
      </c>
      <c r="J15" s="1" t="s">
        <v>164</v>
      </c>
    </row>
    <row r="16" spans="1:10" x14ac:dyDescent="0.2">
      <c r="A16">
        <v>1190</v>
      </c>
      <c r="B16" t="s">
        <v>15</v>
      </c>
      <c r="C16" t="str">
        <f t="shared" si="0"/>
        <v>Wolvercote1190</v>
      </c>
      <c r="D16" t="s">
        <v>16</v>
      </c>
      <c r="E16">
        <v>51.794229999999999</v>
      </c>
      <c r="F16">
        <v>51.793950000000002</v>
      </c>
      <c r="G16">
        <v>-1.2848599999999999</v>
      </c>
      <c r="H16">
        <v>-1.28474</v>
      </c>
      <c r="I16" t="str">
        <f t="shared" si="1"/>
        <v>Wolvercote1189</v>
      </c>
      <c r="J16" t="s">
        <v>162</v>
      </c>
    </row>
    <row r="17" spans="1:10" x14ac:dyDescent="0.2">
      <c r="A17">
        <v>1191</v>
      </c>
      <c r="B17" t="s">
        <v>15</v>
      </c>
      <c r="C17" t="str">
        <f t="shared" si="0"/>
        <v>Wolvercote1191</v>
      </c>
      <c r="D17" t="s">
        <v>16</v>
      </c>
      <c r="E17">
        <v>51.793950000000002</v>
      </c>
      <c r="F17">
        <v>51.793059999999997</v>
      </c>
      <c r="G17">
        <v>-1.28474</v>
      </c>
      <c r="H17">
        <v>-1.2842100000000001</v>
      </c>
      <c r="I17" t="str">
        <f t="shared" si="1"/>
        <v>Wolvercote1190</v>
      </c>
      <c r="J17" t="s">
        <v>162</v>
      </c>
    </row>
    <row r="18" spans="1:10" x14ac:dyDescent="0.2">
      <c r="A18">
        <v>1192</v>
      </c>
      <c r="B18" t="s">
        <v>15</v>
      </c>
      <c r="C18" t="str">
        <f t="shared" si="0"/>
        <v>Wolvercote1192</v>
      </c>
      <c r="D18" t="s">
        <v>16</v>
      </c>
      <c r="E18">
        <v>51.793059999999997</v>
      </c>
      <c r="F18">
        <v>51.792659999999998</v>
      </c>
      <c r="G18">
        <v>-1.2842100000000001</v>
      </c>
      <c r="H18">
        <v>-1.2839799999999999</v>
      </c>
      <c r="I18" t="str">
        <f t="shared" si="1"/>
        <v>Wolvercote1191</v>
      </c>
      <c r="J18" t="s">
        <v>162</v>
      </c>
    </row>
    <row r="19" spans="1:10" x14ac:dyDescent="0.2">
      <c r="A19">
        <v>1193</v>
      </c>
      <c r="B19" t="s">
        <v>15</v>
      </c>
      <c r="C19" t="str">
        <f t="shared" si="0"/>
        <v>Wolvercote1193</v>
      </c>
      <c r="D19" t="s">
        <v>16</v>
      </c>
      <c r="E19">
        <v>51.792659999999998</v>
      </c>
      <c r="F19">
        <v>51.79242</v>
      </c>
      <c r="G19">
        <v>-1.2839799999999999</v>
      </c>
      <c r="H19">
        <v>-1.28383</v>
      </c>
      <c r="I19" t="str">
        <f t="shared" si="1"/>
        <v>Wolvercote1192</v>
      </c>
      <c r="J19" t="s">
        <v>162</v>
      </c>
    </row>
    <row r="20" spans="1:10" x14ac:dyDescent="0.2">
      <c r="A20">
        <v>1194</v>
      </c>
      <c r="B20" t="s">
        <v>15</v>
      </c>
      <c r="C20" t="str">
        <f t="shared" si="0"/>
        <v>Wolvercote1194</v>
      </c>
      <c r="D20" t="s">
        <v>16</v>
      </c>
      <c r="E20">
        <v>51.79242</v>
      </c>
      <c r="F20">
        <v>51.791939999999997</v>
      </c>
      <c r="G20">
        <v>-1.28383</v>
      </c>
      <c r="H20">
        <v>-1.28356</v>
      </c>
      <c r="I20" t="str">
        <f t="shared" si="1"/>
        <v>Wolvercote1193</v>
      </c>
      <c r="J20" t="s">
        <v>162</v>
      </c>
    </row>
    <row r="21" spans="1:10" x14ac:dyDescent="0.2">
      <c r="A21">
        <v>1195</v>
      </c>
      <c r="B21" t="s">
        <v>15</v>
      </c>
      <c r="C21" t="str">
        <f t="shared" si="0"/>
        <v>Wolvercote1195</v>
      </c>
      <c r="D21" t="s">
        <v>16</v>
      </c>
      <c r="E21">
        <v>51.791939999999997</v>
      </c>
      <c r="F21">
        <v>51.791490000000003</v>
      </c>
      <c r="G21">
        <v>-1.28356</v>
      </c>
      <c r="H21">
        <v>-1.2833000000000001</v>
      </c>
      <c r="I21" t="str">
        <f t="shared" si="1"/>
        <v>Wolvercote1194</v>
      </c>
      <c r="J21" t="s">
        <v>162</v>
      </c>
    </row>
    <row r="22" spans="1:10" x14ac:dyDescent="0.2">
      <c r="A22">
        <v>1216</v>
      </c>
      <c r="B22" t="s">
        <v>15</v>
      </c>
      <c r="C22" t="str">
        <f t="shared" si="0"/>
        <v>Wolvercote1216</v>
      </c>
      <c r="D22" t="s">
        <v>57</v>
      </c>
      <c r="E22">
        <v>51.7926</v>
      </c>
      <c r="F22">
        <v>51.79278</v>
      </c>
      <c r="G22">
        <v>-1.2841199999999999</v>
      </c>
      <c r="H22">
        <v>-1.28423</v>
      </c>
      <c r="I22" t="str">
        <f t="shared" si="1"/>
        <v>Wolvercote1195</v>
      </c>
      <c r="J22" t="s">
        <v>162</v>
      </c>
    </row>
    <row r="23" spans="1:10" x14ac:dyDescent="0.2">
      <c r="A23">
        <v>1217</v>
      </c>
      <c r="B23" t="s">
        <v>15</v>
      </c>
      <c r="C23" t="str">
        <f t="shared" si="0"/>
        <v>Wolvercote1217</v>
      </c>
      <c r="D23" t="s">
        <v>57</v>
      </c>
      <c r="E23">
        <v>51.79278</v>
      </c>
      <c r="F23">
        <v>51.793309999999998</v>
      </c>
      <c r="G23">
        <v>-1.28423</v>
      </c>
      <c r="H23">
        <v>-1.2845500000000001</v>
      </c>
      <c r="I23" t="str">
        <f t="shared" si="1"/>
        <v>Wolvercote1216</v>
      </c>
      <c r="J23" t="s">
        <v>162</v>
      </c>
    </row>
    <row r="24" spans="1:10" x14ac:dyDescent="0.2">
      <c r="A24">
        <v>1218</v>
      </c>
      <c r="B24" t="s">
        <v>15</v>
      </c>
      <c r="C24" t="str">
        <f t="shared" si="0"/>
        <v>Wolvercote1218</v>
      </c>
      <c r="D24" t="s">
        <v>57</v>
      </c>
      <c r="E24">
        <v>51.793309999999998</v>
      </c>
      <c r="F24">
        <v>51.793520000000001</v>
      </c>
      <c r="G24">
        <v>-1.2845500000000001</v>
      </c>
      <c r="H24">
        <v>-1.28468</v>
      </c>
      <c r="I24" t="str">
        <f t="shared" si="1"/>
        <v>Wolvercote1217</v>
      </c>
      <c r="J24" t="s">
        <v>162</v>
      </c>
    </row>
    <row r="25" spans="1:10" x14ac:dyDescent="0.2">
      <c r="A25">
        <v>1219</v>
      </c>
      <c r="B25" t="s">
        <v>15</v>
      </c>
      <c r="C25" t="str">
        <f t="shared" si="0"/>
        <v>Wolvercote1219</v>
      </c>
      <c r="D25" t="s">
        <v>57</v>
      </c>
      <c r="E25">
        <v>51.793520000000001</v>
      </c>
      <c r="F25">
        <v>51.793869999999998</v>
      </c>
      <c r="G25">
        <v>-1.28468</v>
      </c>
      <c r="H25">
        <v>-1.28511</v>
      </c>
      <c r="I25" t="str">
        <f t="shared" si="1"/>
        <v>Wolvercote1218</v>
      </c>
      <c r="J25" t="s">
        <v>162</v>
      </c>
    </row>
    <row r="26" spans="1:10" x14ac:dyDescent="0.2">
      <c r="A26" s="1">
        <v>1220</v>
      </c>
      <c r="B26" s="1" t="s">
        <v>15</v>
      </c>
      <c r="C26" s="1" t="str">
        <f t="shared" si="0"/>
        <v>Wolvercote1220</v>
      </c>
      <c r="D26" s="1" t="s">
        <v>57</v>
      </c>
      <c r="E26" s="1">
        <v>51.793869999999998</v>
      </c>
      <c r="F26" s="1">
        <v>51.793990000000001</v>
      </c>
      <c r="G26" s="1">
        <v>-1.28511</v>
      </c>
      <c r="H26" s="1">
        <v>-1.28542</v>
      </c>
      <c r="I26" s="1" t="str">
        <f>C25</f>
        <v>Wolvercote1219</v>
      </c>
      <c r="J26" s="1" t="s">
        <v>164</v>
      </c>
    </row>
    <row r="27" spans="1:10" x14ac:dyDescent="0.2">
      <c r="A27" s="3">
        <v>1221</v>
      </c>
      <c r="B27" s="3" t="s">
        <v>15</v>
      </c>
      <c r="C27" s="3" t="str">
        <f t="shared" si="0"/>
        <v>Wolvercote1221</v>
      </c>
      <c r="D27" s="3" t="s">
        <v>57</v>
      </c>
      <c r="E27" s="3">
        <v>51.793990000000001</v>
      </c>
      <c r="F27" s="3">
        <v>51.793970000000002</v>
      </c>
      <c r="G27" s="3">
        <v>-1.28542</v>
      </c>
      <c r="H27" s="3">
        <v>-1.2855399999999999</v>
      </c>
      <c r="I27" s="3" t="s">
        <v>174</v>
      </c>
      <c r="J27" s="3" t="s">
        <v>163</v>
      </c>
    </row>
    <row r="28" spans="1:10" x14ac:dyDescent="0.2">
      <c r="A28" s="3">
        <v>1222</v>
      </c>
      <c r="B28" s="3" t="s">
        <v>15</v>
      </c>
      <c r="C28" s="3" t="str">
        <f t="shared" si="0"/>
        <v>Wolvercote1222</v>
      </c>
      <c r="D28" s="3" t="s">
        <v>57</v>
      </c>
      <c r="E28" s="3">
        <v>51.793970000000002</v>
      </c>
      <c r="F28" s="3">
        <v>51.794240000000002</v>
      </c>
      <c r="G28" s="3">
        <v>-1.2855399999999999</v>
      </c>
      <c r="H28" s="3">
        <v>-1.2866</v>
      </c>
      <c r="I28" s="3" t="str">
        <f t="shared" ref="I28:I29" si="2">C27</f>
        <v>Wolvercote1221</v>
      </c>
      <c r="J28" s="5" t="s">
        <v>163</v>
      </c>
    </row>
    <row r="29" spans="1:10" x14ac:dyDescent="0.2">
      <c r="A29" s="3">
        <v>1223</v>
      </c>
      <c r="B29" s="3" t="s">
        <v>15</v>
      </c>
      <c r="C29" s="3" t="str">
        <f t="shared" si="0"/>
        <v>Wolvercote1223</v>
      </c>
      <c r="D29" s="3" t="s">
        <v>57</v>
      </c>
      <c r="E29" s="3">
        <v>51.794240000000002</v>
      </c>
      <c r="F29" s="3">
        <v>51.794519999999999</v>
      </c>
      <c r="G29" s="3">
        <v>-1.2866</v>
      </c>
      <c r="H29" s="3">
        <v>-1.28667</v>
      </c>
      <c r="I29" s="3" t="str">
        <f t="shared" si="2"/>
        <v>Wolvercote1222</v>
      </c>
      <c r="J29" s="5" t="s">
        <v>163</v>
      </c>
    </row>
    <row r="30" spans="1:10" x14ac:dyDescent="0.2">
      <c r="A30" s="4">
        <v>1224</v>
      </c>
      <c r="B30" s="4" t="s">
        <v>15</v>
      </c>
      <c r="C30" s="4" t="str">
        <f t="shared" si="0"/>
        <v>Wolvercote1224</v>
      </c>
      <c r="D30" s="4" t="s">
        <v>57</v>
      </c>
      <c r="E30" s="4">
        <v>51.794519999999999</v>
      </c>
      <c r="F30" s="4">
        <v>51.794960000000003</v>
      </c>
      <c r="G30" s="4">
        <v>-1.28667</v>
      </c>
      <c r="H30" s="4">
        <v>-1.2870299999999999</v>
      </c>
      <c r="I30" s="4" t="str">
        <f>C29</f>
        <v>Wolvercote1223</v>
      </c>
      <c r="J30" s="4" t="s">
        <v>162</v>
      </c>
    </row>
    <row r="31" spans="1:10" x14ac:dyDescent="0.2">
      <c r="A31">
        <v>1225</v>
      </c>
      <c r="B31" t="s">
        <v>15</v>
      </c>
      <c r="C31" t="str">
        <f t="shared" si="0"/>
        <v>Wolvercote1225</v>
      </c>
      <c r="D31" t="s">
        <v>57</v>
      </c>
      <c r="E31">
        <v>51.794960000000003</v>
      </c>
      <c r="F31">
        <v>51.795140000000004</v>
      </c>
      <c r="G31">
        <v>-1.2870299999999999</v>
      </c>
      <c r="H31">
        <v>-1.2871699999999999</v>
      </c>
      <c r="I31" t="s">
        <v>166</v>
      </c>
      <c r="J31" s="4" t="s">
        <v>162</v>
      </c>
    </row>
    <row r="32" spans="1:10" x14ac:dyDescent="0.2">
      <c r="A32">
        <v>1226</v>
      </c>
      <c r="B32" t="s">
        <v>15</v>
      </c>
      <c r="C32" t="str">
        <f t="shared" si="0"/>
        <v>Wolvercote1226</v>
      </c>
      <c r="D32" t="s">
        <v>57</v>
      </c>
      <c r="E32">
        <v>51.795140000000004</v>
      </c>
      <c r="F32">
        <v>51.795470000000002</v>
      </c>
      <c r="G32">
        <v>-1.2871699999999999</v>
      </c>
      <c r="H32">
        <v>-1.28742</v>
      </c>
      <c r="I32" t="str">
        <f>C31</f>
        <v>Wolvercote1225</v>
      </c>
      <c r="J32" s="4" t="s">
        <v>162</v>
      </c>
    </row>
    <row r="33" spans="1:10" x14ac:dyDescent="0.2">
      <c r="A33">
        <v>1227</v>
      </c>
      <c r="B33" t="s">
        <v>15</v>
      </c>
      <c r="C33" t="str">
        <f t="shared" si="0"/>
        <v>Wolvercote1227</v>
      </c>
      <c r="D33" t="s">
        <v>57</v>
      </c>
      <c r="E33">
        <v>51.795470000000002</v>
      </c>
      <c r="F33">
        <v>51.796529999999997</v>
      </c>
      <c r="G33">
        <v>-1.28742</v>
      </c>
      <c r="H33">
        <v>-1.2875700000000001</v>
      </c>
      <c r="I33" t="str">
        <f>C32</f>
        <v>Wolvercote1226</v>
      </c>
      <c r="J33" s="4" t="s">
        <v>162</v>
      </c>
    </row>
    <row r="34" spans="1:10" x14ac:dyDescent="0.2">
      <c r="A34" s="1">
        <v>1228</v>
      </c>
      <c r="B34" s="1" t="s">
        <v>15</v>
      </c>
      <c r="C34" s="1" t="str">
        <f t="shared" si="0"/>
        <v>Wolvercote1228</v>
      </c>
      <c r="D34" s="1" t="s">
        <v>57</v>
      </c>
      <c r="E34" s="1">
        <v>51.796529999999997</v>
      </c>
      <c r="F34" s="1">
        <v>51.796810000000001</v>
      </c>
      <c r="G34" s="1">
        <v>-1.2875700000000001</v>
      </c>
      <c r="H34" s="1">
        <v>-1.28756</v>
      </c>
      <c r="I34" s="1" t="str">
        <f>C33</f>
        <v>Wolvercote1227</v>
      </c>
      <c r="J34" s="1" t="s">
        <v>164</v>
      </c>
    </row>
    <row r="35" spans="1:10" x14ac:dyDescent="0.2">
      <c r="A35" s="3">
        <v>1229</v>
      </c>
      <c r="B35" s="3" t="s">
        <v>15</v>
      </c>
      <c r="C35" s="3" t="str">
        <f t="shared" si="0"/>
        <v>Wolvercote1229</v>
      </c>
      <c r="D35" s="3" t="s">
        <v>57</v>
      </c>
      <c r="E35" s="3">
        <v>51.796810000000001</v>
      </c>
      <c r="F35" s="3">
        <v>51.79683</v>
      </c>
      <c r="G35" s="3">
        <v>-1.28756</v>
      </c>
      <c r="H35" s="3">
        <v>-1.28759</v>
      </c>
      <c r="I35" s="3" t="s">
        <v>172</v>
      </c>
      <c r="J35" s="3" t="s">
        <v>163</v>
      </c>
    </row>
    <row r="36" spans="1:10" x14ac:dyDescent="0.2">
      <c r="A36">
        <v>1230</v>
      </c>
      <c r="B36" t="s">
        <v>86</v>
      </c>
      <c r="C36" t="str">
        <f t="shared" si="0"/>
        <v>Bladon1230</v>
      </c>
      <c r="D36" t="s">
        <v>57</v>
      </c>
      <c r="E36">
        <v>51.79683</v>
      </c>
      <c r="F36">
        <v>51.797190000000001</v>
      </c>
      <c r="G36">
        <v>-1.28759</v>
      </c>
      <c r="H36">
        <v>-1.2880199999999999</v>
      </c>
      <c r="I36" t="str">
        <f>C34</f>
        <v>Wolvercote1228</v>
      </c>
      <c r="J36" s="4" t="s">
        <v>162</v>
      </c>
    </row>
    <row r="37" spans="1:10" x14ac:dyDescent="0.2">
      <c r="A37">
        <v>1231</v>
      </c>
      <c r="B37" t="s">
        <v>86</v>
      </c>
      <c r="C37" t="str">
        <f t="shared" si="0"/>
        <v>Bladon1231</v>
      </c>
      <c r="D37" t="s">
        <v>57</v>
      </c>
      <c r="E37">
        <v>51.797190000000001</v>
      </c>
      <c r="F37">
        <v>51.797510000000003</v>
      </c>
      <c r="G37">
        <v>-1.2880199999999999</v>
      </c>
      <c r="H37">
        <v>-1.2884800000000001</v>
      </c>
      <c r="I37" t="str">
        <f>C35</f>
        <v>Wolvercote1229</v>
      </c>
      <c r="J37" s="4" t="s">
        <v>162</v>
      </c>
    </row>
    <row r="38" spans="1:10" x14ac:dyDescent="0.2">
      <c r="A38" s="6">
        <v>1493</v>
      </c>
      <c r="B38" s="6" t="s">
        <v>91</v>
      </c>
      <c r="C38" s="6" t="str">
        <f t="shared" si="0"/>
        <v>A34 NORTHBOUND1493</v>
      </c>
      <c r="D38" s="6" t="s">
        <v>57</v>
      </c>
      <c r="E38" s="6">
        <v>51.793500000000002</v>
      </c>
      <c r="F38" s="6">
        <v>51.794960000000003</v>
      </c>
      <c r="G38" s="6">
        <v>-1.2870900000000001</v>
      </c>
      <c r="H38" s="6">
        <v>-1.2870299999999999</v>
      </c>
      <c r="I38" s="6" t="str">
        <f>C39</f>
        <v>A34 NORTHBOUND1494</v>
      </c>
      <c r="J38" s="6" t="s">
        <v>165</v>
      </c>
    </row>
    <row r="39" spans="1:10" x14ac:dyDescent="0.2">
      <c r="A39">
        <v>1494</v>
      </c>
      <c r="B39" t="s">
        <v>91</v>
      </c>
      <c r="C39" t="str">
        <f t="shared" si="0"/>
        <v>A34 NORTHBOUND1494</v>
      </c>
      <c r="D39" t="s">
        <v>57</v>
      </c>
      <c r="E39">
        <v>51.791719999999998</v>
      </c>
      <c r="F39">
        <v>51.792920000000002</v>
      </c>
      <c r="G39">
        <v>-1.2883199999999999</v>
      </c>
      <c r="H39">
        <v>-1.28748</v>
      </c>
      <c r="I39" t="str">
        <f>C40</f>
        <v>A34 NORTHBOUND1495</v>
      </c>
      <c r="J39" t="s">
        <v>165</v>
      </c>
    </row>
    <row r="40" spans="1:10" x14ac:dyDescent="0.2">
      <c r="A40">
        <v>1495</v>
      </c>
      <c r="B40" t="s">
        <v>91</v>
      </c>
      <c r="C40" t="str">
        <f t="shared" si="0"/>
        <v>A34 NORTHBOUND1495</v>
      </c>
      <c r="D40" t="s">
        <v>57</v>
      </c>
      <c r="E40">
        <v>51.792920000000002</v>
      </c>
      <c r="F40">
        <v>51.793500000000002</v>
      </c>
      <c r="G40">
        <v>-1.28748</v>
      </c>
      <c r="H40">
        <v>-1.2870900000000001</v>
      </c>
      <c r="I40" t="str">
        <f>C41</f>
        <v>A34 NORTHBOUND1496</v>
      </c>
      <c r="J40" t="s">
        <v>165</v>
      </c>
    </row>
    <row r="41" spans="1:10" x14ac:dyDescent="0.2">
      <c r="A41">
        <v>1496</v>
      </c>
      <c r="B41" t="s">
        <v>91</v>
      </c>
      <c r="C41" t="str">
        <f t="shared" si="0"/>
        <v>A34 NORTHBOUND1496</v>
      </c>
      <c r="D41" t="s">
        <v>57</v>
      </c>
      <c r="E41">
        <v>51.793500000000002</v>
      </c>
      <c r="F41">
        <v>51.794240000000002</v>
      </c>
      <c r="G41">
        <v>-1.2870900000000001</v>
      </c>
      <c r="H41">
        <v>-1.2866</v>
      </c>
      <c r="I41" t="str">
        <f>C42</f>
        <v>A44/WOODSTOCK ROAD EASTBOUND1497</v>
      </c>
      <c r="J41" t="s">
        <v>164</v>
      </c>
    </row>
    <row r="42" spans="1:10" x14ac:dyDescent="0.2">
      <c r="A42" s="1">
        <v>1497</v>
      </c>
      <c r="B42" s="1" t="s">
        <v>100</v>
      </c>
      <c r="C42" s="1" t="str">
        <f t="shared" si="0"/>
        <v>A44/WOODSTOCK ROAD EASTBOUND1497</v>
      </c>
      <c r="D42" s="1" t="s">
        <v>57</v>
      </c>
      <c r="E42" s="1">
        <v>51.795140000000004</v>
      </c>
      <c r="F42" s="1">
        <v>51.796280000000003</v>
      </c>
      <c r="G42" s="1">
        <v>-1.28609</v>
      </c>
      <c r="H42" s="1">
        <v>-1.28484</v>
      </c>
      <c r="I42" s="1" t="s">
        <v>173</v>
      </c>
      <c r="J42" s="1" t="s">
        <v>164</v>
      </c>
    </row>
    <row r="43" spans="1:10" x14ac:dyDescent="0.2">
      <c r="A43">
        <v>1498</v>
      </c>
      <c r="B43" t="s">
        <v>100</v>
      </c>
      <c r="C43" t="str">
        <f t="shared" si="0"/>
        <v>A44/WOODSTOCK ROAD EASTBOUND1498</v>
      </c>
      <c r="D43" t="s">
        <v>57</v>
      </c>
      <c r="E43">
        <v>51.796280000000003</v>
      </c>
      <c r="F43">
        <v>51.79768</v>
      </c>
      <c r="G43">
        <v>-1.28484</v>
      </c>
      <c r="H43">
        <v>-1.2830900000000001</v>
      </c>
      <c r="I43" t="str">
        <f>C43</f>
        <v>A44/WOODSTOCK ROAD EASTBOUND1498</v>
      </c>
      <c r="J43" t="s">
        <v>162</v>
      </c>
    </row>
    <row r="44" spans="1:10" x14ac:dyDescent="0.2">
      <c r="A44">
        <v>1499</v>
      </c>
      <c r="B44" t="s">
        <v>105</v>
      </c>
      <c r="C44" t="str">
        <f t="shared" si="0"/>
        <v>A44/WOODSTOCK ROAD1499</v>
      </c>
      <c r="D44" t="s">
        <v>57</v>
      </c>
      <c r="E44">
        <v>51.793970000000002</v>
      </c>
      <c r="F44">
        <v>51.792619999999999</v>
      </c>
      <c r="G44">
        <v>-1.2855399999999999</v>
      </c>
      <c r="H44">
        <v>-1.28687</v>
      </c>
      <c r="I44" t="s">
        <v>167</v>
      </c>
      <c r="J44" t="s">
        <v>162</v>
      </c>
    </row>
    <row r="45" spans="1:10" x14ac:dyDescent="0.2">
      <c r="A45">
        <v>1500</v>
      </c>
      <c r="B45" t="s">
        <v>105</v>
      </c>
      <c r="C45" t="str">
        <f t="shared" si="0"/>
        <v>A44/WOODSTOCK ROAD1500</v>
      </c>
      <c r="D45" t="s">
        <v>57</v>
      </c>
      <c r="E45">
        <v>51.792619999999999</v>
      </c>
      <c r="F45">
        <v>51.791679999999999</v>
      </c>
      <c r="G45">
        <v>-1.28687</v>
      </c>
      <c r="H45">
        <v>-1.2881800000000001</v>
      </c>
      <c r="I45" t="str">
        <f>C44</f>
        <v>A44/WOODSTOCK ROAD1499</v>
      </c>
      <c r="J45" t="s">
        <v>162</v>
      </c>
    </row>
    <row r="46" spans="1:10" x14ac:dyDescent="0.2">
      <c r="A46">
        <v>1501</v>
      </c>
      <c r="B46" t="s">
        <v>110</v>
      </c>
      <c r="C46" t="str">
        <f t="shared" si="0"/>
        <v>A34 SOUTHBOUND1501</v>
      </c>
      <c r="D46" t="s">
        <v>57</v>
      </c>
      <c r="E46">
        <v>51.797719999999998</v>
      </c>
      <c r="F46">
        <v>51.797449999999998</v>
      </c>
      <c r="G46">
        <v>-1.2828200000000001</v>
      </c>
      <c r="H46">
        <v>-1.28295</v>
      </c>
      <c r="J46" t="s">
        <v>162</v>
      </c>
    </row>
    <row r="47" spans="1:10" x14ac:dyDescent="0.2">
      <c r="A47">
        <v>1502</v>
      </c>
      <c r="B47" t="s">
        <v>110</v>
      </c>
      <c r="C47" t="str">
        <f t="shared" si="0"/>
        <v>A34 SOUTHBOUND1502</v>
      </c>
      <c r="D47" t="s">
        <v>57</v>
      </c>
      <c r="E47">
        <v>51.797449999999998</v>
      </c>
      <c r="F47">
        <v>51.7973</v>
      </c>
      <c r="G47">
        <v>-1.28295</v>
      </c>
      <c r="H47">
        <v>-1.2830999999999999</v>
      </c>
      <c r="I47" t="str">
        <f>C46</f>
        <v>A34 SOUTHBOUND1501</v>
      </c>
      <c r="J47" t="s">
        <v>162</v>
      </c>
    </row>
    <row r="48" spans="1:10" x14ac:dyDescent="0.2">
      <c r="A48">
        <v>1503</v>
      </c>
      <c r="B48" t="s">
        <v>110</v>
      </c>
      <c r="C48" t="str">
        <f t="shared" si="0"/>
        <v>A34 SOUTHBOUND1503</v>
      </c>
      <c r="D48" t="s">
        <v>57</v>
      </c>
      <c r="E48">
        <v>51.7973</v>
      </c>
      <c r="F48">
        <v>51.796819999999997</v>
      </c>
      <c r="G48">
        <v>-1.2830999999999999</v>
      </c>
      <c r="H48">
        <v>-1.2835300000000001</v>
      </c>
      <c r="I48" t="str">
        <f>C47</f>
        <v>A34 SOUTHBOUND1502</v>
      </c>
      <c r="J48" t="s">
        <v>162</v>
      </c>
    </row>
    <row r="49" spans="1:10" x14ac:dyDescent="0.2">
      <c r="A49">
        <v>1504</v>
      </c>
      <c r="B49" t="s">
        <v>110</v>
      </c>
      <c r="C49" t="str">
        <f t="shared" si="0"/>
        <v>A34 SOUTHBOUND1504</v>
      </c>
      <c r="D49" t="s">
        <v>57</v>
      </c>
      <c r="E49">
        <v>51.796819999999997</v>
      </c>
      <c r="F49">
        <v>51.796140000000001</v>
      </c>
      <c r="G49">
        <v>-1.2835300000000001</v>
      </c>
      <c r="H49">
        <v>-1.28406</v>
      </c>
      <c r="I49" t="str">
        <f>C48</f>
        <v>A34 SOUTHBOUND1503</v>
      </c>
      <c r="J49" t="s">
        <v>162</v>
      </c>
    </row>
    <row r="50" spans="1:10" x14ac:dyDescent="0.2">
      <c r="A50">
        <v>1505</v>
      </c>
      <c r="B50" t="s">
        <v>110</v>
      </c>
      <c r="C50" t="str">
        <f t="shared" si="0"/>
        <v>A34 SOUTHBOUND1505</v>
      </c>
      <c r="D50" t="s">
        <v>57</v>
      </c>
      <c r="E50">
        <v>51.796140000000001</v>
      </c>
      <c r="F50">
        <v>51.795270000000002</v>
      </c>
      <c r="G50">
        <v>-1.28406</v>
      </c>
      <c r="H50">
        <v>-1.2846</v>
      </c>
      <c r="I50" t="str">
        <f>C49</f>
        <v>A34 SOUTHBOUND1504</v>
      </c>
      <c r="J50" t="s">
        <v>162</v>
      </c>
    </row>
    <row r="51" spans="1:10" x14ac:dyDescent="0.2">
      <c r="A51">
        <v>1506</v>
      </c>
      <c r="B51" t="s">
        <v>110</v>
      </c>
      <c r="C51" t="str">
        <f t="shared" si="0"/>
        <v>A34 SOUTHBOUND1506</v>
      </c>
      <c r="D51" t="s">
        <v>57</v>
      </c>
      <c r="E51">
        <v>51.795270000000002</v>
      </c>
      <c r="F51">
        <v>51.794879999999999</v>
      </c>
      <c r="G51">
        <v>-1.2846</v>
      </c>
      <c r="H51">
        <v>-1.28481</v>
      </c>
      <c r="I51" t="str">
        <f>C50</f>
        <v>A34 SOUTHBOUND1505</v>
      </c>
      <c r="J51" t="s">
        <v>162</v>
      </c>
    </row>
    <row r="52" spans="1:10" x14ac:dyDescent="0.2">
      <c r="A52">
        <v>1573</v>
      </c>
      <c r="B52" t="s">
        <v>123</v>
      </c>
      <c r="C52" t="str">
        <f t="shared" si="0"/>
        <v>A44/Woodstock Road1573</v>
      </c>
      <c r="D52" t="s">
        <v>57</v>
      </c>
      <c r="E52">
        <v>51.791719999999998</v>
      </c>
      <c r="F52">
        <v>51.792200000000001</v>
      </c>
      <c r="G52">
        <v>-1.2883199999999999</v>
      </c>
      <c r="H52">
        <v>-1.2878000000000001</v>
      </c>
      <c r="J52" t="s">
        <v>162</v>
      </c>
    </row>
    <row r="53" spans="1:10" x14ac:dyDescent="0.2">
      <c r="A53">
        <v>1574</v>
      </c>
      <c r="B53" t="s">
        <v>123</v>
      </c>
      <c r="C53" t="str">
        <f t="shared" si="0"/>
        <v>A44/Woodstock Road1574</v>
      </c>
      <c r="D53" t="s">
        <v>57</v>
      </c>
      <c r="E53">
        <v>51.792200000000001</v>
      </c>
      <c r="F53">
        <v>51.792900000000003</v>
      </c>
      <c r="G53">
        <v>-1.2878000000000001</v>
      </c>
      <c r="H53">
        <v>-1.28715</v>
      </c>
      <c r="I53" t="str">
        <f t="shared" ref="I53:I58" si="3">C52</f>
        <v>A44/Woodstock Road1573</v>
      </c>
      <c r="J53" t="s">
        <v>162</v>
      </c>
    </row>
    <row r="54" spans="1:10" x14ac:dyDescent="0.2">
      <c r="A54">
        <v>1575</v>
      </c>
      <c r="B54" t="s">
        <v>123</v>
      </c>
      <c r="C54" t="str">
        <f t="shared" si="0"/>
        <v>A44/Woodstock Road1575</v>
      </c>
      <c r="D54" t="s">
        <v>57</v>
      </c>
      <c r="E54">
        <v>51.792900000000003</v>
      </c>
      <c r="F54">
        <v>51.793109999999999</v>
      </c>
      <c r="G54">
        <v>-1.28715</v>
      </c>
      <c r="H54">
        <v>-1.28698</v>
      </c>
      <c r="I54" t="str">
        <f t="shared" si="3"/>
        <v>A44/Woodstock Road1574</v>
      </c>
      <c r="J54" t="s">
        <v>162</v>
      </c>
    </row>
    <row r="55" spans="1:10" x14ac:dyDescent="0.2">
      <c r="A55">
        <v>1576</v>
      </c>
      <c r="B55" t="s">
        <v>123</v>
      </c>
      <c r="C55" t="str">
        <f t="shared" si="0"/>
        <v>A44/Woodstock Road1576</v>
      </c>
      <c r="D55" t="s">
        <v>57</v>
      </c>
      <c r="E55">
        <v>51.793109999999999</v>
      </c>
      <c r="F55">
        <v>51.794049999999999</v>
      </c>
      <c r="G55">
        <v>-1.28698</v>
      </c>
      <c r="H55">
        <v>-1.2862800000000001</v>
      </c>
      <c r="I55" t="str">
        <f t="shared" si="3"/>
        <v>A44/Woodstock Road1575</v>
      </c>
      <c r="J55" t="s">
        <v>162</v>
      </c>
    </row>
    <row r="56" spans="1:10" x14ac:dyDescent="0.2">
      <c r="A56">
        <v>1577</v>
      </c>
      <c r="B56" t="s">
        <v>123</v>
      </c>
      <c r="C56" t="str">
        <f t="shared" si="0"/>
        <v>A44/Woodstock Road1577</v>
      </c>
      <c r="D56" t="s">
        <v>57</v>
      </c>
      <c r="E56">
        <v>51.794049999999999</v>
      </c>
      <c r="F56">
        <v>51.795319999999997</v>
      </c>
      <c r="G56">
        <v>-1.2862800000000001</v>
      </c>
      <c r="H56">
        <v>-1.28531</v>
      </c>
      <c r="I56" t="str">
        <f t="shared" si="3"/>
        <v>A44/Woodstock Road1576</v>
      </c>
      <c r="J56" t="s">
        <v>162</v>
      </c>
    </row>
    <row r="57" spans="1:10" x14ac:dyDescent="0.2">
      <c r="A57">
        <v>1578</v>
      </c>
      <c r="B57" t="s">
        <v>123</v>
      </c>
      <c r="C57" t="str">
        <f t="shared" si="0"/>
        <v>A44/Woodstock Road1578</v>
      </c>
      <c r="D57" t="s">
        <v>57</v>
      </c>
      <c r="E57">
        <v>51.795319999999997</v>
      </c>
      <c r="F57">
        <v>51.795529999999999</v>
      </c>
      <c r="G57">
        <v>-1.28531</v>
      </c>
      <c r="H57">
        <v>-1.2851399999999999</v>
      </c>
      <c r="I57" t="str">
        <f t="shared" si="3"/>
        <v>A44/Woodstock Road1577</v>
      </c>
      <c r="J57" t="s">
        <v>162</v>
      </c>
    </row>
    <row r="58" spans="1:10" x14ac:dyDescent="0.2">
      <c r="A58">
        <v>1579</v>
      </c>
      <c r="B58" t="s">
        <v>123</v>
      </c>
      <c r="C58" t="str">
        <f t="shared" si="0"/>
        <v>A44/Woodstock Road1579</v>
      </c>
      <c r="D58" t="s">
        <v>57</v>
      </c>
      <c r="E58">
        <v>51.795529999999999</v>
      </c>
      <c r="F58">
        <v>51.79768</v>
      </c>
      <c r="G58">
        <v>-1.2851399999999999</v>
      </c>
      <c r="H58">
        <v>-1.2830900000000001</v>
      </c>
      <c r="I58" t="str">
        <f t="shared" si="3"/>
        <v>A44/Woodstock Road1578</v>
      </c>
      <c r="J58" t="s">
        <v>162</v>
      </c>
    </row>
    <row r="59" spans="1:10" x14ac:dyDescent="0.2">
      <c r="A59">
        <v>1580</v>
      </c>
      <c r="B59" t="s">
        <v>138</v>
      </c>
      <c r="C59" t="str">
        <f t="shared" si="0"/>
        <v>Kidlington1580</v>
      </c>
      <c r="D59" t="s">
        <v>57</v>
      </c>
      <c r="E59">
        <v>51.79768</v>
      </c>
      <c r="F59">
        <v>51.79824</v>
      </c>
      <c r="G59">
        <v>-1.2830900000000001</v>
      </c>
      <c r="H59">
        <v>-1.2824500000000001</v>
      </c>
      <c r="I59" t="s">
        <v>168</v>
      </c>
      <c r="J59" t="s">
        <v>162</v>
      </c>
    </row>
    <row r="60" spans="1:10" x14ac:dyDescent="0.2">
      <c r="A60">
        <v>1618</v>
      </c>
      <c r="B60" t="s">
        <v>123</v>
      </c>
      <c r="C60" t="str">
        <f t="shared" si="0"/>
        <v>A44/Woodstock Road1618</v>
      </c>
      <c r="D60" t="s">
        <v>16</v>
      </c>
      <c r="E60">
        <v>51.797719999999998</v>
      </c>
      <c r="F60">
        <v>51.79401</v>
      </c>
      <c r="G60">
        <v>-1.2828200000000001</v>
      </c>
      <c r="H60">
        <v>-1.28613</v>
      </c>
      <c r="J60" t="s">
        <v>162</v>
      </c>
    </row>
    <row r="61" spans="1:10" x14ac:dyDescent="0.2">
      <c r="A61">
        <v>1619</v>
      </c>
      <c r="B61" t="s">
        <v>123</v>
      </c>
      <c r="C61" t="str">
        <f t="shared" si="0"/>
        <v>A44/Woodstock Road1619</v>
      </c>
      <c r="D61" t="s">
        <v>16</v>
      </c>
      <c r="E61">
        <v>51.79401</v>
      </c>
      <c r="F61">
        <v>51.792439999999999</v>
      </c>
      <c r="G61">
        <v>-1.28613</v>
      </c>
      <c r="H61">
        <v>-1.28738</v>
      </c>
      <c r="I61" t="str">
        <f>C60</f>
        <v>A44/Woodstock Road1618</v>
      </c>
      <c r="J61" t="s">
        <v>162</v>
      </c>
    </row>
    <row r="62" spans="1:10" x14ac:dyDescent="0.2">
      <c r="A62">
        <v>1620</v>
      </c>
      <c r="B62" t="s">
        <v>123</v>
      </c>
      <c r="C62" t="str">
        <f t="shared" si="0"/>
        <v>A44/Woodstock Road1620</v>
      </c>
      <c r="D62" t="s">
        <v>16</v>
      </c>
      <c r="E62">
        <v>51.792439999999999</v>
      </c>
      <c r="F62">
        <v>51.791679999999999</v>
      </c>
      <c r="G62">
        <v>-1.28738</v>
      </c>
      <c r="H62">
        <v>-1.2881800000000001</v>
      </c>
      <c r="I62" t="str">
        <f>C61</f>
        <v>A44/Woodstock Road1619</v>
      </c>
      <c r="J62" t="s">
        <v>162</v>
      </c>
    </row>
    <row r="63" spans="1:10" x14ac:dyDescent="0.2">
      <c r="A63">
        <v>1956</v>
      </c>
      <c r="B63" t="s">
        <v>147</v>
      </c>
      <c r="C63" t="str">
        <f t="shared" si="0"/>
        <v>A34 at Wolvercote1956</v>
      </c>
      <c r="D63" t="s">
        <v>57</v>
      </c>
      <c r="E63">
        <v>51.798079999999999</v>
      </c>
      <c r="F63">
        <v>51.79748</v>
      </c>
      <c r="G63">
        <v>-1.28339</v>
      </c>
      <c r="H63">
        <v>-1.2845500000000001</v>
      </c>
      <c r="J63" t="s">
        <v>162</v>
      </c>
    </row>
    <row r="64" spans="1:10" x14ac:dyDescent="0.2">
      <c r="A64">
        <v>1957</v>
      </c>
      <c r="B64" t="s">
        <v>147</v>
      </c>
      <c r="C64" t="str">
        <f t="shared" si="0"/>
        <v>A34 at Wolvercote1957</v>
      </c>
      <c r="D64" t="s">
        <v>57</v>
      </c>
      <c r="E64">
        <v>51.79748</v>
      </c>
      <c r="F64">
        <v>51.797089999999997</v>
      </c>
      <c r="G64">
        <v>-1.2845500000000001</v>
      </c>
      <c r="H64">
        <v>-1.286</v>
      </c>
      <c r="I64" t="str">
        <f>C63</f>
        <v>A34 at Wolvercote1956</v>
      </c>
      <c r="J64" t="s">
        <v>162</v>
      </c>
    </row>
    <row r="65" spans="1:10" x14ac:dyDescent="0.2">
      <c r="A65" s="1">
        <v>1958</v>
      </c>
      <c r="B65" s="1" t="s">
        <v>147</v>
      </c>
      <c r="C65" s="1" t="str">
        <f t="shared" si="0"/>
        <v>A34 at Wolvercote1958</v>
      </c>
      <c r="D65" s="1" t="s">
        <v>57</v>
      </c>
      <c r="E65" s="1">
        <v>51.797089999999997</v>
      </c>
      <c r="F65" s="1">
        <v>51.796860000000002</v>
      </c>
      <c r="G65" s="1">
        <v>-1.286</v>
      </c>
      <c r="H65" s="1">
        <v>-1.28721</v>
      </c>
      <c r="I65" s="1" t="str">
        <f>C64</f>
        <v>A34 at Wolvercote1957</v>
      </c>
      <c r="J65" s="1" t="s">
        <v>164</v>
      </c>
    </row>
    <row r="66" spans="1:10" x14ac:dyDescent="0.2">
      <c r="A66" s="3">
        <v>1959</v>
      </c>
      <c r="B66" s="3" t="s">
        <v>147</v>
      </c>
      <c r="C66" s="3" t="str">
        <f t="shared" si="0"/>
        <v>A34 at Wolvercote1959</v>
      </c>
      <c r="D66" s="3" t="s">
        <v>57</v>
      </c>
      <c r="E66" s="3">
        <v>51.796860000000002</v>
      </c>
      <c r="F66" s="3">
        <v>51.796810000000001</v>
      </c>
      <c r="G66" s="3">
        <v>-1.28721</v>
      </c>
      <c r="H66" s="3">
        <v>-1.2872600000000001</v>
      </c>
      <c r="I66" s="3" t="s">
        <v>170</v>
      </c>
      <c r="J66" s="3" t="s">
        <v>163</v>
      </c>
    </row>
    <row r="67" spans="1:10" x14ac:dyDescent="0.2">
      <c r="A67" s="3">
        <v>1960</v>
      </c>
      <c r="B67" s="3" t="s">
        <v>147</v>
      </c>
      <c r="C67" s="3" t="str">
        <f t="shared" ref="C67:C71" si="4">_xlfn.CONCAT(B67,A67)</f>
        <v>A34 at Wolvercote1960</v>
      </c>
      <c r="D67" s="3" t="s">
        <v>57</v>
      </c>
      <c r="E67" s="3">
        <v>51.796810000000001</v>
      </c>
      <c r="F67" s="3">
        <v>51.796810000000001</v>
      </c>
      <c r="G67" s="3">
        <v>-1.2872600000000001</v>
      </c>
      <c r="H67" s="3">
        <v>-1.28756</v>
      </c>
      <c r="I67" s="3" t="s">
        <v>172</v>
      </c>
      <c r="J67" s="3" t="s">
        <v>163</v>
      </c>
    </row>
    <row r="68" spans="1:10" x14ac:dyDescent="0.2">
      <c r="A68" s="3">
        <v>1961</v>
      </c>
      <c r="B68" s="3" t="s">
        <v>147</v>
      </c>
      <c r="C68" s="3" t="str">
        <f t="shared" si="4"/>
        <v>A34 at Wolvercote1961</v>
      </c>
      <c r="D68" s="3" t="s">
        <v>16</v>
      </c>
      <c r="E68" s="3">
        <v>51.796810000000001</v>
      </c>
      <c r="F68" s="3">
        <v>51.79683</v>
      </c>
      <c r="G68" s="3">
        <v>-1.28756</v>
      </c>
      <c r="H68" s="3">
        <v>-1.28759</v>
      </c>
      <c r="I68" s="3" t="str">
        <f>C67</f>
        <v>A34 at Wolvercote1960</v>
      </c>
      <c r="J68" s="3" t="s">
        <v>163</v>
      </c>
    </row>
    <row r="69" spans="1:10" x14ac:dyDescent="0.2">
      <c r="A69" s="3">
        <v>1962</v>
      </c>
      <c r="B69" s="3" t="s">
        <v>147</v>
      </c>
      <c r="C69" s="3" t="str">
        <f t="shared" si="4"/>
        <v>A34 at Wolvercote1962</v>
      </c>
      <c r="D69" s="3" t="s">
        <v>16</v>
      </c>
      <c r="E69" s="3">
        <v>51.79683</v>
      </c>
      <c r="F69" s="3">
        <v>51.797040000000003</v>
      </c>
      <c r="G69" s="3">
        <v>-1.28759</v>
      </c>
      <c r="H69" s="3">
        <v>-1.28746</v>
      </c>
      <c r="I69" s="3" t="str">
        <f>C68</f>
        <v>A34 at Wolvercote1961</v>
      </c>
      <c r="J69" s="3" t="s">
        <v>163</v>
      </c>
    </row>
    <row r="70" spans="1:10" x14ac:dyDescent="0.2">
      <c r="A70" s="3">
        <v>1963</v>
      </c>
      <c r="B70" s="3" t="s">
        <v>147</v>
      </c>
      <c r="C70" s="3" t="str">
        <f t="shared" si="4"/>
        <v>A34 at Wolvercote1963</v>
      </c>
      <c r="D70" s="3" t="s">
        <v>16</v>
      </c>
      <c r="E70" s="3">
        <v>51.797040000000003</v>
      </c>
      <c r="F70" s="3">
        <v>51.797040000000003</v>
      </c>
      <c r="G70" s="3">
        <v>-1.28746</v>
      </c>
      <c r="H70" s="3">
        <v>-1.28735</v>
      </c>
      <c r="I70" s="3" t="str">
        <f>C69</f>
        <v>A34 at Wolvercote1962</v>
      </c>
      <c r="J70" s="3" t="s">
        <v>163</v>
      </c>
    </row>
    <row r="71" spans="1:10" x14ac:dyDescent="0.2">
      <c r="A71">
        <v>1964</v>
      </c>
      <c r="B71" t="s">
        <v>138</v>
      </c>
      <c r="C71" t="str">
        <f t="shared" si="4"/>
        <v>Kidlington1964</v>
      </c>
      <c r="D71" t="s">
        <v>16</v>
      </c>
      <c r="E71">
        <v>51.797040000000003</v>
      </c>
      <c r="F71">
        <v>51.797190000000001</v>
      </c>
      <c r="G71">
        <v>-1.28735</v>
      </c>
      <c r="H71">
        <v>-1.28627</v>
      </c>
      <c r="I71" t="str">
        <f>C70</f>
        <v>A34 at Wolvercote1963</v>
      </c>
      <c r="J71" s="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a34_intersection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DiCarlo</dc:creator>
  <cp:lastModifiedBy>Luca DiCarlo</cp:lastModifiedBy>
  <dcterms:created xsi:type="dcterms:W3CDTF">2021-06-14T08:14:31Z</dcterms:created>
  <dcterms:modified xsi:type="dcterms:W3CDTF">2021-06-14T14:13:19Z</dcterms:modified>
</cp:coreProperties>
</file>