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na/Documents/GitHub_Local/uncovering_llm_generated_code/"/>
    </mc:Choice>
  </mc:AlternateContent>
  <xr:revisionPtr revIDLastSave="0" documentId="8_{F1214C59-383D-C446-87A6-9477721DFA8F}" xr6:coauthVersionLast="47" xr6:coauthVersionMax="47" xr10:uidLastSave="{00000000-0000-0000-0000-000000000000}"/>
  <bookViews>
    <workbookView xWindow="34560" yWindow="-5960" windowWidth="51200" windowHeight="28300" xr2:uid="{892FCAEB-C9E8-5F4D-9E81-F7595D633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J33" i="1"/>
  <c r="J22" i="1"/>
  <c r="J11" i="1"/>
  <c r="D32" i="1"/>
  <c r="E32" i="1"/>
  <c r="F32" i="1"/>
  <c r="G32" i="1"/>
  <c r="H32" i="1"/>
  <c r="I27" i="1"/>
  <c r="I28" i="1"/>
  <c r="I29" i="1"/>
  <c r="I30" i="1"/>
  <c r="I31" i="1"/>
  <c r="I38" i="1"/>
  <c r="I39" i="1"/>
  <c r="I40" i="1"/>
  <c r="I41" i="1"/>
  <c r="I42" i="1"/>
  <c r="D43" i="1"/>
  <c r="E43" i="1"/>
  <c r="F43" i="1"/>
  <c r="G43" i="1"/>
  <c r="H43" i="1"/>
  <c r="I37" i="1"/>
  <c r="I26" i="1"/>
  <c r="C43" i="1"/>
  <c r="C32" i="1"/>
  <c r="D21" i="1"/>
  <c r="E21" i="1"/>
  <c r="F21" i="1"/>
  <c r="G21" i="1"/>
  <c r="H21" i="1"/>
  <c r="C21" i="1"/>
  <c r="I16" i="1"/>
  <c r="I17" i="1"/>
  <c r="I18" i="1"/>
  <c r="I19" i="1"/>
  <c r="I20" i="1"/>
  <c r="I15" i="1"/>
  <c r="I5" i="1"/>
  <c r="I6" i="1"/>
  <c r="I7" i="1"/>
  <c r="I8" i="1"/>
  <c r="I9" i="1"/>
  <c r="I4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<sst xmlns="http://schemas.openxmlformats.org/spreadsheetml/2006/main" count="56" uniqueCount="35">
  <si>
    <t xml:space="preserve">Dataset </t>
  </si>
  <si>
    <t>AUC_gemini_4t</t>
  </si>
  <si>
    <t>AUC_gpt_16t</t>
  </si>
  <si>
    <t>AUC_gpt-8t</t>
  </si>
  <si>
    <t>AUC_gpt-4t</t>
  </si>
  <si>
    <t>AUC_gemini_8t</t>
  </si>
  <si>
    <t>AUC_gemini_16t</t>
  </si>
  <si>
    <t>Accu_gemini_4t</t>
  </si>
  <si>
    <t>Accu_gpt-4t</t>
  </si>
  <si>
    <t>Accu_gemini_8t</t>
  </si>
  <si>
    <t>Accu_gpt-8t</t>
  </si>
  <si>
    <t>Accu_gemini_16t</t>
  </si>
  <si>
    <t>Accu_gpt_16t</t>
  </si>
  <si>
    <t>Precision_gemini_4t</t>
  </si>
  <si>
    <t>Precision_gpt-4t</t>
  </si>
  <si>
    <t>Precision_gemini_8t</t>
  </si>
  <si>
    <t>Precision_gpt-8t</t>
  </si>
  <si>
    <t>Precision_gemini_16t</t>
  </si>
  <si>
    <t>Precision_gpt_16t</t>
  </si>
  <si>
    <t>Recall_gemini_4t</t>
  </si>
  <si>
    <t>Recall_gpt-4t</t>
  </si>
  <si>
    <t>Recall_gemini_8t</t>
  </si>
  <si>
    <t>Recall_gpt-8t</t>
  </si>
  <si>
    <t>Recall_gemini_16t</t>
  </si>
  <si>
    <t>Recall_gpt_16t</t>
  </si>
  <si>
    <t>csn_claude</t>
  </si>
  <si>
    <t>csn_gemini</t>
  </si>
  <si>
    <t>csn_gpt</t>
  </si>
  <si>
    <t>ibm_claude</t>
  </si>
  <si>
    <t>ibm_gemini</t>
  </si>
  <si>
    <t>ibm_gpt</t>
  </si>
  <si>
    <r>
      <t xml:space="preserve">TOTAL </t>
    </r>
    <r>
      <rPr>
        <b/>
        <sz val="12"/>
        <color rgb="FF00B0F0"/>
        <rFont val="Aptos Narrow (Body)"/>
      </rPr>
      <t>AUC</t>
    </r>
  </si>
  <si>
    <r>
      <t xml:space="preserve">TOTAL </t>
    </r>
    <r>
      <rPr>
        <b/>
        <sz val="12"/>
        <color rgb="FFFF0000"/>
        <rFont val="Aptos Narrow (Body)"/>
      </rPr>
      <t>ACCURACY</t>
    </r>
  </si>
  <si>
    <r>
      <t xml:space="preserve">TOTAL </t>
    </r>
    <r>
      <rPr>
        <b/>
        <sz val="12"/>
        <color rgb="FF00B050"/>
        <rFont val="Aptos Narrow (Body)"/>
      </rPr>
      <t>PRECISION</t>
    </r>
  </si>
  <si>
    <r>
      <t xml:space="preserve">TOTAL </t>
    </r>
    <r>
      <rPr>
        <b/>
        <sz val="12"/>
        <color rgb="FFFFC000"/>
        <rFont val="Aptos Narrow (Body)"/>
      </rPr>
      <t>RECALL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</si>
</sst>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2"/>
      <color rgb="FF00B0F0"/>
      <name val="Aptos Narrow (Body)"/>
    </font>
    <font>
      <b/>
      <sz val="12"/>
      <color rgb="FFFF0000"/>
      <name val="Aptos Narrow (Body)"/>
    </font>
    <font>
      <b/>
      <sz val="12"/>
      <color rgb="FF00B050"/>
      <name val="Aptos Narrow (Body)"/>
    </font>
    <font>
      <b/>
      <sz val="12"/>
      <color rgb="FFFFC000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0BAC-7323-9B4E-8404-E12070CA8A09}">
  <dimension ref="B1:J45"/>
  <sheetViews>
    <sheetView tabSelected="1" zoomScale="218" workbookViewId="0">
      <selection activeCell="K11" sqref="K11"/>
    </sheetView>
  </sheetViews>
  <sheetFormatPr baseColWidth="10" defaultRowHeight="16" x14ac:dyDescent="0.2"/>
  <cols>
    <col min="1" max="1" width="10.83203125" style="1"/>
    <col min="2" max="2" width="10.83203125" style="1" customWidth="1"/>
    <col min="3" max="3" width="16.83203125" style="1" customWidth="1"/>
    <col min="4" max="4" width="14.1640625" style="1" customWidth="1"/>
    <col min="5" max="5" width="17.1640625" style="1" customWidth="1"/>
    <col min="6" max="6" width="14.5" style="1" customWidth="1"/>
    <col min="7" max="7" width="18.6640625" style="1" customWidth="1"/>
    <col min="8" max="8" width="15.33203125" style="1" customWidth="1"/>
    <col min="9" max="9" width="10.83203125" style="1"/>
    <col min="10" max="10" width="18.6640625" style="1" customWidth="1"/>
    <col min="11" max="16384" width="10.83203125" style="1"/>
  </cols>
  <sheetData>
    <row r="1" spans="2:10" x14ac:dyDescent="0.2">
      <c r="J1" s="4"/>
    </row>
    <row r="2" spans="2:10" x14ac:dyDescent="0.2">
      <c r="J2" s="4"/>
    </row>
    <row r="3" spans="2:10" ht="17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3</v>
      </c>
      <c r="G3" s="1" t="s">
        <v>6</v>
      </c>
      <c r="H3" s="1" t="s">
        <v>2</v>
      </c>
      <c r="J3" s="4"/>
    </row>
    <row r="4" spans="2:10" ht="17" x14ac:dyDescent="0.25">
      <c r="B4" s="1" t="s">
        <v>25</v>
      </c>
      <c r="C4" s="2">
        <v>0.7</v>
      </c>
      <c r="D4" s="2">
        <v>0.69</v>
      </c>
      <c r="E4" s="2">
        <v>0.69</v>
      </c>
      <c r="F4" s="2">
        <v>0.69</v>
      </c>
      <c r="G4" s="2">
        <v>0.69</v>
      </c>
      <c r="H4" s="2">
        <v>0.69</v>
      </c>
      <c r="I4" s="3" t="str">
        <f>TEXT(AVERAGE(C4:H4),"0.00")&amp;" ± "&amp;TEXT(_xlfn.STDEV.S(C4:H4),"0.00")</f>
        <v>0.69 ± 0.00</v>
      </c>
      <c r="J4" s="4"/>
    </row>
    <row r="5" spans="2:10" ht="17" x14ac:dyDescent="0.25">
      <c r="B5" s="1" t="s">
        <v>26</v>
      </c>
      <c r="C5" s="2">
        <v>0.46</v>
      </c>
      <c r="D5" s="2">
        <v>0.44</v>
      </c>
      <c r="E5" s="2">
        <v>0.46</v>
      </c>
      <c r="F5" s="2">
        <v>0.44</v>
      </c>
      <c r="G5" s="2">
        <v>0.47</v>
      </c>
      <c r="H5" s="2">
        <v>0.44</v>
      </c>
      <c r="I5" s="3" t="str">
        <f t="shared" ref="I5:I9" si="0">TEXT(AVERAGE(C5:H5),"0.00")&amp;" ± "&amp;TEXT(_xlfn.STDEV.S(C5:H5),"0.00")</f>
        <v>0.45 ± 0.01</v>
      </c>
      <c r="J5" s="4"/>
    </row>
    <row r="6" spans="2:10" ht="17" x14ac:dyDescent="0.25">
      <c r="B6" s="1" t="s">
        <v>27</v>
      </c>
      <c r="C6" s="2">
        <v>0.61</v>
      </c>
      <c r="D6" s="2">
        <v>0.6</v>
      </c>
      <c r="E6" s="2">
        <v>0.61</v>
      </c>
      <c r="F6" s="2">
        <v>0.6</v>
      </c>
      <c r="G6" s="2">
        <v>0.6</v>
      </c>
      <c r="H6" s="2">
        <v>0.6</v>
      </c>
      <c r="I6" s="3" t="str">
        <f t="shared" si="0"/>
        <v>0.60 ± 0.01</v>
      </c>
      <c r="J6" s="4"/>
    </row>
    <row r="7" spans="2:10" ht="17" x14ac:dyDescent="0.25">
      <c r="B7" s="1" t="s">
        <v>28</v>
      </c>
      <c r="C7" s="2">
        <v>0.67</v>
      </c>
      <c r="D7" s="2">
        <v>0.71</v>
      </c>
      <c r="E7" s="2">
        <v>0.69</v>
      </c>
      <c r="F7" s="2">
        <v>0.72</v>
      </c>
      <c r="G7" s="2">
        <v>0.69</v>
      </c>
      <c r="H7" s="2">
        <v>0.72</v>
      </c>
      <c r="I7" s="3" t="str">
        <f t="shared" si="0"/>
        <v>0.70 ± 0.02</v>
      </c>
      <c r="J7" s="4"/>
    </row>
    <row r="8" spans="2:10" ht="17" x14ac:dyDescent="0.25">
      <c r="B8" s="1" t="s">
        <v>29</v>
      </c>
      <c r="C8" s="2">
        <v>0.56999999999999995</v>
      </c>
      <c r="D8" s="2">
        <v>0.47</v>
      </c>
      <c r="E8" s="2">
        <v>0.59</v>
      </c>
      <c r="F8" s="2">
        <v>0.46</v>
      </c>
      <c r="G8" s="2">
        <v>0.6</v>
      </c>
      <c r="H8" s="2">
        <v>0.46</v>
      </c>
      <c r="I8" s="3" t="str">
        <f t="shared" si="0"/>
        <v>0.53 ± 0.07</v>
      </c>
      <c r="J8" s="4"/>
    </row>
    <row r="9" spans="2:10" ht="17" x14ac:dyDescent="0.25">
      <c r="B9" s="1" t="s">
        <v>30</v>
      </c>
      <c r="C9" s="2">
        <v>0.62</v>
      </c>
      <c r="D9" s="2">
        <v>0.71</v>
      </c>
      <c r="E9" s="2">
        <v>0.64</v>
      </c>
      <c r="F9" s="2">
        <v>0.71</v>
      </c>
      <c r="G9" s="2">
        <v>0.65</v>
      </c>
      <c r="H9" s="2">
        <v>0.71</v>
      </c>
      <c r="I9" s="3" t="str">
        <f t="shared" si="0"/>
        <v>0.67 ± 0.04</v>
      </c>
      <c r="J9" s="4"/>
    </row>
    <row r="10" spans="2:10" ht="17" x14ac:dyDescent="0.2">
      <c r="C10" s="1" t="str">
        <f>TEXT(AVERAGE(C4:C9),"0.00")&amp;" ± "&amp;TEXT(_xlfn.STDEV.S(C4:C9),"0.00")</f>
        <v>0.61 ± 0.08</v>
      </c>
      <c r="D10" s="1" t="str">
        <f t="shared" ref="D10:H10" si="1">TEXT(AVERAGE(D4:D9),"0.00")&amp;" ± "&amp;TEXT(_xlfn.STDEV.S(D4:D9),"0.00")</f>
        <v>0.60 ± 0.12</v>
      </c>
      <c r="E10" s="1" t="str">
        <f t="shared" si="1"/>
        <v>0.61 ± 0.09</v>
      </c>
      <c r="F10" s="1" t="str">
        <f t="shared" si="1"/>
        <v>0.60 ± 0.13</v>
      </c>
      <c r="G10" s="1" t="str">
        <f t="shared" si="1"/>
        <v>0.62 ± 0.08</v>
      </c>
      <c r="H10" s="1" t="str">
        <f t="shared" si="1"/>
        <v>0.60 ± 0.13</v>
      </c>
      <c r="J10" s="4" t="s">
        <v>31</v>
      </c>
    </row>
    <row r="11" spans="2:10" ht="17" x14ac:dyDescent="0.2">
      <c r="J11" s="4" t="str">
        <f>TEXT(AVERAGE(C4:H9),"0.00")&amp;" ± "&amp;TEXT(_xlfn.STDEV.S(C4:H9),"0.00")</f>
        <v>0.61 ± 0.10</v>
      </c>
    </row>
    <row r="12" spans="2:10" x14ac:dyDescent="0.2">
      <c r="J12" s="4"/>
    </row>
    <row r="13" spans="2:10" x14ac:dyDescent="0.2">
      <c r="J13" s="4"/>
    </row>
    <row r="14" spans="2:10" ht="17" customHeight="1" x14ac:dyDescent="0.2">
      <c r="B14" s="1" t="s">
        <v>0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J14" s="4"/>
    </row>
    <row r="15" spans="2:10" ht="17" x14ac:dyDescent="0.25">
      <c r="B15" s="1" t="s">
        <v>25</v>
      </c>
      <c r="C15" s="2">
        <v>0.65</v>
      </c>
      <c r="D15" s="2">
        <v>0.64</v>
      </c>
      <c r="E15" s="2">
        <v>0.64</v>
      </c>
      <c r="F15" s="2">
        <v>0.65</v>
      </c>
      <c r="G15" s="2">
        <v>0.64</v>
      </c>
      <c r="H15" s="2">
        <v>0.65</v>
      </c>
      <c r="I15" s="3" t="str">
        <f>TEXT(AVERAGE(C15:H15),"0.00")&amp;" ± "&amp;TEXT(_xlfn.STDEV.S(C15:H15),"0.00")</f>
        <v>0.65 ± 0.01</v>
      </c>
      <c r="J15" s="4"/>
    </row>
    <row r="16" spans="2:10" ht="17" x14ac:dyDescent="0.25">
      <c r="B16" s="1" t="s">
        <v>26</v>
      </c>
      <c r="C16" s="2">
        <v>0.5</v>
      </c>
      <c r="D16" s="2">
        <v>0.5</v>
      </c>
      <c r="E16" s="2">
        <v>0.5</v>
      </c>
      <c r="F16" s="2">
        <v>0.5</v>
      </c>
      <c r="G16" s="2">
        <v>0.5</v>
      </c>
      <c r="H16" s="2">
        <v>0.5</v>
      </c>
      <c r="I16" s="3" t="str">
        <f t="shared" ref="I16:I20" si="2">TEXT(AVERAGE(C16:H16),"0.00")&amp;" ± "&amp;TEXT(_xlfn.STDEV.S(C16:H16),"0.00")</f>
        <v>0.50 ± 0.00</v>
      </c>
      <c r="J16" s="4"/>
    </row>
    <row r="17" spans="2:10" ht="17" x14ac:dyDescent="0.25">
      <c r="B17" s="1" t="s">
        <v>27</v>
      </c>
      <c r="C17" s="2">
        <v>0.57999999999999996</v>
      </c>
      <c r="D17" s="2">
        <v>0.56999999999999995</v>
      </c>
      <c r="E17" s="2">
        <v>0.59</v>
      </c>
      <c r="F17" s="2">
        <v>0.57999999999999996</v>
      </c>
      <c r="G17" s="2">
        <v>0.57999999999999996</v>
      </c>
      <c r="H17" s="2">
        <v>0.57999999999999996</v>
      </c>
      <c r="I17" s="3" t="str">
        <f t="shared" si="2"/>
        <v>0.58 ± 0.01</v>
      </c>
      <c r="J17" s="4"/>
    </row>
    <row r="18" spans="2:10" ht="17" x14ac:dyDescent="0.25">
      <c r="B18" s="1" t="s">
        <v>28</v>
      </c>
      <c r="C18" s="2">
        <v>0.64</v>
      </c>
      <c r="D18" s="2">
        <v>0.66</v>
      </c>
      <c r="E18" s="2">
        <v>0.65</v>
      </c>
      <c r="F18" s="2">
        <v>0.66</v>
      </c>
      <c r="G18" s="2">
        <v>0.65</v>
      </c>
      <c r="H18" s="2">
        <v>0.66</v>
      </c>
      <c r="I18" s="3" t="str">
        <f t="shared" si="2"/>
        <v>0.65 ± 0.01</v>
      </c>
      <c r="J18" s="4"/>
    </row>
    <row r="19" spans="2:10" ht="17" x14ac:dyDescent="0.25">
      <c r="B19" s="1" t="s">
        <v>29</v>
      </c>
      <c r="C19" s="2">
        <v>0.55000000000000004</v>
      </c>
      <c r="D19" s="2">
        <v>0.51</v>
      </c>
      <c r="E19" s="2">
        <v>0.56999999999999995</v>
      </c>
      <c r="F19" s="2">
        <v>0.52</v>
      </c>
      <c r="G19" s="2">
        <v>0.57999999999999996</v>
      </c>
      <c r="H19" s="2">
        <v>0.51</v>
      </c>
      <c r="I19" s="3" t="str">
        <f t="shared" si="2"/>
        <v>0.54 ± 0.03</v>
      </c>
      <c r="J19" s="4"/>
    </row>
    <row r="20" spans="2:10" ht="17" x14ac:dyDescent="0.25">
      <c r="B20" s="1" t="s">
        <v>30</v>
      </c>
      <c r="C20" s="2">
        <v>0.61</v>
      </c>
      <c r="D20" s="2">
        <v>0.66</v>
      </c>
      <c r="E20" s="2">
        <v>0.62</v>
      </c>
      <c r="F20" s="2">
        <v>0.65</v>
      </c>
      <c r="G20" s="2">
        <v>0.63</v>
      </c>
      <c r="H20" s="2">
        <v>0.66</v>
      </c>
      <c r="I20" s="3" t="str">
        <f t="shared" si="2"/>
        <v>0.64 ± 0.02</v>
      </c>
      <c r="J20" s="4"/>
    </row>
    <row r="21" spans="2:10" ht="18" customHeight="1" x14ac:dyDescent="0.2">
      <c r="C21" s="1" t="str">
        <f>TEXT(AVERAGE(C15:C20),"0.00")&amp;" ± "&amp;TEXT(_xlfn.STDEV.S(C15:C20),"0.00")</f>
        <v>0.59 ± 0.06</v>
      </c>
      <c r="D21" s="1" t="str">
        <f t="shared" ref="D21:H21" si="3">TEXT(AVERAGE(D15:D20),"0.00")&amp;" ± "&amp;TEXT(_xlfn.STDEV.S(D15:D20),"0.00")</f>
        <v>0.59 ± 0.07</v>
      </c>
      <c r="E21" s="1" t="str">
        <f t="shared" si="3"/>
        <v>0.60 ± 0.06</v>
      </c>
      <c r="F21" s="1" t="str">
        <f t="shared" si="3"/>
        <v>0.59 ± 0.07</v>
      </c>
      <c r="G21" s="1" t="str">
        <f t="shared" si="3"/>
        <v>0.60 ± 0.06</v>
      </c>
      <c r="H21" s="1" t="str">
        <f t="shared" si="3"/>
        <v>0.59 ± 0.07</v>
      </c>
      <c r="J21" s="4" t="s">
        <v>32</v>
      </c>
    </row>
    <row r="22" spans="2:10" ht="17" x14ac:dyDescent="0.2">
      <c r="J22" s="4" t="str">
        <f>TEXT(AVERAGE(C15:H20),"0.00")&amp;" ± "&amp;TEXT(_xlfn.STDEV.S(C15:H20),"0.00")</f>
        <v>0.59 ± 0.06</v>
      </c>
    </row>
    <row r="23" spans="2:10" x14ac:dyDescent="0.2">
      <c r="J23" s="4"/>
    </row>
    <row r="24" spans="2:10" x14ac:dyDescent="0.2">
      <c r="J24" s="4"/>
    </row>
    <row r="25" spans="2:10" ht="16" customHeight="1" x14ac:dyDescent="0.2">
      <c r="B25" s="1" t="s">
        <v>0</v>
      </c>
      <c r="C25" s="1" t="s">
        <v>13</v>
      </c>
      <c r="D25" s="1" t="s">
        <v>14</v>
      </c>
      <c r="E25" s="1" t="s">
        <v>15</v>
      </c>
      <c r="F25" s="1" t="s">
        <v>16</v>
      </c>
      <c r="G25" s="1" t="s">
        <v>17</v>
      </c>
      <c r="H25" s="1" t="s">
        <v>18</v>
      </c>
      <c r="J25" s="4"/>
    </row>
    <row r="26" spans="2:10" ht="17" x14ac:dyDescent="0.25">
      <c r="B26" s="1" t="s">
        <v>25</v>
      </c>
      <c r="C26" s="2">
        <v>0.68</v>
      </c>
      <c r="D26" s="2">
        <v>0.66</v>
      </c>
      <c r="E26" s="2">
        <v>0.67</v>
      </c>
      <c r="F26" s="2">
        <v>0.65</v>
      </c>
      <c r="G26" s="2">
        <v>0.67</v>
      </c>
      <c r="H26" s="2">
        <v>0.67</v>
      </c>
      <c r="I26" s="3" t="str">
        <f>TEXT(AVERAGE(C26:H26),"0.00")&amp;" ± "&amp;TEXT(_xlfn.STDEV.S(C26:H26),"0.00")</f>
        <v>0.67 ± 0.01</v>
      </c>
      <c r="J26" s="4"/>
    </row>
    <row r="27" spans="2:10" ht="17" x14ac:dyDescent="0.25">
      <c r="B27" s="1" t="s">
        <v>26</v>
      </c>
      <c r="C27" s="2">
        <v>1</v>
      </c>
      <c r="D27" s="2">
        <v>0.5</v>
      </c>
      <c r="E27" s="2">
        <v>1</v>
      </c>
      <c r="F27" s="2">
        <v>0.5</v>
      </c>
      <c r="G27" s="2">
        <v>1</v>
      </c>
      <c r="H27" s="2">
        <v>0.5</v>
      </c>
      <c r="I27" s="3" t="str">
        <f t="shared" ref="I27:I31" si="4">TEXT(AVERAGE(C27:H27),"0.00")&amp;" ± "&amp;TEXT(_xlfn.STDEV.S(C27:H27),"0.00")</f>
        <v>0.75 ± 0.27</v>
      </c>
      <c r="J27" s="4"/>
    </row>
    <row r="28" spans="2:10" ht="17" x14ac:dyDescent="0.25">
      <c r="B28" s="1" t="s">
        <v>27</v>
      </c>
      <c r="C28" s="2">
        <v>0.62</v>
      </c>
      <c r="D28" s="2">
        <v>0.59</v>
      </c>
      <c r="E28" s="2">
        <v>0.64</v>
      </c>
      <c r="F28" s="2">
        <v>0.57999999999999996</v>
      </c>
      <c r="G28" s="2">
        <v>0.64</v>
      </c>
      <c r="H28" s="2">
        <v>0.57999999999999996</v>
      </c>
      <c r="I28" s="3" t="str">
        <f t="shared" si="4"/>
        <v>0.61 ± 0.03</v>
      </c>
      <c r="J28" s="4"/>
    </row>
    <row r="29" spans="2:10" ht="17" x14ac:dyDescent="0.25">
      <c r="B29" s="1" t="s">
        <v>28</v>
      </c>
      <c r="C29" s="2">
        <v>0.61</v>
      </c>
      <c r="D29" s="2">
        <v>0.67</v>
      </c>
      <c r="E29" s="2">
        <v>0.64</v>
      </c>
      <c r="F29" s="2">
        <v>0.67</v>
      </c>
      <c r="G29" s="2">
        <v>0.63</v>
      </c>
      <c r="H29" s="2">
        <v>0.67</v>
      </c>
      <c r="I29" s="3" t="str">
        <f t="shared" si="4"/>
        <v>0.65 ± 0.03</v>
      </c>
      <c r="J29" s="4"/>
    </row>
    <row r="30" spans="2:10" ht="17" x14ac:dyDescent="0.25">
      <c r="B30" s="1" t="s">
        <v>29</v>
      </c>
      <c r="C30" s="2">
        <v>0.56000000000000005</v>
      </c>
      <c r="D30" s="2">
        <v>0.61</v>
      </c>
      <c r="E30" s="2">
        <v>0.56999999999999995</v>
      </c>
      <c r="F30" s="2">
        <v>0.57999999999999996</v>
      </c>
      <c r="G30" s="2">
        <v>0.56999999999999995</v>
      </c>
      <c r="H30" s="2">
        <v>0.57999999999999996</v>
      </c>
      <c r="I30" s="3" t="str">
        <f t="shared" si="4"/>
        <v>0.58 ± 0.02</v>
      </c>
      <c r="J30" s="4"/>
    </row>
    <row r="31" spans="2:10" ht="17" x14ac:dyDescent="0.25">
      <c r="B31" s="1" t="s">
        <v>30</v>
      </c>
      <c r="C31" s="2">
        <v>0.59</v>
      </c>
      <c r="D31" s="2">
        <v>0.63</v>
      </c>
      <c r="E31" s="2">
        <v>0.6</v>
      </c>
      <c r="F31" s="2">
        <v>0.63</v>
      </c>
      <c r="G31" s="2">
        <v>0.6</v>
      </c>
      <c r="H31" s="2">
        <v>0.64</v>
      </c>
      <c r="I31" s="3" t="str">
        <f t="shared" si="4"/>
        <v>0.62 ± 0.02</v>
      </c>
      <c r="J31" s="4"/>
    </row>
    <row r="32" spans="2:10" ht="19" customHeight="1" x14ac:dyDescent="0.2">
      <c r="C32" s="1" t="str">
        <f>TEXT(AVERAGE(C26:C31),"0.00")&amp;" ± "&amp;TEXT(_xlfn.STDEV.S(C26:C31),"0.00")</f>
        <v>0.68 ± 0.16</v>
      </c>
      <c r="D32" s="1" t="str">
        <f t="shared" ref="D32:H32" si="5">TEXT(AVERAGE(D26:D31),"0.00")&amp;" ± "&amp;TEXT(_xlfn.STDEV.S(D26:D31),"0.00")</f>
        <v>0.61 ± 0.06</v>
      </c>
      <c r="E32" s="1" t="str">
        <f t="shared" si="5"/>
        <v>0.69 ± 0.16</v>
      </c>
      <c r="F32" s="1" t="str">
        <f t="shared" si="5"/>
        <v>0.60 ± 0.06</v>
      </c>
      <c r="G32" s="1" t="str">
        <f t="shared" si="5"/>
        <v>0.69 ± 0.16</v>
      </c>
      <c r="H32" s="1" t="str">
        <f t="shared" si="5"/>
        <v>0.61 ± 0.07</v>
      </c>
      <c r="J32" s="4" t="s">
        <v>33</v>
      </c>
    </row>
    <row r="33" spans="2:10" ht="17" x14ac:dyDescent="0.2">
      <c r="J33" s="4" t="str">
        <f>TEXT(AVERAGE(C26:H31),"0.00")&amp;" ± "&amp;TEXT(_xlfn.STDEV.S(C26:H31),"0.00")</f>
        <v>0.64 ± 0.12</v>
      </c>
    </row>
    <row r="34" spans="2:10" x14ac:dyDescent="0.2">
      <c r="J34" s="4"/>
    </row>
    <row r="35" spans="2:10" x14ac:dyDescent="0.2">
      <c r="J35" s="4"/>
    </row>
    <row r="36" spans="2:10" ht="18" customHeight="1" x14ac:dyDescent="0.2">
      <c r="B36" s="1" t="s">
        <v>0</v>
      </c>
      <c r="C36" s="1" t="s">
        <v>19</v>
      </c>
      <c r="D36" s="1" t="s">
        <v>20</v>
      </c>
      <c r="E36" s="1" t="s">
        <v>21</v>
      </c>
      <c r="F36" s="1" t="s">
        <v>22</v>
      </c>
      <c r="G36" s="1" t="s">
        <v>23</v>
      </c>
      <c r="H36" s="1" t="s">
        <v>24</v>
      </c>
      <c r="J36" s="4"/>
    </row>
    <row r="37" spans="2:10" ht="17" x14ac:dyDescent="0.25">
      <c r="B37" s="1" t="s">
        <v>25</v>
      </c>
      <c r="C37" s="2">
        <v>0.56000000000000005</v>
      </c>
      <c r="D37" s="2">
        <v>0.57999999999999996</v>
      </c>
      <c r="E37" s="2">
        <v>0.56999999999999995</v>
      </c>
      <c r="F37" s="2">
        <v>0.62</v>
      </c>
      <c r="G37" s="2">
        <v>0.56000000000000005</v>
      </c>
      <c r="H37" s="2">
        <v>0.59</v>
      </c>
      <c r="I37" s="3" t="str">
        <f>TEXT(AVERAGE(C37:H37),"0.00")&amp;" ± "&amp;TEXT(_xlfn.STDEV.S(C37:H37),"0.00")</f>
        <v>0.58 ± 0.02</v>
      </c>
      <c r="J37" s="4"/>
    </row>
    <row r="38" spans="2:10" ht="17" x14ac:dyDescent="0.25">
      <c r="B38" s="1" t="s">
        <v>26</v>
      </c>
      <c r="C38" s="2">
        <v>0</v>
      </c>
      <c r="D38" s="2">
        <v>1</v>
      </c>
      <c r="E38" s="2">
        <v>0</v>
      </c>
      <c r="F38" s="2">
        <v>1</v>
      </c>
      <c r="G38" s="2">
        <v>0</v>
      </c>
      <c r="H38" s="2">
        <v>1</v>
      </c>
      <c r="I38" s="3" t="str">
        <f t="shared" ref="I38:I42" si="6">TEXT(AVERAGE(C38:H38),"0.00")&amp;" ± "&amp;TEXT(_xlfn.STDEV.S(C38:H38),"0.00")</f>
        <v>0.50 ± 0.55</v>
      </c>
      <c r="J38" s="4"/>
    </row>
    <row r="39" spans="2:10" ht="17" x14ac:dyDescent="0.25">
      <c r="B39" s="1" t="s">
        <v>27</v>
      </c>
      <c r="C39" s="2">
        <v>0.42</v>
      </c>
      <c r="D39" s="2">
        <v>0.51</v>
      </c>
      <c r="E39" s="2">
        <v>0.4</v>
      </c>
      <c r="F39" s="2">
        <v>0.57999999999999996</v>
      </c>
      <c r="G39" s="2">
        <v>0.36</v>
      </c>
      <c r="H39" s="2">
        <v>0.54</v>
      </c>
      <c r="I39" s="3" t="str">
        <f t="shared" si="6"/>
        <v>0.47 ± 0.09</v>
      </c>
      <c r="J39" s="4"/>
    </row>
    <row r="40" spans="2:10" ht="17" x14ac:dyDescent="0.25">
      <c r="B40" s="1" t="s">
        <v>28</v>
      </c>
      <c r="C40" s="2">
        <v>0.75</v>
      </c>
      <c r="D40" s="2">
        <v>0.61</v>
      </c>
      <c r="E40" s="2">
        <v>0.67</v>
      </c>
      <c r="F40" s="2">
        <v>0.61</v>
      </c>
      <c r="G40" s="2">
        <v>0.74</v>
      </c>
      <c r="H40" s="2">
        <v>0.63</v>
      </c>
      <c r="I40" s="3" t="str">
        <f t="shared" si="6"/>
        <v>0.67 ± 0.06</v>
      </c>
      <c r="J40" s="4"/>
    </row>
    <row r="41" spans="2:10" ht="17" x14ac:dyDescent="0.25">
      <c r="B41" s="1" t="s">
        <v>29</v>
      </c>
      <c r="C41" s="2">
        <v>0.53</v>
      </c>
      <c r="D41" s="2">
        <v>7.0000000000000007E-2</v>
      </c>
      <c r="E41" s="2">
        <v>0.61</v>
      </c>
      <c r="F41" s="2">
        <v>0.12</v>
      </c>
      <c r="G41" s="2">
        <v>0.63</v>
      </c>
      <c r="H41" s="2">
        <v>0.11</v>
      </c>
      <c r="I41" s="3" t="str">
        <f t="shared" si="6"/>
        <v>0.35 ± 0.27</v>
      </c>
      <c r="J41" s="4"/>
    </row>
    <row r="42" spans="2:10" ht="17" x14ac:dyDescent="0.25">
      <c r="B42" s="1" t="s">
        <v>30</v>
      </c>
      <c r="C42" s="2">
        <v>0.75</v>
      </c>
      <c r="D42" s="2">
        <v>0.75</v>
      </c>
      <c r="E42" s="2">
        <v>0.73</v>
      </c>
      <c r="F42" s="2">
        <v>0.76</v>
      </c>
      <c r="G42" s="2">
        <v>0.78</v>
      </c>
      <c r="H42" s="2">
        <v>0.75</v>
      </c>
      <c r="I42" s="3" t="str">
        <f t="shared" si="6"/>
        <v>0.75 ± 0.02</v>
      </c>
      <c r="J42" s="4"/>
    </row>
    <row r="43" spans="2:10" ht="19" customHeight="1" x14ac:dyDescent="0.2">
      <c r="C43" s="1" t="str">
        <f>TEXT(AVERAGE(C37:C42),"0.00")&amp;" ± "&amp;TEXT(_xlfn.STDEV.S(C37:C42),"0.00")</f>
        <v>0.50 ± 0.28</v>
      </c>
      <c r="D43" s="1" t="str">
        <f t="shared" ref="D43:H43" si="7">TEXT(AVERAGE(D37:D42),"0.00")&amp;" ± "&amp;TEXT(_xlfn.STDEV.S(D37:D42),"0.00")</f>
        <v>0.59 ± 0.31</v>
      </c>
      <c r="E43" s="1" t="str">
        <f t="shared" si="7"/>
        <v>0.50 ± 0.27</v>
      </c>
      <c r="F43" s="1" t="str">
        <f t="shared" si="7"/>
        <v>0.62 ± 0.29</v>
      </c>
      <c r="G43" s="1" t="str">
        <f t="shared" si="7"/>
        <v>0.51 ± 0.29</v>
      </c>
      <c r="H43" s="1" t="str">
        <f t="shared" si="7"/>
        <v>0.60 ± 0.29</v>
      </c>
      <c r="J43" s="4" t="s">
        <v>34</v>
      </c>
    </row>
    <row r="44" spans="2:10" ht="17" x14ac:dyDescent="0.2">
      <c r="J44" s="4" t="str">
        <f>TEXT(AVERAGE(C37:H42),"0.00")&amp;" ± "&amp;TEXT(_xlfn.STDEV.S(C37:H42),"0.00")</f>
        <v>0.55 ± 0.27</v>
      </c>
    </row>
    <row r="45" spans="2:10" x14ac:dyDescent="0.2">
      <c r="J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pordanesh</dc:creator>
  <cp:lastModifiedBy>sina pordanesh</cp:lastModifiedBy>
  <dcterms:created xsi:type="dcterms:W3CDTF">2024-12-05T17:26:38Z</dcterms:created>
  <dcterms:modified xsi:type="dcterms:W3CDTF">2024-12-05T18:04:44Z</dcterms:modified>
</cp:coreProperties>
</file>