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FILTRO" sheetId="1" r:id="rId4"/>
    <sheet state="visible" name="consumo_Tanque_O2" sheetId="2" r:id="rId5"/>
    <sheet state="visible" name="DADOS" sheetId="3" r:id="rId6"/>
    <sheet state="hidden" name="filtro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Marcar nos dias de recarga</t>
      </text>
    </comment>
    <comment authorId="0" ref="E3">
      <text>
        <t xml:space="preserve">Colocar o volume atual do tanque.
N1, em pol.
separe as casas decimais por virgula.
</t>
      </text>
    </comment>
  </commentList>
</comments>
</file>

<file path=xl/sharedStrings.xml><?xml version="1.0" encoding="utf-8"?>
<sst xmlns="http://schemas.openxmlformats.org/spreadsheetml/2006/main" count="50" uniqueCount="25">
  <si>
    <t xml:space="preserve">PREENCHER </t>
  </si>
  <si>
    <t>₢LUCASAUGUSTO</t>
  </si>
  <si>
    <t>Recarga?</t>
  </si>
  <si>
    <t>Volume Hoje</t>
  </si>
  <si>
    <t>MONITORAMENTO DO TANQUE DE O2</t>
  </si>
  <si>
    <t>Rotineiro</t>
  </si>
  <si>
    <t>DATA</t>
  </si>
  <si>
    <t>VOLUME (POL)</t>
  </si>
  <si>
    <t>VOLUME (m³)</t>
  </si>
  <si>
    <t>RECARGA</t>
  </si>
  <si>
    <t>MÉDIA DE CONSUMO (POL)</t>
  </si>
  <si>
    <t>NÍVEL DE OXIGÊNIO DO TANQUE (%)</t>
  </si>
  <si>
    <t>AVISOS</t>
  </si>
  <si>
    <t>MÉDIA P/ DIA (m³)</t>
  </si>
  <si>
    <t>Volume máximo</t>
  </si>
  <si>
    <t>Volume mínimo</t>
  </si>
  <si>
    <t>Diferença entre max e min</t>
  </si>
  <si>
    <t>consumo pol</t>
  </si>
  <si>
    <t>Quantidade de dias</t>
  </si>
  <si>
    <t>Último dia de inspeção</t>
  </si>
  <si>
    <t>Data</t>
  </si>
  <si>
    <t>REALIZADO</t>
  </si>
  <si>
    <t>META</t>
  </si>
  <si>
    <t>Saldo positivo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</si>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</sst>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dd/mm/yyyy"/>
    <numFmt numFmtId="166" formatCode="dd/MM/yyyy"/>
    <numFmt numFmtId="167" formatCode="mmm&quot;/&quot;yy"/>
    <numFmt numFmtId="168" formatCode="mmm&quot;/&quot;yyyy"/>
  </numFmts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Calibri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Calibri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/>
    <font>
      <b/>
      <sz val="21.0"/>
      <color theme="1"/>
      <name val="Arial"/>
      <scheme val="minor"/>
    </font>
    <font>
      <b/>
      <sz val="19.0"/>
      <color theme="1"/>
      <name val="Arial"/>
      <scheme val="minor"/>
    </font>
    <font>
      <b/>
      <sz val="8.0"/>
      <color theme="1"/>
      <name val="Arial"/>
      <scheme val="minor"/>
    </font>
    <font>
      <b/>
      <sz val="19.0"/>
      <color rgb="FF000000"/>
      <name val="Arial"/>
    </font>
    <font>
      <b/>
      <sz val="15.0"/>
      <color rgb="FF000000"/>
      <name val="Arial"/>
    </font>
    <font>
      <b/>
      <sz val="15.0"/>
      <color theme="1"/>
      <name val="Arial"/>
      <scheme val="minor"/>
    </font>
    <font>
      <sz val="11.0"/>
      <color theme="1"/>
      <name val="Calibri"/>
    </font>
    <font>
      <b/>
      <color theme="1"/>
      <name val="Arial"/>
    </font>
    <font>
      <b/>
      <sz val="18.0"/>
      <color theme="1"/>
      <name val="Arial"/>
      <scheme val="minor"/>
    </font>
    <font>
      <b/>
      <sz val="13.0"/>
      <color theme="1"/>
      <name val="Arial"/>
    </font>
    <font>
      <b/>
      <sz val="14.0"/>
      <color theme="1"/>
      <name val="Arial"/>
    </font>
    <font>
      <color rgb="FF000000"/>
      <name val="Arial"/>
    </font>
    <font>
      <sz val="9.0"/>
      <color rgb="FF1155CC"/>
      <name val="&quot;Google Sans Mono&quot;"/>
    </font>
    <font>
      <sz val="13.0"/>
      <color theme="1"/>
      <name val="Arial"/>
      <scheme val="minor"/>
    </font>
    <font>
      <sz val="18.0"/>
      <color theme="1"/>
      <name val="Arial"/>
      <scheme val="minor"/>
    </font>
    <font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000000"/>
      </right>
    </border>
    <border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/>
    </xf>
    <xf borderId="0" fillId="0" fontId="3" numFmtId="0" xfId="0" applyFont="1"/>
    <xf borderId="1" fillId="0" fontId="4" numFmtId="0" xfId="0" applyBorder="1" applyFont="1"/>
    <xf borderId="0" fillId="2" fontId="5" numFmtId="0" xfId="0" applyAlignment="1" applyFont="1">
      <alignment horizontal="center"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2" fontId="6" numFmtId="0" xfId="0" applyAlignment="1" applyFont="1">
      <alignment horizontal="center"/>
    </xf>
    <xf borderId="0" fillId="2" fontId="5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2" fillId="3" fontId="7" numFmtId="0" xfId="0" applyAlignment="1" applyBorder="1" applyFill="1" applyFont="1">
      <alignment horizontal="center" readingOrder="0" shrinkToFit="0" vertical="center" wrapText="1"/>
    </xf>
    <xf borderId="3" fillId="0" fontId="8" numFmtId="0" xfId="0" applyBorder="1" applyFont="1"/>
    <xf borderId="0" fillId="3" fontId="4" numFmtId="0" xfId="0" applyFont="1"/>
    <xf borderId="0" fillId="3" fontId="1" numFmtId="0" xfId="0" applyAlignment="1" applyFont="1">
      <alignment horizontal="center" readingOrder="0" shrinkToFit="0" vertical="center" wrapText="1"/>
    </xf>
    <xf borderId="0" fillId="3" fontId="1" numFmtId="4" xfId="0" applyAlignment="1" applyFont="1" applyNumberForma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right" readingOrder="0" vertical="center"/>
    </xf>
    <xf borderId="4" fillId="4" fontId="7" numFmtId="0" xfId="0" applyAlignment="1" applyBorder="1" applyFill="1" applyFont="1">
      <alignment horizontal="center" readingOrder="0" shrinkToFit="0" vertical="center" wrapText="1"/>
    </xf>
    <xf borderId="5" fillId="4" fontId="7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6" fillId="4" fontId="1" numFmtId="4" xfId="0" applyAlignment="1" applyBorder="1" applyFont="1" applyNumberFormat="1">
      <alignment horizontal="center" readingOrder="0" shrinkToFit="0" vertical="center" wrapText="1"/>
    </xf>
    <xf borderId="6" fillId="4" fontId="9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8" fillId="2" fontId="13" numFmtId="0" xfId="0" applyAlignment="1" applyBorder="1" applyFont="1">
      <alignment horizontal="center" readingOrder="0" shrinkToFit="0" vertical="center" wrapText="1"/>
    </xf>
    <xf borderId="7" fillId="0" fontId="13" numFmtId="165" xfId="0" applyAlignment="1" applyBorder="1" applyFont="1" applyNumberFormat="1">
      <alignment horizontal="center" readingOrder="0" shrinkToFit="0" vertical="center" wrapText="1"/>
    </xf>
    <xf borderId="1" fillId="3" fontId="13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borderId="2" fillId="2" fontId="14" numFmtId="4" xfId="0" applyAlignment="1" applyBorder="1" applyFont="1" applyNumberFormat="1">
      <alignment horizontal="center" readingOrder="0" shrinkToFit="0" vertical="center" wrapText="1"/>
    </xf>
    <xf borderId="1" fillId="3" fontId="14" numFmtId="4" xfId="0" applyAlignment="1" applyBorder="1" applyFont="1" applyNumberFormat="1">
      <alignment horizontal="center" readingOrder="0" shrinkToFit="0" vertical="center" wrapText="1"/>
    </xf>
    <xf borderId="9" fillId="0" fontId="14" numFmtId="10" xfId="0" applyAlignment="1" applyBorder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1" fillId="4" fontId="1" numFmtId="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6" fillId="4" fontId="16" numFmtId="0" xfId="0" applyAlignment="1" applyBorder="1" applyFont="1">
      <alignment horizontal="center" shrinkToFit="0" vertical="center" wrapText="1"/>
    </xf>
    <xf borderId="6" fillId="4" fontId="16" numFmtId="0" xfId="0" applyAlignment="1" applyBorder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8" fillId="2" fontId="17" numFmtId="4" xfId="0" applyAlignment="1" applyBorder="1" applyFont="1" applyNumberFormat="1">
      <alignment horizontal="center" readingOrder="0" shrinkToFit="0" vertical="center" wrapText="1"/>
    </xf>
    <xf borderId="10" fillId="0" fontId="14" numFmtId="4" xfId="0" applyAlignment="1" applyBorder="1" applyFont="1" applyNumberFormat="1">
      <alignment horizontal="center" readingOrder="0" shrinkToFit="0" vertical="center" wrapText="1"/>
    </xf>
    <xf borderId="1" fillId="0" fontId="14" numFmtId="10" xfId="0" applyAlignment="1" applyBorder="1" applyFont="1" applyNumberFormat="1">
      <alignment horizontal="center" readingOrder="0" shrinkToFit="0" vertical="center" wrapText="1"/>
    </xf>
    <xf borderId="11" fillId="2" fontId="18" numFmtId="4" xfId="0" applyAlignment="1" applyBorder="1" applyFont="1" applyNumberFormat="1">
      <alignment horizontal="center" shrinkToFit="0" vertical="center" wrapText="1"/>
    </xf>
    <xf borderId="12" fillId="0" fontId="16" numFmtId="4" xfId="0" applyAlignment="1" applyBorder="1" applyFont="1" applyNumberFormat="1">
      <alignment horizontal="center" shrinkToFit="0" vertical="center" wrapText="1"/>
    </xf>
    <xf borderId="6" fillId="0" fontId="16" numFmtId="4" xfId="0" applyAlignment="1" applyBorder="1" applyFont="1" applyNumberFormat="1">
      <alignment horizontal="center" shrinkToFit="0" vertical="center" wrapText="1"/>
    </xf>
    <xf borderId="13" fillId="0" fontId="16" numFmtId="4" xfId="0" applyAlignment="1" applyBorder="1" applyFont="1" applyNumberFormat="1">
      <alignment horizontal="center" shrinkToFit="0" vertical="center" wrapText="1"/>
    </xf>
    <xf borderId="11" fillId="2" fontId="19" numFmtId="4" xfId="0" applyAlignment="1" applyBorder="1" applyFont="1" applyNumberFormat="1">
      <alignment horizontal="center" shrinkToFit="0" vertical="center" wrapText="1"/>
    </xf>
    <xf borderId="6" fillId="0" fontId="1" numFmtId="166" xfId="0" applyAlignment="1" applyBorder="1" applyFont="1" applyNumberFormat="1">
      <alignment horizontal="center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  <xf borderId="14" fillId="0" fontId="20" numFmtId="165" xfId="0" applyAlignment="1" applyBorder="1" applyFont="1" applyNumberFormat="1">
      <alignment horizontal="center" readingOrder="0" shrinkToFit="0" vertical="center" wrapText="0"/>
    </xf>
    <xf borderId="15" fillId="0" fontId="20" numFmtId="0" xfId="0" applyAlignment="1" applyBorder="1" applyFont="1">
      <alignment horizontal="center" readingOrder="0" shrinkToFit="0" vertical="center" wrapText="0"/>
    </xf>
    <xf borderId="15" fillId="3" fontId="21" numFmtId="0" xfId="0" applyAlignment="1" applyBorder="1" applyFont="1">
      <alignment horizontal="center" vertical="center"/>
    </xf>
    <xf borderId="15" fillId="0" fontId="22" numFmtId="4" xfId="0" applyAlignment="1" applyBorder="1" applyFont="1" applyNumberFormat="1">
      <alignment horizontal="center" vertical="center"/>
    </xf>
    <xf borderId="15" fillId="0" fontId="14" numFmtId="4" xfId="0" applyAlignment="1" applyBorder="1" applyFont="1" applyNumberFormat="1">
      <alignment horizontal="center" readingOrder="0" shrinkToFit="0" vertical="center" wrapText="1"/>
    </xf>
    <xf borderId="16" fillId="0" fontId="14" numFmtId="10" xfId="0" applyAlignment="1" applyBorder="1" applyFont="1" applyNumberFormat="1">
      <alignment horizontal="center" readingOrder="0" shrinkToFit="0" vertical="center" wrapText="1"/>
    </xf>
    <xf borderId="17" fillId="0" fontId="15" numFmtId="0" xfId="0" applyAlignment="1" applyBorder="1" applyFont="1">
      <alignment horizontal="center" readingOrder="0" shrinkToFit="0" vertical="center" wrapText="1"/>
    </xf>
    <xf borderId="18" fillId="0" fontId="4" numFmtId="0" xfId="0" applyAlignment="1" applyBorder="1" applyFont="1">
      <alignment vertical="center"/>
    </xf>
    <xf borderId="0" fillId="0" fontId="13" numFmtId="0" xfId="0" applyAlignment="1" applyFont="1">
      <alignment horizontal="center" readingOrder="0" shrinkToFit="0" vertical="center" wrapText="1"/>
    </xf>
    <xf borderId="15" fillId="0" fontId="23" numFmtId="4" xfId="0" applyAlignment="1" applyBorder="1" applyFont="1" applyNumberFormat="1">
      <alignment horizontal="center" readingOrder="0" vertical="center"/>
    </xf>
    <xf borderId="0" fillId="0" fontId="14" numFmtId="4" xfId="0" applyAlignment="1" applyFont="1" applyNumberFormat="1">
      <alignment horizontal="center" readingOrder="0" shrinkToFit="0" vertical="center" wrapText="1"/>
    </xf>
    <xf borderId="19" fillId="0" fontId="14" numFmtId="10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167" xfId="0" applyAlignment="1" applyFont="1" applyNumberFormat="1">
      <alignment horizontal="center" readingOrder="0"/>
    </xf>
    <xf borderId="0" fillId="0" fontId="4" numFmtId="9" xfId="0" applyAlignment="1" applyFont="1" applyNumberFormat="1">
      <alignment horizontal="center"/>
    </xf>
    <xf borderId="1" fillId="0" fontId="1" numFmtId="0" xfId="0" applyAlignment="1" applyBorder="1" applyFont="1">
      <alignment horizontal="center" readingOrder="0"/>
    </xf>
    <xf borderId="1" fillId="0" fontId="4" numFmtId="9" xfId="0" applyAlignment="1" applyBorder="1" applyFont="1" applyNumberFormat="1">
      <alignment horizontal="center"/>
    </xf>
    <xf borderId="0" fillId="0" fontId="4" numFmtId="168" xfId="0" applyAlignment="1" applyFont="1" applyNumberFormat="1">
      <alignment horizontal="center" readingOrder="0"/>
    </xf>
    <xf borderId="1" fillId="0" fontId="4" numFmtId="166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4" xfId="0" applyAlignment="1" applyBorder="1" applyFont="1" applyNumberFormat="1">
      <alignment horizontal="center" readingOrder="0"/>
    </xf>
    <xf borderId="1" fillId="0" fontId="4" numFmtId="4" xfId="0" applyAlignment="1" applyBorder="1" applyFont="1" applyNumberFormat="1">
      <alignment horizontal="center"/>
    </xf>
    <xf borderId="0" fillId="0" fontId="4" numFmtId="9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4" numFmtId="167" xfId="0" applyAlignment="1" applyFont="1" applyNumberFormat="1">
      <alignment horizontal="center"/>
    </xf>
    <xf borderId="0" fillId="0" fontId="24" numFmtId="4" xfId="0" applyAlignment="1" applyFont="1" applyNumberFormat="1">
      <alignment horizontal="center"/>
    </xf>
  </cellXfs>
  <cellStyles count="1">
    <cellStyle xfId="0" name="Normal" builtinId="0"/>
  </cellStyles>
  <dxfs count="8">
    <dxf>
      <font>
        <b/>
        <u/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b/>
        <color rgb="FF000000"/>
      </font>
      <fill>
        <patternFill patternType="solid">
          <fgColor rgb="FFFF0000"/>
          <bgColor rgb="FFFF0000"/>
        </patternFill>
      </fill>
      <border/>
    </dxf>
    <dxf>
      <font>
        <b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  <u/>
      </font>
      <fill>
        <patternFill patternType="solid">
          <fgColor rgb="FFFF0000"/>
          <bgColor rgb="FFFF0000"/>
        </patternFill>
      </fill>
      <border/>
    </dxf>
    <dxf>
      <font>
        <b/>
        <color theme="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257175</xdr:colOff>
      <xdr:row>0</xdr:row>
      <xdr:rowOff>47625</xdr:rowOff>
    </xdr:from>
    <xdr:ext cx="771525" cy="419100"/>
    <xdr:grpSp>
      <xdr:nvGrpSpPr>
        <xdr:cNvPr id="2" name="Shape 2" title="Desenho"/>
        <xdr:cNvGrpSpPr/>
      </xdr:nvGrpSpPr>
      <xdr:grpSpPr>
        <a:xfrm>
          <a:off x="4137175" y="1051250"/>
          <a:ext cx="967050" cy="357000"/>
          <a:chOff x="4137175" y="1051250"/>
          <a:chExt cx="967050" cy="357000"/>
        </a:xfrm>
      </xdr:grpSpPr>
      <xdr:sp>
        <xdr:nvSpPr>
          <xdr:cNvPr id="3" name="Shape 3"/>
          <xdr:cNvSpPr/>
        </xdr:nvSpPr>
        <xdr:spPr>
          <a:xfrm>
            <a:off x="4137175" y="1051250"/>
            <a:ext cx="704100" cy="357000"/>
          </a:xfrm>
          <a:prstGeom prst="bevel">
            <a:avLst>
              <a:gd fmla="val 12500" name="adj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4191625" y="1051250"/>
            <a:ext cx="912600" cy="198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solidFill>
                  <a:srgbClr val="FFFFFF"/>
                </a:solidFill>
              </a:rPr>
              <a:t>teste</a:t>
            </a:r>
            <a:endParaRPr b="1" sz="1400">
              <a:solidFill>
                <a:srgbClr val="FFFFFF"/>
              </a:solidFill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18.63"/>
    <col customWidth="1" min="3" max="3" width="37.88"/>
    <col customWidth="1" min="4" max="4" width="56.88"/>
  </cols>
  <sheetData>
    <row r="1">
      <c r="A1" s="1" t="str">
        <f>IFERROR(__xludf.DUMMYFUNCTION("IMPORTRANGE(""https://docs.google.com/spreadsheets/d/19pr-JCbCOn3x5C2zmzlADQKMYvRUYRkV_-U29pn0j18/edit?gid=1599037887#gid=1599037887"",""DADOS!a:A"")"),"#REF!")</f>
        <v>#REF!</v>
      </c>
      <c r="B1" s="1" t="str">
        <f>IFERROR(__xludf.DUMMYFUNCTION("IMPORTRANGE(""https://docs.google.com/spreadsheets/d/19pr-JCbCOn3x5C2zmzlADQKMYvRUYRkV_-U29pn0j18/edit?gid=1599037887#gid=1599037887"",""DADOS!E:E"")"),"#REF!")</f>
        <v>#REF!</v>
      </c>
      <c r="C1" s="1" t="str">
        <f>IFERROR(__xludf.DUMMYFUNCTION("IMPORTRANGE(""https://docs.google.com/spreadsheets/d/19pr-JCbCOn3x5C2zmzlADQKMYvRUYRkV_-U29pn0j18/edit?gid=1599037887#gid=1599037887"",""DADOS!G:G"")"),"#REF!")</f>
        <v>#REF!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/>
      <c r="B2" s="4"/>
      <c r="C2" s="4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"/>
      <c r="B3" s="4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/>
      <c r="B4" s="4"/>
      <c r="C4" s="4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4"/>
      <c r="B5" s="4"/>
      <c r="C5" s="4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"/>
      <c r="B6" s="4"/>
      <c r="C6" s="4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4"/>
      <c r="B7" s="4"/>
      <c r="C7" s="4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4"/>
      <c r="B8" s="4"/>
      <c r="C8" s="4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4"/>
      <c r="B9" s="4"/>
      <c r="C9" s="4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4"/>
      <c r="B10" s="4"/>
      <c r="C10" s="4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4"/>
      <c r="B11" s="4"/>
      <c r="C11" s="4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4"/>
      <c r="B12" s="4"/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4"/>
      <c r="B13" s="4"/>
      <c r="C13" s="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4"/>
      <c r="B14" s="4"/>
      <c r="C14" s="4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4"/>
      <c r="B15" s="4"/>
      <c r="C15" s="4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4"/>
      <c r="B16" s="4"/>
      <c r="C16" s="4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4"/>
      <c r="B17" s="4"/>
      <c r="C17" s="4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4"/>
      <c r="B18" s="4"/>
      <c r="C18" s="4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4"/>
      <c r="B19" s="4"/>
      <c r="C19" s="4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4"/>
      <c r="B20" s="4"/>
      <c r="C20" s="4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4"/>
      <c r="B21" s="4"/>
      <c r="C21" s="4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4"/>
      <c r="B22" s="4"/>
      <c r="C22" s="4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4"/>
      <c r="B23" s="4"/>
      <c r="C23" s="4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4"/>
      <c r="B24" s="4"/>
      <c r="C24" s="4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4"/>
      <c r="B25" s="4"/>
      <c r="C25" s="4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4"/>
      <c r="B26" s="4"/>
      <c r="C26" s="4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4"/>
      <c r="B27" s="4"/>
      <c r="C27" s="4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4"/>
      <c r="B28" s="4"/>
      <c r="C28" s="4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4"/>
      <c r="B29" s="4"/>
      <c r="C29" s="4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4"/>
      <c r="B30" s="4"/>
      <c r="C30" s="4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4"/>
      <c r="B31" s="4"/>
      <c r="C31" s="4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4"/>
      <c r="B32" s="4"/>
      <c r="C32" s="4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4"/>
      <c r="B33" s="4"/>
      <c r="C33" s="4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4"/>
      <c r="B34" s="4"/>
      <c r="C34" s="4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4"/>
      <c r="B35" s="4"/>
      <c r="C35" s="4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4"/>
      <c r="B36" s="4"/>
      <c r="C36" s="4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4"/>
      <c r="B37" s="4"/>
      <c r="C37" s="4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4"/>
      <c r="B38" s="4"/>
      <c r="C38" s="4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4"/>
      <c r="B39" s="4"/>
      <c r="C39" s="4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4"/>
      <c r="B40" s="4"/>
      <c r="C40" s="4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4"/>
      <c r="B41" s="4"/>
      <c r="C41" s="4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4"/>
      <c r="B42" s="4"/>
      <c r="C42" s="4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4"/>
      <c r="B43" s="4"/>
      <c r="C43" s="4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4"/>
      <c r="B44" s="4"/>
      <c r="C44" s="4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4"/>
      <c r="B45" s="4"/>
      <c r="C45" s="4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4"/>
      <c r="B46" s="4"/>
      <c r="C46" s="4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4"/>
      <c r="B47" s="4"/>
      <c r="C47" s="4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4"/>
      <c r="B48" s="4"/>
      <c r="C48" s="4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4"/>
      <c r="B49" s="4"/>
      <c r="C49" s="4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4"/>
      <c r="B50" s="4"/>
      <c r="C50" s="4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4"/>
      <c r="B51" s="4"/>
      <c r="C51" s="4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4"/>
      <c r="B52" s="4"/>
      <c r="C52" s="4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4"/>
      <c r="B53" s="4"/>
      <c r="C53" s="4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4"/>
      <c r="B54" s="4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4"/>
      <c r="B55" s="4"/>
      <c r="C55" s="4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4"/>
      <c r="B56" s="4"/>
      <c r="C56" s="4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4"/>
      <c r="B57" s="4"/>
      <c r="C57" s="4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4"/>
      <c r="B58" s="4"/>
      <c r="C58" s="4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4"/>
      <c r="B59" s="4"/>
      <c r="C59" s="4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4"/>
      <c r="B60" s="4"/>
      <c r="C60" s="4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4"/>
      <c r="B61" s="4"/>
      <c r="C61" s="4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4"/>
      <c r="B62" s="4"/>
      <c r="C62" s="4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4"/>
      <c r="B63" s="4"/>
      <c r="C63" s="4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4"/>
      <c r="B64" s="4"/>
      <c r="C64" s="4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4"/>
      <c r="B65" s="4"/>
      <c r="C65" s="4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4"/>
      <c r="B66" s="4"/>
      <c r="C66" s="4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4"/>
      <c r="B67" s="4"/>
      <c r="C67" s="4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4"/>
      <c r="B68" s="4"/>
      <c r="C68" s="4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4"/>
      <c r="B69" s="4"/>
      <c r="C69" s="4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4"/>
      <c r="B70" s="4"/>
      <c r="C70" s="4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4"/>
      <c r="B72" s="4"/>
      <c r="C72" s="4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4"/>
      <c r="B73" s="4"/>
      <c r="C73" s="4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4"/>
      <c r="B74" s="4"/>
      <c r="C74" s="4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4"/>
      <c r="B75" s="4"/>
      <c r="C75" s="4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4"/>
      <c r="B76" s="4"/>
      <c r="C76" s="4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4"/>
      <c r="B77" s="4"/>
      <c r="C77" s="4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4"/>
      <c r="B78" s="4"/>
      <c r="C78" s="4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4"/>
      <c r="B79" s="4"/>
      <c r="C79" s="4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4"/>
      <c r="B80" s="4"/>
      <c r="C80" s="4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4"/>
      <c r="B81" s="4"/>
      <c r="C81" s="4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4"/>
      <c r="B82" s="4"/>
      <c r="C82" s="4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4"/>
      <c r="B83" s="4"/>
      <c r="C83" s="4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4"/>
      <c r="B84" s="4"/>
      <c r="C84" s="4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4"/>
      <c r="B85" s="4"/>
      <c r="C85" s="4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4"/>
      <c r="B86" s="4"/>
      <c r="C86" s="4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4"/>
      <c r="B87" s="4"/>
      <c r="C87" s="4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4"/>
      <c r="B88" s="4"/>
      <c r="C88" s="4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4"/>
      <c r="B89" s="4"/>
      <c r="C89" s="4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4"/>
      <c r="B90" s="4"/>
      <c r="C90" s="4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4"/>
      <c r="B91" s="4"/>
      <c r="C91" s="4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4"/>
      <c r="B92" s="4"/>
      <c r="C92" s="4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4"/>
      <c r="B93" s="4"/>
      <c r="C93" s="4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4"/>
      <c r="B94" s="4"/>
      <c r="C94" s="4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4"/>
      <c r="B95" s="4"/>
      <c r="C95" s="4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4"/>
      <c r="B96" s="4"/>
      <c r="C96" s="4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4"/>
      <c r="B97" s="4"/>
      <c r="C97" s="4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4"/>
      <c r="B98" s="4"/>
      <c r="C98" s="4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4"/>
      <c r="B99" s="4"/>
      <c r="C99" s="4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4"/>
      <c r="B100" s="4"/>
      <c r="C100" s="4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4"/>
      <c r="B101" s="4"/>
      <c r="C101" s="4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4"/>
      <c r="B102" s="4"/>
      <c r="C102" s="4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4"/>
      <c r="B103" s="4"/>
      <c r="C103" s="4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4"/>
      <c r="B104" s="4"/>
      <c r="C104" s="4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4"/>
      <c r="B105" s="4"/>
      <c r="C105" s="4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4"/>
      <c r="B106" s="4"/>
      <c r="C106" s="4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4"/>
      <c r="B107" s="4"/>
      <c r="C107" s="4"/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4"/>
      <c r="B108" s="4"/>
      <c r="C108" s="4"/>
      <c r="D108" s="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4"/>
      <c r="B109" s="4"/>
      <c r="C109" s="4"/>
      <c r="D109" s="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4"/>
      <c r="B110" s="4"/>
      <c r="C110" s="4"/>
      <c r="D110" s="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4"/>
      <c r="B111" s="4"/>
      <c r="C111" s="4"/>
      <c r="D111" s="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4"/>
      <c r="B112" s="4"/>
      <c r="C112" s="4"/>
      <c r="D112" s="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4"/>
      <c r="B113" s="4"/>
      <c r="C113" s="4"/>
      <c r="D113" s="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4"/>
      <c r="B114" s="4"/>
      <c r="C114" s="4"/>
      <c r="D114" s="5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4"/>
      <c r="B115" s="4"/>
      <c r="C115" s="4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4"/>
      <c r="B116" s="4"/>
      <c r="C116" s="4"/>
      <c r="D116" s="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4"/>
      <c r="B117" s="4"/>
      <c r="C117" s="4"/>
      <c r="D117" s="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4"/>
      <c r="B118" s="4"/>
      <c r="C118" s="4"/>
      <c r="D118" s="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4"/>
      <c r="B119" s="4"/>
      <c r="C119" s="4"/>
      <c r="D119" s="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4"/>
      <c r="B120" s="4"/>
      <c r="C120" s="4"/>
      <c r="D120" s="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4"/>
      <c r="B121" s="4"/>
      <c r="C121" s="4"/>
      <c r="D121" s="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4"/>
      <c r="B122" s="4"/>
      <c r="C122" s="4"/>
      <c r="D122" s="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4"/>
      <c r="B123" s="4"/>
      <c r="C123" s="4"/>
      <c r="D123" s="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4"/>
      <c r="B124" s="4"/>
      <c r="C124" s="4"/>
      <c r="D124" s="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4"/>
      <c r="B125" s="4"/>
      <c r="C125" s="4"/>
      <c r="D125" s="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4"/>
      <c r="B126" s="4"/>
      <c r="C126" s="4"/>
      <c r="D126" s="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4"/>
      <c r="B127" s="4"/>
      <c r="C127" s="4"/>
      <c r="D127" s="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4"/>
      <c r="B128" s="4"/>
      <c r="C128" s="4"/>
      <c r="D128" s="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4"/>
      <c r="B129" s="4"/>
      <c r="C129" s="4"/>
      <c r="D129" s="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4"/>
      <c r="B130" s="4"/>
      <c r="C130" s="4"/>
      <c r="D130" s="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4"/>
      <c r="B131" s="4"/>
      <c r="C131" s="4"/>
      <c r="D131" s="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4"/>
      <c r="B132" s="4"/>
      <c r="C132" s="4"/>
      <c r="D132" s="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4"/>
      <c r="B133" s="4"/>
      <c r="C133" s="4"/>
      <c r="D133" s="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4"/>
      <c r="B134" s="4"/>
      <c r="C134" s="4"/>
      <c r="D134" s="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4"/>
      <c r="B135" s="4"/>
      <c r="C135" s="4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4"/>
      <c r="B136" s="4"/>
      <c r="C136" s="4"/>
      <c r="D136" s="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4"/>
      <c r="B137" s="4"/>
      <c r="C137" s="4"/>
      <c r="D137" s="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4"/>
      <c r="B138" s="4"/>
      <c r="C138" s="4"/>
      <c r="D138" s="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4"/>
      <c r="B139" s="4"/>
      <c r="C139" s="4"/>
      <c r="D139" s="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4"/>
      <c r="B140" s="4"/>
      <c r="C140" s="4"/>
      <c r="D140" s="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4"/>
      <c r="B141" s="4"/>
      <c r="C141" s="4"/>
      <c r="D141" s="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4"/>
      <c r="B142" s="4"/>
      <c r="C142" s="4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4"/>
      <c r="B143" s="4"/>
      <c r="C143" s="4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4"/>
      <c r="B144" s="4"/>
      <c r="C144" s="4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4"/>
      <c r="B145" s="4"/>
      <c r="C145" s="4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4"/>
      <c r="B146" s="4"/>
      <c r="C146" s="4"/>
      <c r="D146" s="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4"/>
      <c r="B147" s="4"/>
      <c r="C147" s="4"/>
      <c r="D147" s="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4"/>
      <c r="B148" s="4"/>
      <c r="C148" s="4"/>
      <c r="D148" s="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4"/>
      <c r="B149" s="4"/>
      <c r="C149" s="4"/>
      <c r="D149" s="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4"/>
      <c r="B150" s="4"/>
      <c r="C150" s="4"/>
      <c r="D150" s="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4"/>
      <c r="B151" s="4"/>
      <c r="C151" s="4"/>
      <c r="D151" s="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4"/>
      <c r="B152" s="4"/>
      <c r="C152" s="4"/>
      <c r="D152" s="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4"/>
      <c r="B153" s="4"/>
      <c r="C153" s="4"/>
      <c r="D153" s="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4"/>
      <c r="B154" s="4"/>
      <c r="C154" s="4"/>
      <c r="D154" s="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4"/>
      <c r="B155" s="4"/>
      <c r="C155" s="4"/>
      <c r="D155" s="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4"/>
      <c r="B156" s="4"/>
      <c r="C156" s="4"/>
      <c r="D156" s="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4"/>
      <c r="B157" s="4"/>
      <c r="C157" s="4"/>
      <c r="D157" s="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4"/>
      <c r="B158" s="4"/>
      <c r="C158" s="4"/>
      <c r="D158" s="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4"/>
      <c r="B159" s="4"/>
      <c r="C159" s="4"/>
      <c r="D159" s="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4"/>
      <c r="B160" s="4"/>
      <c r="C160" s="4"/>
      <c r="D160" s="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4"/>
      <c r="B161" s="4"/>
      <c r="C161" s="4"/>
      <c r="D161" s="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4"/>
      <c r="B162" s="4"/>
      <c r="C162" s="4"/>
      <c r="D162" s="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4"/>
      <c r="B163" s="4"/>
      <c r="C163" s="4"/>
      <c r="D163" s="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4"/>
      <c r="B164" s="4"/>
      <c r="C164" s="4"/>
      <c r="D164" s="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4"/>
      <c r="B165" s="4"/>
      <c r="C165" s="4"/>
      <c r="D165" s="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4"/>
      <c r="B166" s="4"/>
      <c r="C166" s="4"/>
      <c r="D166" s="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4"/>
      <c r="B167" s="4"/>
      <c r="C167" s="4"/>
      <c r="D167" s="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4"/>
      <c r="B168" s="4"/>
      <c r="C168" s="4"/>
      <c r="D168" s="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4"/>
      <c r="B169" s="4"/>
      <c r="C169" s="4"/>
      <c r="D169" s="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4"/>
      <c r="B170" s="4"/>
      <c r="C170" s="4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4"/>
      <c r="B171" s="4"/>
      <c r="C171" s="4"/>
      <c r="D171" s="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4"/>
      <c r="B172" s="4"/>
      <c r="C172" s="4"/>
      <c r="D172" s="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4"/>
      <c r="B173" s="4"/>
      <c r="C173" s="4"/>
      <c r="D173" s="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4"/>
      <c r="B174" s="4"/>
      <c r="C174" s="4"/>
      <c r="D174" s="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4"/>
      <c r="B175" s="4"/>
      <c r="C175" s="4"/>
      <c r="D175" s="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4"/>
      <c r="B176" s="4"/>
      <c r="C176" s="4"/>
      <c r="D176" s="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4"/>
      <c r="B177" s="4"/>
      <c r="C177" s="4"/>
      <c r="D177" s="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4"/>
      <c r="B178" s="4"/>
      <c r="C178" s="4"/>
      <c r="D178" s="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4"/>
      <c r="B179" s="4"/>
      <c r="C179" s="4"/>
      <c r="D179" s="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4"/>
      <c r="B180" s="4"/>
      <c r="C180" s="4"/>
      <c r="D180" s="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4"/>
      <c r="B181" s="4"/>
      <c r="C181" s="4"/>
      <c r="D181" s="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4"/>
      <c r="B182" s="4"/>
      <c r="C182" s="4"/>
      <c r="D182" s="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4"/>
      <c r="B183" s="4"/>
      <c r="C183" s="4"/>
      <c r="D183" s="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4"/>
      <c r="B184" s="4"/>
      <c r="C184" s="4"/>
      <c r="D184" s="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4"/>
      <c r="B185" s="4"/>
      <c r="C185" s="4"/>
      <c r="D185" s="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4"/>
      <c r="B186" s="4"/>
      <c r="C186" s="4"/>
      <c r="D186" s="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4"/>
      <c r="B187" s="4"/>
      <c r="C187" s="4"/>
      <c r="D187" s="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4"/>
      <c r="B188" s="4"/>
      <c r="C188" s="4"/>
      <c r="D188" s="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4"/>
      <c r="B189" s="4"/>
      <c r="C189" s="4"/>
      <c r="D189" s="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4"/>
      <c r="B190" s="4"/>
      <c r="C190" s="4"/>
      <c r="D190" s="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4"/>
      <c r="B191" s="4"/>
      <c r="C191" s="4"/>
      <c r="D191" s="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4"/>
      <c r="B192" s="4"/>
      <c r="C192" s="4"/>
      <c r="D192" s="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4"/>
      <c r="B193" s="4"/>
      <c r="C193" s="4"/>
      <c r="D193" s="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4"/>
      <c r="B194" s="4"/>
      <c r="C194" s="4"/>
      <c r="D194" s="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4"/>
      <c r="B195" s="4"/>
      <c r="C195" s="4"/>
      <c r="D195" s="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4"/>
      <c r="B196" s="4"/>
      <c r="C196" s="4"/>
      <c r="D196" s="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4"/>
      <c r="B197" s="4"/>
      <c r="C197" s="4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4"/>
      <c r="B198" s="4"/>
      <c r="C198" s="4"/>
      <c r="D198" s="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4"/>
      <c r="B199" s="4"/>
      <c r="C199" s="4"/>
      <c r="D199" s="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4"/>
      <c r="B200" s="4"/>
      <c r="C200" s="4"/>
      <c r="D200" s="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4"/>
      <c r="B201" s="4"/>
      <c r="C201" s="4"/>
      <c r="D201" s="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4"/>
      <c r="B202" s="4"/>
      <c r="C202" s="4"/>
      <c r="D202" s="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4"/>
      <c r="B203" s="4"/>
      <c r="C203" s="4"/>
      <c r="D203" s="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4"/>
      <c r="B204" s="4"/>
      <c r="C204" s="4"/>
      <c r="D204" s="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4"/>
      <c r="B205" s="4"/>
      <c r="C205" s="4"/>
      <c r="D205" s="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4"/>
      <c r="B206" s="4"/>
      <c r="C206" s="4"/>
      <c r="D206" s="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4"/>
      <c r="B207" s="4"/>
      <c r="C207" s="4"/>
      <c r="D207" s="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4"/>
      <c r="B208" s="4"/>
      <c r="C208" s="4"/>
      <c r="D208" s="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4"/>
      <c r="B209" s="4"/>
      <c r="C209" s="4"/>
      <c r="D209" s="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4"/>
      <c r="B210" s="4"/>
      <c r="C210" s="4"/>
      <c r="D210" s="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4"/>
      <c r="B211" s="4"/>
      <c r="C211" s="4"/>
      <c r="D211" s="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4"/>
      <c r="B212" s="4"/>
      <c r="C212" s="4"/>
      <c r="D212" s="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4"/>
      <c r="B213" s="4"/>
      <c r="C213" s="4"/>
      <c r="D213" s="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4"/>
      <c r="B214" s="4"/>
      <c r="C214" s="4"/>
      <c r="D214" s="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4"/>
      <c r="B215" s="4"/>
      <c r="C215" s="4"/>
      <c r="D215" s="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4"/>
      <c r="B216" s="4"/>
      <c r="C216" s="4"/>
      <c r="D216" s="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4"/>
      <c r="B217" s="4"/>
      <c r="C217" s="4"/>
      <c r="D217" s="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4"/>
      <c r="B218" s="4"/>
      <c r="C218" s="4"/>
      <c r="D218" s="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4"/>
      <c r="B219" s="4"/>
      <c r="C219" s="4"/>
      <c r="D219" s="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4"/>
      <c r="B220" s="4"/>
      <c r="C220" s="4"/>
      <c r="D220" s="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4"/>
      <c r="B221" s="4"/>
      <c r="C221" s="4"/>
      <c r="D221" s="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4"/>
      <c r="B222" s="4"/>
      <c r="C222" s="4"/>
      <c r="D222" s="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4"/>
      <c r="B223" s="4"/>
      <c r="C223" s="4"/>
      <c r="D223" s="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4"/>
      <c r="B224" s="4"/>
      <c r="C224" s="4"/>
      <c r="D224" s="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4"/>
      <c r="B225" s="4"/>
      <c r="C225" s="4"/>
      <c r="D225" s="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4"/>
      <c r="B226" s="4"/>
      <c r="C226" s="4"/>
      <c r="D226" s="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4"/>
      <c r="B227" s="4"/>
      <c r="C227" s="4"/>
      <c r="D227" s="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4"/>
      <c r="B228" s="4"/>
      <c r="C228" s="4"/>
      <c r="D228" s="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4"/>
      <c r="B229" s="4"/>
      <c r="C229" s="4"/>
      <c r="D229" s="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4"/>
      <c r="B230" s="4"/>
      <c r="C230" s="4"/>
      <c r="D230" s="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4"/>
      <c r="B231" s="4"/>
      <c r="C231" s="4"/>
      <c r="D231" s="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4"/>
      <c r="B232" s="4"/>
      <c r="C232" s="4"/>
      <c r="D232" s="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4"/>
      <c r="B233" s="4"/>
      <c r="C233" s="4"/>
      <c r="D233" s="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4"/>
      <c r="B234" s="4"/>
      <c r="C234" s="4"/>
      <c r="D234" s="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4"/>
      <c r="B235" s="4"/>
      <c r="C235" s="4"/>
      <c r="D235" s="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4"/>
      <c r="B236" s="4"/>
      <c r="C236" s="4"/>
      <c r="D236" s="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4"/>
      <c r="B237" s="4"/>
      <c r="C237" s="4"/>
      <c r="D237" s="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4"/>
      <c r="B238" s="4"/>
      <c r="C238" s="4"/>
      <c r="D238" s="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4"/>
      <c r="B239" s="4"/>
      <c r="C239" s="4"/>
      <c r="D239" s="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4"/>
      <c r="B240" s="4"/>
      <c r="C240" s="4"/>
      <c r="D240" s="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4"/>
      <c r="B241" s="4"/>
      <c r="C241" s="4"/>
      <c r="D241" s="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4"/>
      <c r="B242" s="4"/>
      <c r="C242" s="4"/>
      <c r="D242" s="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4"/>
      <c r="B243" s="4"/>
      <c r="C243" s="4"/>
      <c r="D243" s="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4"/>
      <c r="B244" s="4"/>
      <c r="C244" s="4"/>
      <c r="D244" s="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4"/>
      <c r="B245" s="4"/>
      <c r="C245" s="4"/>
      <c r="D245" s="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4"/>
      <c r="B246" s="4"/>
      <c r="C246" s="4"/>
      <c r="D246" s="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4"/>
      <c r="B247" s="4"/>
      <c r="C247" s="4"/>
      <c r="D247" s="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4"/>
      <c r="B248" s="4"/>
      <c r="C248" s="4"/>
      <c r="D248" s="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4"/>
      <c r="B249" s="4"/>
      <c r="C249" s="4"/>
      <c r="D249" s="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4"/>
      <c r="B250" s="4"/>
      <c r="C250" s="4"/>
      <c r="D250" s="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4"/>
      <c r="B251" s="4"/>
      <c r="C251" s="4"/>
      <c r="D251" s="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4"/>
      <c r="B252" s="4"/>
      <c r="C252" s="4"/>
      <c r="D252" s="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4"/>
      <c r="B253" s="4"/>
      <c r="C253" s="4"/>
      <c r="D253" s="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4"/>
      <c r="B254" s="4"/>
      <c r="C254" s="4"/>
      <c r="D254" s="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4"/>
      <c r="B255" s="4"/>
      <c r="C255" s="4"/>
      <c r="D255" s="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4"/>
      <c r="B256" s="4"/>
      <c r="C256" s="4"/>
      <c r="D256" s="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4"/>
      <c r="B257" s="4"/>
      <c r="C257" s="4"/>
      <c r="D257" s="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4"/>
      <c r="B258" s="4"/>
      <c r="C258" s="4"/>
      <c r="D258" s="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4"/>
      <c r="B259" s="4"/>
      <c r="C259" s="4"/>
      <c r="D259" s="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4"/>
      <c r="B260" s="4"/>
      <c r="C260" s="4"/>
      <c r="D260" s="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4"/>
      <c r="B261" s="4"/>
      <c r="C261" s="4"/>
      <c r="D261" s="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4"/>
      <c r="B262" s="4"/>
      <c r="C262" s="4"/>
      <c r="D262" s="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4"/>
      <c r="B263" s="4"/>
      <c r="C263" s="4"/>
      <c r="D263" s="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4"/>
      <c r="B264" s="4"/>
      <c r="C264" s="4"/>
      <c r="D264" s="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4"/>
      <c r="B265" s="4"/>
      <c r="C265" s="4"/>
      <c r="D265" s="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4"/>
      <c r="B266" s="4"/>
      <c r="C266" s="4"/>
      <c r="D266" s="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4"/>
      <c r="B267" s="4"/>
      <c r="C267" s="4"/>
      <c r="D267" s="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4"/>
      <c r="B268" s="4"/>
      <c r="C268" s="4"/>
      <c r="D268" s="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4"/>
      <c r="B269" s="4"/>
      <c r="C269" s="4"/>
      <c r="D269" s="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4"/>
      <c r="B270" s="4"/>
      <c r="C270" s="4"/>
      <c r="D270" s="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4"/>
      <c r="B271" s="4"/>
      <c r="C271" s="4"/>
      <c r="D271" s="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4"/>
      <c r="B272" s="4"/>
      <c r="C272" s="4"/>
      <c r="D272" s="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4"/>
      <c r="B273" s="4"/>
      <c r="C273" s="4"/>
      <c r="D273" s="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4"/>
      <c r="B274" s="4"/>
      <c r="C274" s="4"/>
      <c r="D274" s="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4"/>
      <c r="B275" s="4"/>
      <c r="C275" s="4"/>
      <c r="D275" s="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4"/>
      <c r="B276" s="4"/>
      <c r="C276" s="4"/>
      <c r="D276" s="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4"/>
      <c r="B277" s="4"/>
      <c r="C277" s="4"/>
      <c r="D277" s="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4"/>
      <c r="B278" s="4"/>
      <c r="C278" s="4"/>
      <c r="D278" s="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4"/>
      <c r="B279" s="4"/>
      <c r="C279" s="4"/>
      <c r="D279" s="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4"/>
      <c r="B280" s="4"/>
      <c r="C280" s="4"/>
      <c r="D280" s="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4"/>
      <c r="B281" s="4"/>
      <c r="C281" s="4"/>
      <c r="D281" s="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4"/>
      <c r="B282" s="4"/>
      <c r="C282" s="4"/>
      <c r="D282" s="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4"/>
      <c r="B283" s="4"/>
      <c r="C283" s="4"/>
      <c r="D283" s="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4"/>
      <c r="B284" s="4"/>
      <c r="C284" s="4"/>
      <c r="D284" s="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4"/>
      <c r="B285" s="4"/>
      <c r="C285" s="4"/>
      <c r="D285" s="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4"/>
      <c r="B286" s="4"/>
      <c r="C286" s="4"/>
      <c r="D286" s="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4"/>
      <c r="B287" s="4"/>
      <c r="C287" s="4"/>
      <c r="D287" s="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4"/>
      <c r="B288" s="4"/>
      <c r="C288" s="4"/>
      <c r="D288" s="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4"/>
      <c r="B289" s="4"/>
      <c r="C289" s="4"/>
      <c r="D289" s="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4"/>
      <c r="B290" s="4"/>
      <c r="C290" s="4"/>
      <c r="D290" s="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4"/>
      <c r="B291" s="4"/>
      <c r="C291" s="4"/>
      <c r="D291" s="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4"/>
      <c r="B292" s="4"/>
      <c r="C292" s="4"/>
      <c r="D292" s="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4"/>
      <c r="B293" s="4"/>
      <c r="C293" s="4"/>
      <c r="D293" s="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4"/>
      <c r="B294" s="4"/>
      <c r="C294" s="4"/>
      <c r="D294" s="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4"/>
      <c r="B295" s="4"/>
      <c r="C295" s="4"/>
      <c r="D295" s="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4"/>
      <c r="B296" s="4"/>
      <c r="C296" s="4"/>
      <c r="D296" s="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4"/>
      <c r="B297" s="4"/>
      <c r="C297" s="4"/>
      <c r="D297" s="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4"/>
      <c r="B298" s="4"/>
      <c r="C298" s="4"/>
      <c r="D298" s="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4"/>
      <c r="B299" s="4"/>
      <c r="C299" s="4"/>
      <c r="D299" s="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4"/>
      <c r="B300" s="4"/>
      <c r="C300" s="4"/>
      <c r="D300" s="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4"/>
      <c r="B301" s="4"/>
      <c r="C301" s="4"/>
      <c r="D301" s="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4"/>
      <c r="B302" s="4"/>
      <c r="C302" s="4"/>
      <c r="D302" s="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4"/>
      <c r="B303" s="4"/>
      <c r="C303" s="4"/>
      <c r="D303" s="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4"/>
      <c r="B304" s="4"/>
      <c r="C304" s="4"/>
      <c r="D304" s="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4"/>
      <c r="B305" s="4"/>
      <c r="C305" s="4"/>
      <c r="D305" s="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4"/>
      <c r="B306" s="4"/>
      <c r="C306" s="4"/>
      <c r="D306" s="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4"/>
      <c r="B307" s="4"/>
      <c r="C307" s="4"/>
      <c r="D307" s="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4"/>
      <c r="B308" s="4"/>
      <c r="C308" s="4"/>
      <c r="D308" s="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4"/>
      <c r="B309" s="4"/>
      <c r="C309" s="4"/>
      <c r="D309" s="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4"/>
      <c r="B310" s="4"/>
      <c r="C310" s="4"/>
      <c r="D310" s="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4"/>
      <c r="B311" s="4"/>
      <c r="C311" s="4"/>
      <c r="D311" s="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4"/>
      <c r="B312" s="4"/>
      <c r="C312" s="4"/>
      <c r="D312" s="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4"/>
      <c r="B313" s="4"/>
      <c r="C313" s="4"/>
      <c r="D313" s="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4"/>
      <c r="B314" s="4"/>
      <c r="C314" s="4"/>
      <c r="D314" s="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4"/>
      <c r="B315" s="4"/>
      <c r="C315" s="4"/>
      <c r="D315" s="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4"/>
      <c r="B316" s="4"/>
      <c r="C316" s="4"/>
      <c r="D316" s="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4"/>
      <c r="B317" s="4"/>
      <c r="C317" s="4"/>
      <c r="D317" s="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4"/>
      <c r="B318" s="4"/>
      <c r="C318" s="4"/>
      <c r="D318" s="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4"/>
      <c r="B319" s="4"/>
      <c r="C319" s="4"/>
      <c r="D319" s="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4"/>
      <c r="B320" s="4"/>
      <c r="C320" s="4"/>
      <c r="D320" s="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4"/>
      <c r="B321" s="4"/>
      <c r="C321" s="4"/>
      <c r="D321" s="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4"/>
      <c r="B322" s="4"/>
      <c r="C322" s="4"/>
      <c r="D322" s="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4"/>
      <c r="B323" s="4"/>
      <c r="C323" s="4"/>
      <c r="D323" s="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4"/>
      <c r="B324" s="4"/>
      <c r="C324" s="4"/>
      <c r="D324" s="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4"/>
      <c r="B325" s="4"/>
      <c r="C325" s="4"/>
      <c r="D325" s="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4"/>
      <c r="B326" s="4"/>
      <c r="C326" s="4"/>
      <c r="D326" s="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4"/>
      <c r="B327" s="4"/>
      <c r="C327" s="4"/>
      <c r="D327" s="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4"/>
      <c r="B328" s="4"/>
      <c r="C328" s="4"/>
      <c r="D328" s="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4"/>
      <c r="B329" s="4"/>
      <c r="C329" s="4"/>
      <c r="D329" s="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4"/>
      <c r="B330" s="4"/>
      <c r="C330" s="4"/>
      <c r="D330" s="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4"/>
      <c r="B331" s="4"/>
      <c r="C331" s="4"/>
      <c r="D331" s="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4"/>
      <c r="B332" s="4"/>
      <c r="C332" s="4"/>
      <c r="D332" s="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4"/>
      <c r="B333" s="4"/>
      <c r="C333" s="4"/>
      <c r="D333" s="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4"/>
      <c r="B334" s="4"/>
      <c r="C334" s="4"/>
      <c r="D334" s="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4"/>
      <c r="B335" s="4"/>
      <c r="C335" s="4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4"/>
      <c r="B336" s="4"/>
      <c r="C336" s="4"/>
      <c r="D336" s="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4"/>
      <c r="B337" s="4"/>
      <c r="C337" s="4"/>
      <c r="D337" s="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4"/>
      <c r="B338" s="4"/>
      <c r="C338" s="4"/>
      <c r="D338" s="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4"/>
      <c r="B339" s="4"/>
      <c r="C339" s="4"/>
      <c r="D339" s="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4"/>
      <c r="B340" s="4"/>
      <c r="C340" s="4"/>
      <c r="D340" s="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4"/>
      <c r="B341" s="4"/>
      <c r="C341" s="4"/>
      <c r="D341" s="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4"/>
      <c r="B342" s="4"/>
      <c r="C342" s="4"/>
      <c r="D342" s="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4"/>
      <c r="B343" s="4"/>
      <c r="C343" s="4"/>
      <c r="D343" s="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4"/>
      <c r="B344" s="4"/>
      <c r="C344" s="4"/>
      <c r="D344" s="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4"/>
      <c r="B345" s="4"/>
      <c r="C345" s="4"/>
      <c r="D345" s="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4"/>
      <c r="B346" s="4"/>
      <c r="C346" s="4"/>
      <c r="D346" s="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4"/>
      <c r="B347" s="4"/>
      <c r="C347" s="4"/>
      <c r="D347" s="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4"/>
      <c r="B348" s="4"/>
      <c r="C348" s="4"/>
      <c r="D348" s="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4"/>
      <c r="B349" s="4"/>
      <c r="C349" s="4"/>
      <c r="D349" s="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4"/>
      <c r="B350" s="4"/>
      <c r="C350" s="4"/>
      <c r="D350" s="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4"/>
      <c r="B351" s="4"/>
      <c r="C351" s="4"/>
      <c r="D351" s="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4"/>
      <c r="B352" s="4"/>
      <c r="C352" s="4"/>
      <c r="D352" s="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4"/>
      <c r="B353" s="4"/>
      <c r="C353" s="4"/>
      <c r="D353" s="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4"/>
      <c r="B354" s="4"/>
      <c r="C354" s="4"/>
      <c r="D354" s="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4"/>
      <c r="B355" s="4"/>
      <c r="C355" s="4"/>
      <c r="D355" s="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4"/>
      <c r="B356" s="4"/>
      <c r="C356" s="4"/>
      <c r="D356" s="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4"/>
      <c r="B357" s="4"/>
      <c r="C357" s="4"/>
      <c r="D357" s="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4"/>
      <c r="B358" s="4"/>
      <c r="C358" s="4"/>
      <c r="D358" s="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4"/>
      <c r="B359" s="4"/>
      <c r="C359" s="4"/>
      <c r="D359" s="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4"/>
      <c r="B360" s="4"/>
      <c r="C360" s="4"/>
      <c r="D360" s="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4"/>
      <c r="B361" s="4"/>
      <c r="C361" s="4"/>
      <c r="D361" s="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4"/>
      <c r="B362" s="4"/>
      <c r="C362" s="4"/>
      <c r="D362" s="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4"/>
      <c r="B363" s="4"/>
      <c r="C363" s="4"/>
      <c r="D363" s="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4"/>
      <c r="B364" s="4"/>
      <c r="C364" s="4"/>
      <c r="D364" s="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4"/>
      <c r="B365" s="4"/>
      <c r="C365" s="4"/>
      <c r="D365" s="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4"/>
      <c r="B366" s="4"/>
      <c r="C366" s="4"/>
      <c r="D366" s="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4"/>
      <c r="B367" s="4"/>
      <c r="C367" s="4"/>
      <c r="D367" s="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4"/>
      <c r="B368" s="4"/>
      <c r="C368" s="4"/>
      <c r="D368" s="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4"/>
      <c r="B369" s="4"/>
      <c r="C369" s="4"/>
      <c r="D369" s="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4"/>
      <c r="B370" s="4"/>
      <c r="C370" s="4"/>
      <c r="D370" s="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4"/>
      <c r="B371" s="4"/>
      <c r="C371" s="4"/>
      <c r="D371" s="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4"/>
      <c r="B372" s="4"/>
      <c r="C372" s="4"/>
      <c r="D372" s="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4"/>
      <c r="B373" s="4"/>
      <c r="C373" s="4"/>
      <c r="D373" s="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4"/>
      <c r="B374" s="4"/>
      <c r="C374" s="4"/>
      <c r="D374" s="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4"/>
      <c r="B375" s="4"/>
      <c r="C375" s="4"/>
      <c r="D375" s="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4"/>
      <c r="B376" s="4"/>
      <c r="C376" s="4"/>
      <c r="D376" s="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4"/>
      <c r="B377" s="4"/>
      <c r="C377" s="4"/>
      <c r="D377" s="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4"/>
      <c r="B378" s="4"/>
      <c r="C378" s="4"/>
      <c r="D378" s="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4"/>
      <c r="B379" s="4"/>
      <c r="C379" s="4"/>
      <c r="D379" s="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4"/>
      <c r="B380" s="4"/>
      <c r="C380" s="4"/>
      <c r="D380" s="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4"/>
      <c r="B381" s="4"/>
      <c r="C381" s="4"/>
      <c r="D381" s="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4"/>
      <c r="B382" s="4"/>
      <c r="C382" s="4"/>
      <c r="D382" s="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4"/>
      <c r="B383" s="4"/>
      <c r="C383" s="4"/>
      <c r="D383" s="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4"/>
      <c r="B384" s="4"/>
      <c r="C384" s="4"/>
      <c r="D384" s="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4"/>
      <c r="B385" s="4"/>
      <c r="C385" s="4"/>
      <c r="D385" s="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4"/>
      <c r="B386" s="4"/>
      <c r="C386" s="4"/>
      <c r="D386" s="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4"/>
      <c r="B387" s="4"/>
      <c r="C387" s="4"/>
      <c r="D387" s="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4"/>
      <c r="B388" s="4"/>
      <c r="C388" s="4"/>
      <c r="D388" s="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4"/>
      <c r="B389" s="4"/>
      <c r="C389" s="4"/>
      <c r="D389" s="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4"/>
      <c r="B390" s="4"/>
      <c r="C390" s="4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4"/>
      <c r="B391" s="4"/>
      <c r="C391" s="4"/>
      <c r="D391" s="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4"/>
      <c r="B392" s="4"/>
      <c r="C392" s="4"/>
      <c r="D392" s="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4"/>
      <c r="B393" s="4"/>
      <c r="C393" s="4"/>
      <c r="D393" s="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4"/>
      <c r="B394" s="4"/>
      <c r="C394" s="4"/>
      <c r="D394" s="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4"/>
      <c r="B395" s="4"/>
      <c r="C395" s="4"/>
      <c r="D395" s="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4"/>
      <c r="B396" s="4"/>
      <c r="C396" s="4"/>
      <c r="D396" s="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4"/>
      <c r="B397" s="4"/>
      <c r="C397" s="4"/>
      <c r="D397" s="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4"/>
      <c r="B398" s="4"/>
      <c r="C398" s="4"/>
      <c r="D398" s="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4"/>
      <c r="B399" s="4"/>
      <c r="C399" s="4"/>
      <c r="D399" s="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4"/>
      <c r="B400" s="4"/>
      <c r="C400" s="4"/>
      <c r="D400" s="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4"/>
      <c r="B401" s="4"/>
      <c r="C401" s="4"/>
      <c r="D401" s="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4"/>
      <c r="B402" s="4"/>
      <c r="C402" s="4"/>
      <c r="D402" s="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4"/>
      <c r="B403" s="4"/>
      <c r="C403" s="4"/>
      <c r="D403" s="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4"/>
      <c r="B404" s="4"/>
      <c r="C404" s="4"/>
      <c r="D404" s="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4"/>
      <c r="B405" s="4"/>
      <c r="C405" s="4"/>
      <c r="D405" s="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4"/>
      <c r="B406" s="4"/>
      <c r="C406" s="4"/>
      <c r="D406" s="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4"/>
      <c r="B407" s="4"/>
      <c r="C407" s="4"/>
      <c r="D407" s="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4"/>
      <c r="B408" s="4"/>
      <c r="C408" s="4"/>
      <c r="D408" s="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4"/>
      <c r="B409" s="4"/>
      <c r="C409" s="4"/>
      <c r="D409" s="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4"/>
      <c r="B410" s="4"/>
      <c r="C410" s="4"/>
      <c r="D410" s="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4"/>
      <c r="B411" s="4"/>
      <c r="C411" s="4"/>
      <c r="D411" s="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4"/>
      <c r="B412" s="4"/>
      <c r="C412" s="4"/>
      <c r="D412" s="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4"/>
      <c r="B413" s="4"/>
      <c r="C413" s="4"/>
      <c r="D413" s="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4"/>
      <c r="B414" s="4"/>
      <c r="C414" s="4"/>
      <c r="D414" s="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4"/>
      <c r="B415" s="4"/>
      <c r="C415" s="4"/>
      <c r="D415" s="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4"/>
      <c r="B416" s="4"/>
      <c r="C416" s="4"/>
      <c r="D416" s="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4"/>
      <c r="B417" s="4"/>
      <c r="C417" s="4"/>
      <c r="D417" s="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4"/>
      <c r="B418" s="4"/>
      <c r="C418" s="4"/>
      <c r="D418" s="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4"/>
      <c r="B419" s="4"/>
      <c r="C419" s="4"/>
      <c r="D419" s="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4"/>
      <c r="B420" s="4"/>
      <c r="C420" s="4"/>
      <c r="D420" s="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4"/>
      <c r="B421" s="4"/>
      <c r="C421" s="4"/>
      <c r="D421" s="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4"/>
      <c r="B422" s="4"/>
      <c r="C422" s="4"/>
      <c r="D422" s="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4"/>
      <c r="B423" s="4"/>
      <c r="C423" s="4"/>
      <c r="D423" s="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4"/>
      <c r="B424" s="4"/>
      <c r="C424" s="4"/>
      <c r="D424" s="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4"/>
      <c r="B425" s="4"/>
      <c r="C425" s="4"/>
      <c r="D425" s="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4"/>
      <c r="B426" s="4"/>
      <c r="C426" s="4"/>
      <c r="D426" s="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4"/>
      <c r="B427" s="4"/>
      <c r="C427" s="4"/>
      <c r="D427" s="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4"/>
      <c r="B428" s="4"/>
      <c r="C428" s="4"/>
      <c r="D428" s="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4"/>
      <c r="B429" s="4"/>
      <c r="C429" s="4"/>
      <c r="D429" s="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4"/>
      <c r="B430" s="4"/>
      <c r="C430" s="4"/>
      <c r="D430" s="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4"/>
      <c r="B431" s="4"/>
      <c r="C431" s="4"/>
      <c r="D431" s="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4"/>
      <c r="B432" s="4"/>
      <c r="C432" s="4"/>
      <c r="D432" s="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4"/>
      <c r="B433" s="4"/>
      <c r="C433" s="4"/>
      <c r="D433" s="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4"/>
      <c r="B434" s="4"/>
      <c r="C434" s="4"/>
      <c r="D434" s="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4"/>
      <c r="B435" s="4"/>
      <c r="C435" s="4"/>
      <c r="D435" s="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4"/>
      <c r="B436" s="4"/>
      <c r="C436" s="4"/>
      <c r="D436" s="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4"/>
      <c r="B437" s="4"/>
      <c r="C437" s="4"/>
      <c r="D437" s="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4"/>
      <c r="B438" s="4"/>
      <c r="C438" s="4"/>
      <c r="D438" s="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4"/>
      <c r="B439" s="4"/>
      <c r="C439" s="4"/>
      <c r="D439" s="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4"/>
      <c r="B440" s="4"/>
      <c r="C440" s="4"/>
      <c r="D440" s="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4"/>
      <c r="B441" s="4"/>
      <c r="C441" s="4"/>
      <c r="D441" s="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4"/>
      <c r="B442" s="4"/>
      <c r="C442" s="4"/>
      <c r="D442" s="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4"/>
      <c r="B443" s="4"/>
      <c r="C443" s="4"/>
      <c r="D443" s="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4"/>
      <c r="B444" s="4"/>
      <c r="C444" s="4"/>
      <c r="D444" s="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4"/>
      <c r="B445" s="4"/>
      <c r="C445" s="4"/>
      <c r="D445" s="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4"/>
      <c r="B446" s="4"/>
      <c r="C446" s="4"/>
      <c r="D446" s="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4"/>
      <c r="B447" s="4"/>
      <c r="C447" s="4"/>
      <c r="D447" s="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4"/>
      <c r="B448" s="4"/>
      <c r="C448" s="4"/>
      <c r="D448" s="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4"/>
      <c r="B449" s="4"/>
      <c r="C449" s="4"/>
      <c r="D449" s="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4"/>
      <c r="B450" s="4"/>
      <c r="C450" s="4"/>
      <c r="D450" s="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4"/>
      <c r="B451" s="4"/>
      <c r="C451" s="4"/>
      <c r="D451" s="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4"/>
      <c r="B452" s="4"/>
      <c r="C452" s="4"/>
      <c r="D452" s="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4"/>
      <c r="B453" s="4"/>
      <c r="C453" s="4"/>
      <c r="D453" s="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4"/>
      <c r="B454" s="4"/>
      <c r="C454" s="4"/>
      <c r="D454" s="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4"/>
      <c r="B455" s="4"/>
      <c r="C455" s="4"/>
      <c r="D455" s="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4"/>
      <c r="B456" s="4"/>
      <c r="C456" s="4"/>
      <c r="D456" s="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4"/>
      <c r="B457" s="4"/>
      <c r="C457" s="4"/>
      <c r="D457" s="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4"/>
      <c r="B458" s="4"/>
      <c r="C458" s="4"/>
      <c r="D458" s="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4"/>
      <c r="B459" s="4"/>
      <c r="C459" s="4"/>
      <c r="D459" s="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4"/>
      <c r="B460" s="4"/>
      <c r="C460" s="4"/>
      <c r="D460" s="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4"/>
      <c r="B461" s="4"/>
      <c r="C461" s="4"/>
      <c r="D461" s="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4"/>
      <c r="B462" s="4"/>
      <c r="C462" s="4"/>
      <c r="D462" s="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4"/>
      <c r="B463" s="4"/>
      <c r="C463" s="4"/>
      <c r="D463" s="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4"/>
      <c r="B464" s="4"/>
      <c r="C464" s="4"/>
      <c r="D464" s="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4"/>
      <c r="B465" s="4"/>
      <c r="C465" s="4"/>
      <c r="D465" s="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4"/>
      <c r="B466" s="4"/>
      <c r="C466" s="4"/>
      <c r="D466" s="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4"/>
      <c r="B467" s="4"/>
      <c r="C467" s="4"/>
      <c r="D467" s="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4"/>
      <c r="B468" s="4"/>
      <c r="C468" s="4"/>
      <c r="D468" s="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4"/>
      <c r="B469" s="4"/>
      <c r="C469" s="4"/>
      <c r="D469" s="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4"/>
      <c r="B470" s="4"/>
      <c r="C470" s="4"/>
      <c r="D470" s="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4"/>
      <c r="B471" s="4"/>
      <c r="C471" s="4"/>
      <c r="D471" s="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4"/>
      <c r="B472" s="4"/>
      <c r="C472" s="4"/>
      <c r="D472" s="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4"/>
      <c r="B473" s="4"/>
      <c r="C473" s="4"/>
      <c r="D473" s="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4"/>
      <c r="B474" s="4"/>
      <c r="C474" s="4"/>
      <c r="D474" s="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4"/>
      <c r="B475" s="4"/>
      <c r="C475" s="4"/>
      <c r="D475" s="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4"/>
      <c r="B476" s="4"/>
      <c r="C476" s="4"/>
      <c r="D476" s="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4"/>
      <c r="B477" s="4"/>
      <c r="C477" s="4"/>
      <c r="D477" s="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4"/>
      <c r="B478" s="4"/>
      <c r="C478" s="4"/>
      <c r="D478" s="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4"/>
      <c r="B479" s="4"/>
      <c r="C479" s="4"/>
      <c r="D479" s="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4"/>
      <c r="B480" s="4"/>
      <c r="C480" s="4"/>
      <c r="D480" s="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4"/>
      <c r="B481" s="4"/>
      <c r="C481" s="4"/>
      <c r="D481" s="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4"/>
      <c r="B482" s="4"/>
      <c r="C482" s="4"/>
      <c r="D482" s="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4"/>
      <c r="B483" s="4"/>
      <c r="C483" s="4"/>
      <c r="D483" s="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4"/>
      <c r="B484" s="4"/>
      <c r="C484" s="4"/>
      <c r="D484" s="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4"/>
      <c r="B485" s="4"/>
      <c r="C485" s="4"/>
      <c r="D485" s="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4"/>
      <c r="B486" s="4"/>
      <c r="C486" s="4"/>
      <c r="D486" s="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4"/>
      <c r="B487" s="4"/>
      <c r="C487" s="4"/>
      <c r="D487" s="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4"/>
      <c r="B488" s="4"/>
      <c r="C488" s="4"/>
      <c r="D488" s="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4"/>
      <c r="B489" s="4"/>
      <c r="C489" s="4"/>
      <c r="D489" s="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4"/>
      <c r="B490" s="4"/>
      <c r="C490" s="4"/>
      <c r="D490" s="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4"/>
      <c r="B491" s="4"/>
      <c r="C491" s="4"/>
      <c r="D491" s="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4"/>
      <c r="B492" s="4"/>
      <c r="C492" s="4"/>
      <c r="D492" s="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4"/>
      <c r="B493" s="4"/>
      <c r="C493" s="4"/>
      <c r="D493" s="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4"/>
      <c r="B494" s="4"/>
      <c r="C494" s="4"/>
      <c r="D494" s="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4"/>
      <c r="B495" s="4"/>
      <c r="C495" s="4"/>
      <c r="D495" s="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4"/>
      <c r="B496" s="4"/>
      <c r="C496" s="4"/>
      <c r="D496" s="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4"/>
      <c r="B497" s="4"/>
      <c r="C497" s="4"/>
      <c r="D497" s="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4"/>
      <c r="B498" s="4"/>
      <c r="C498" s="4"/>
      <c r="D498" s="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4"/>
      <c r="B499" s="4"/>
      <c r="C499" s="4"/>
      <c r="D499" s="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4"/>
      <c r="B500" s="4"/>
      <c r="C500" s="4"/>
      <c r="D500" s="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4"/>
      <c r="B501" s="4"/>
      <c r="C501" s="4"/>
      <c r="D501" s="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4"/>
      <c r="B502" s="4"/>
      <c r="C502" s="4"/>
      <c r="D502" s="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4"/>
      <c r="B503" s="4"/>
      <c r="C503" s="4"/>
      <c r="D503" s="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4"/>
      <c r="B504" s="4"/>
      <c r="C504" s="4"/>
      <c r="D504" s="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4"/>
      <c r="B505" s="4"/>
      <c r="C505" s="4"/>
      <c r="D505" s="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4"/>
      <c r="B506" s="4"/>
      <c r="C506" s="4"/>
      <c r="D506" s="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4"/>
      <c r="B507" s="4"/>
      <c r="C507" s="4"/>
      <c r="D507" s="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4"/>
      <c r="B508" s="4"/>
      <c r="C508" s="4"/>
      <c r="D508" s="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4"/>
      <c r="B509" s="4"/>
      <c r="C509" s="4"/>
      <c r="D509" s="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4"/>
      <c r="B510" s="4"/>
      <c r="C510" s="4"/>
      <c r="D510" s="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4"/>
      <c r="B511" s="4"/>
      <c r="C511" s="4"/>
      <c r="D511" s="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4"/>
      <c r="B512" s="4"/>
      <c r="C512" s="4"/>
      <c r="D512" s="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4"/>
      <c r="B513" s="4"/>
      <c r="C513" s="4"/>
      <c r="D513" s="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4"/>
      <c r="B514" s="4"/>
      <c r="C514" s="4"/>
      <c r="D514" s="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4"/>
      <c r="B515" s="4"/>
      <c r="C515" s="4"/>
      <c r="D515" s="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4"/>
      <c r="B516" s="4"/>
      <c r="C516" s="4"/>
      <c r="D516" s="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4"/>
      <c r="B517" s="4"/>
      <c r="C517" s="4"/>
      <c r="D517" s="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4"/>
      <c r="B518" s="4"/>
      <c r="C518" s="4"/>
      <c r="D518" s="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4"/>
      <c r="B519" s="4"/>
      <c r="C519" s="4"/>
      <c r="D519" s="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4"/>
      <c r="B520" s="4"/>
      <c r="C520" s="4"/>
      <c r="D520" s="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4"/>
      <c r="B521" s="4"/>
      <c r="C521" s="4"/>
      <c r="D521" s="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4"/>
      <c r="B522" s="4"/>
      <c r="C522" s="4"/>
      <c r="D522" s="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4"/>
      <c r="B523" s="4"/>
      <c r="C523" s="4"/>
      <c r="D523" s="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4"/>
      <c r="B524" s="4"/>
      <c r="C524" s="4"/>
      <c r="D524" s="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4"/>
      <c r="B525" s="4"/>
      <c r="C525" s="4"/>
      <c r="D525" s="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4"/>
      <c r="B526" s="4"/>
      <c r="C526" s="4"/>
      <c r="D526" s="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4"/>
      <c r="B527" s="4"/>
      <c r="C527" s="4"/>
      <c r="D527" s="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4"/>
      <c r="B528" s="4"/>
      <c r="C528" s="4"/>
      <c r="D528" s="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4"/>
      <c r="B529" s="4"/>
      <c r="C529" s="4"/>
      <c r="D529" s="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4"/>
      <c r="B530" s="4"/>
      <c r="C530" s="4"/>
      <c r="D530" s="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4"/>
      <c r="B531" s="4"/>
      <c r="C531" s="4"/>
      <c r="D531" s="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4"/>
      <c r="B532" s="4"/>
      <c r="C532" s="4"/>
      <c r="D532" s="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4"/>
      <c r="B533" s="4"/>
      <c r="C533" s="4"/>
      <c r="D533" s="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4"/>
      <c r="B534" s="4"/>
      <c r="C534" s="4"/>
      <c r="D534" s="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4"/>
      <c r="B535" s="4"/>
      <c r="C535" s="4"/>
      <c r="D535" s="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4"/>
      <c r="B536" s="4"/>
      <c r="C536" s="4"/>
      <c r="D536" s="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4"/>
      <c r="B537" s="4"/>
      <c r="C537" s="4"/>
      <c r="D537" s="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4"/>
      <c r="B538" s="4"/>
      <c r="C538" s="4"/>
      <c r="D538" s="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4"/>
      <c r="B539" s="4"/>
      <c r="C539" s="4"/>
      <c r="D539" s="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4"/>
      <c r="B540" s="4"/>
      <c r="C540" s="4"/>
      <c r="D540" s="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4"/>
      <c r="B541" s="4"/>
      <c r="C541" s="4"/>
      <c r="D541" s="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4"/>
      <c r="B542" s="4"/>
      <c r="C542" s="4"/>
      <c r="D542" s="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4"/>
      <c r="B543" s="4"/>
      <c r="C543" s="4"/>
      <c r="D543" s="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4"/>
      <c r="B544" s="4"/>
      <c r="C544" s="4"/>
      <c r="D544" s="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4"/>
      <c r="B545" s="4"/>
      <c r="C545" s="4"/>
      <c r="D545" s="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4"/>
      <c r="B546" s="4"/>
      <c r="C546" s="4"/>
      <c r="D546" s="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4"/>
      <c r="B547" s="4"/>
      <c r="C547" s="4"/>
      <c r="D547" s="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4"/>
      <c r="B548" s="4"/>
      <c r="C548" s="4"/>
      <c r="D548" s="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4"/>
      <c r="B549" s="4"/>
      <c r="C549" s="4"/>
      <c r="D549" s="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4"/>
      <c r="B550" s="4"/>
      <c r="C550" s="4"/>
      <c r="D550" s="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4"/>
      <c r="B551" s="4"/>
      <c r="C551" s="4"/>
      <c r="D551" s="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4"/>
      <c r="B552" s="4"/>
      <c r="C552" s="4"/>
      <c r="D552" s="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4"/>
      <c r="B553" s="4"/>
      <c r="C553" s="4"/>
      <c r="D553" s="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4"/>
      <c r="B554" s="4"/>
      <c r="C554" s="4"/>
      <c r="D554" s="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4"/>
      <c r="B555" s="4"/>
      <c r="C555" s="4"/>
      <c r="D555" s="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4"/>
      <c r="B556" s="4"/>
      <c r="C556" s="4"/>
      <c r="D556" s="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4"/>
      <c r="B557" s="4"/>
      <c r="C557" s="4"/>
      <c r="D557" s="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4"/>
      <c r="B558" s="4"/>
      <c r="C558" s="4"/>
      <c r="D558" s="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4"/>
      <c r="B559" s="4"/>
      <c r="C559" s="4"/>
      <c r="D559" s="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4"/>
      <c r="B560" s="4"/>
      <c r="C560" s="4"/>
      <c r="D560" s="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4"/>
      <c r="B561" s="4"/>
      <c r="C561" s="4"/>
      <c r="D561" s="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4"/>
      <c r="B562" s="4"/>
      <c r="C562" s="4"/>
      <c r="D562" s="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4"/>
      <c r="B563" s="4"/>
      <c r="C563" s="4"/>
      <c r="D563" s="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4"/>
      <c r="B564" s="4"/>
      <c r="C564" s="4"/>
      <c r="D564" s="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4"/>
      <c r="B565" s="4"/>
      <c r="C565" s="4"/>
      <c r="D565" s="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4"/>
      <c r="B566" s="4"/>
      <c r="C566" s="4"/>
      <c r="D566" s="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4"/>
      <c r="B567" s="4"/>
      <c r="C567" s="4"/>
      <c r="D567" s="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4"/>
      <c r="B568" s="4"/>
      <c r="C568" s="4"/>
      <c r="D568" s="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4"/>
      <c r="B569" s="4"/>
      <c r="C569" s="4"/>
      <c r="D569" s="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4"/>
      <c r="B570" s="4"/>
      <c r="C570" s="4"/>
      <c r="D570" s="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4"/>
      <c r="B571" s="4"/>
      <c r="C571" s="4"/>
      <c r="D571" s="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4"/>
      <c r="B572" s="4"/>
      <c r="C572" s="4"/>
      <c r="D572" s="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4"/>
      <c r="B573" s="4"/>
      <c r="C573" s="4"/>
      <c r="D573" s="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4"/>
      <c r="B574" s="4"/>
      <c r="C574" s="4"/>
      <c r="D574" s="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4"/>
      <c r="B575" s="4"/>
      <c r="C575" s="4"/>
      <c r="D575" s="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4"/>
      <c r="B576" s="4"/>
      <c r="C576" s="4"/>
      <c r="D576" s="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4"/>
      <c r="B577" s="4"/>
      <c r="C577" s="4"/>
      <c r="D577" s="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4"/>
      <c r="B578" s="4"/>
      <c r="C578" s="4"/>
      <c r="D578" s="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4"/>
      <c r="B579" s="4"/>
      <c r="C579" s="4"/>
      <c r="D579" s="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4"/>
      <c r="B580" s="4"/>
      <c r="C580" s="4"/>
      <c r="D580" s="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4"/>
      <c r="B581" s="4"/>
      <c r="C581" s="4"/>
      <c r="D581" s="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4"/>
      <c r="B582" s="4"/>
      <c r="C582" s="4"/>
      <c r="D582" s="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4"/>
      <c r="B583" s="4"/>
      <c r="C583" s="4"/>
      <c r="D583" s="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4"/>
      <c r="B584" s="4"/>
      <c r="C584" s="4"/>
      <c r="D584" s="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4"/>
      <c r="B585" s="4"/>
      <c r="C585" s="4"/>
      <c r="D585" s="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4"/>
      <c r="B586" s="4"/>
      <c r="C586" s="4"/>
      <c r="D586" s="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4"/>
      <c r="B587" s="4"/>
      <c r="C587" s="4"/>
      <c r="D587" s="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4"/>
      <c r="B588" s="4"/>
      <c r="C588" s="4"/>
      <c r="D588" s="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4"/>
      <c r="B589" s="4"/>
      <c r="C589" s="4"/>
      <c r="D589" s="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4"/>
      <c r="B590" s="4"/>
      <c r="C590" s="4"/>
      <c r="D590" s="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4"/>
      <c r="B591" s="4"/>
      <c r="C591" s="4"/>
      <c r="D591" s="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4"/>
      <c r="B592" s="4"/>
      <c r="C592" s="4"/>
      <c r="D592" s="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4"/>
      <c r="B593" s="4"/>
      <c r="C593" s="4"/>
      <c r="D593" s="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4"/>
      <c r="B594" s="4"/>
      <c r="C594" s="4"/>
      <c r="D594" s="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4"/>
      <c r="B595" s="4"/>
      <c r="C595" s="4"/>
      <c r="D595" s="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4"/>
      <c r="B596" s="4"/>
      <c r="C596" s="4"/>
      <c r="D596" s="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4"/>
      <c r="B597" s="4"/>
      <c r="C597" s="4"/>
      <c r="D597" s="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4"/>
      <c r="B598" s="4"/>
      <c r="C598" s="4"/>
      <c r="D598" s="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4"/>
      <c r="B599" s="4"/>
      <c r="C599" s="4"/>
      <c r="D599" s="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4"/>
      <c r="B600" s="4"/>
      <c r="C600" s="4"/>
      <c r="D600" s="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4"/>
      <c r="B601" s="4"/>
      <c r="C601" s="4"/>
      <c r="D601" s="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4"/>
      <c r="B602" s="4"/>
      <c r="C602" s="4"/>
      <c r="D602" s="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4"/>
      <c r="B603" s="4"/>
      <c r="C603" s="4"/>
      <c r="D603" s="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4"/>
      <c r="B604" s="4"/>
      <c r="C604" s="4"/>
      <c r="D604" s="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4"/>
      <c r="B605" s="4"/>
      <c r="C605" s="4"/>
      <c r="D605" s="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4"/>
      <c r="B606" s="4"/>
      <c r="C606" s="4"/>
      <c r="D606" s="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4"/>
      <c r="B607" s="4"/>
      <c r="C607" s="4"/>
      <c r="D607" s="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4"/>
      <c r="B608" s="4"/>
      <c r="C608" s="4"/>
      <c r="D608" s="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4"/>
      <c r="B609" s="4"/>
      <c r="C609" s="4"/>
      <c r="D609" s="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4"/>
      <c r="B610" s="4"/>
      <c r="C610" s="4"/>
      <c r="D610" s="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4"/>
      <c r="B611" s="4"/>
      <c r="C611" s="4"/>
      <c r="D611" s="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4"/>
      <c r="B612" s="4"/>
      <c r="C612" s="4"/>
      <c r="D612" s="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4"/>
      <c r="B613" s="4"/>
      <c r="C613" s="4"/>
      <c r="D613" s="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4"/>
      <c r="B614" s="4"/>
      <c r="C614" s="4"/>
      <c r="D614" s="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4"/>
      <c r="B615" s="4"/>
      <c r="C615" s="4"/>
      <c r="D615" s="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4"/>
      <c r="B616" s="4"/>
      <c r="C616" s="4"/>
      <c r="D616" s="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4"/>
      <c r="B617" s="4"/>
      <c r="C617" s="4"/>
      <c r="D617" s="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4"/>
      <c r="B618" s="4"/>
      <c r="C618" s="4"/>
      <c r="D618" s="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4"/>
      <c r="B619" s="4"/>
      <c r="C619" s="4"/>
      <c r="D619" s="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4"/>
      <c r="B620" s="4"/>
      <c r="C620" s="4"/>
      <c r="D620" s="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4"/>
      <c r="B621" s="4"/>
      <c r="C621" s="4"/>
      <c r="D621" s="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4"/>
      <c r="B622" s="4"/>
      <c r="C622" s="4"/>
      <c r="D622" s="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4"/>
      <c r="B623" s="4"/>
      <c r="C623" s="4"/>
      <c r="D623" s="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4"/>
      <c r="B624" s="4"/>
      <c r="C624" s="4"/>
      <c r="D624" s="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4"/>
      <c r="B625" s="4"/>
      <c r="C625" s="4"/>
      <c r="D625" s="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4"/>
      <c r="B626" s="4"/>
      <c r="C626" s="4"/>
      <c r="D626" s="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4"/>
      <c r="B627" s="4"/>
      <c r="C627" s="4"/>
      <c r="D627" s="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4"/>
      <c r="B628" s="4"/>
      <c r="C628" s="4"/>
      <c r="D628" s="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4"/>
      <c r="B629" s="4"/>
      <c r="C629" s="4"/>
      <c r="D629" s="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4"/>
      <c r="B630" s="4"/>
      <c r="C630" s="4"/>
      <c r="D630" s="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4"/>
      <c r="B631" s="4"/>
      <c r="C631" s="4"/>
      <c r="D631" s="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4"/>
      <c r="B632" s="4"/>
      <c r="C632" s="4"/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4"/>
      <c r="B633" s="4"/>
      <c r="C633" s="4"/>
      <c r="D633" s="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4"/>
      <c r="B634" s="4"/>
      <c r="C634" s="4"/>
      <c r="D634" s="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4"/>
      <c r="B635" s="4"/>
      <c r="C635" s="4"/>
      <c r="D635" s="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4"/>
      <c r="B636" s="4"/>
      <c r="C636" s="4"/>
      <c r="D636" s="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4"/>
      <c r="B637" s="4"/>
      <c r="C637" s="4"/>
      <c r="D637" s="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4"/>
      <c r="B638" s="4"/>
      <c r="C638" s="4"/>
      <c r="D638" s="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4"/>
      <c r="B639" s="4"/>
      <c r="C639" s="4"/>
      <c r="D639" s="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4"/>
      <c r="B640" s="4"/>
      <c r="C640" s="4"/>
      <c r="D640" s="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4"/>
      <c r="B641" s="4"/>
      <c r="C641" s="4"/>
      <c r="D641" s="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4"/>
      <c r="B642" s="4"/>
      <c r="C642" s="4"/>
      <c r="D642" s="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4"/>
      <c r="B643" s="4"/>
      <c r="C643" s="4"/>
      <c r="D643" s="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4"/>
      <c r="B644" s="4"/>
      <c r="C644" s="4"/>
      <c r="D644" s="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4"/>
      <c r="B645" s="4"/>
      <c r="C645" s="4"/>
      <c r="D645" s="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4"/>
      <c r="B646" s="4"/>
      <c r="C646" s="4"/>
      <c r="D646" s="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4"/>
      <c r="B647" s="4"/>
      <c r="C647" s="4"/>
      <c r="D647" s="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4"/>
      <c r="B648" s="4"/>
      <c r="C648" s="4"/>
      <c r="D648" s="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4"/>
      <c r="B649" s="4"/>
      <c r="C649" s="4"/>
      <c r="D649" s="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4"/>
      <c r="B650" s="4"/>
      <c r="C650" s="4"/>
      <c r="D650" s="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4"/>
      <c r="B651" s="4"/>
      <c r="C651" s="4"/>
      <c r="D651" s="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4"/>
      <c r="B652" s="4"/>
      <c r="C652" s="4"/>
      <c r="D652" s="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4"/>
      <c r="B653" s="4"/>
      <c r="C653" s="4"/>
      <c r="D653" s="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4"/>
      <c r="B654" s="4"/>
      <c r="C654" s="4"/>
      <c r="D654" s="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4"/>
      <c r="B655" s="4"/>
      <c r="C655" s="4"/>
      <c r="D655" s="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4"/>
      <c r="B656" s="4"/>
      <c r="C656" s="4"/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4"/>
      <c r="B657" s="4"/>
      <c r="C657" s="4"/>
      <c r="D657" s="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4"/>
      <c r="B658" s="4"/>
      <c r="C658" s="4"/>
      <c r="D658" s="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4"/>
      <c r="B659" s="4"/>
      <c r="C659" s="4"/>
      <c r="D659" s="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4"/>
      <c r="B660" s="4"/>
      <c r="C660" s="4"/>
      <c r="D660" s="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4"/>
      <c r="B661" s="4"/>
      <c r="C661" s="4"/>
      <c r="D661" s="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4"/>
      <c r="B662" s="4"/>
      <c r="C662" s="4"/>
      <c r="D662" s="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4"/>
      <c r="B663" s="4"/>
      <c r="C663" s="4"/>
      <c r="D663" s="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4"/>
      <c r="B664" s="4"/>
      <c r="C664" s="4"/>
      <c r="D664" s="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4"/>
      <c r="B665" s="4"/>
      <c r="C665" s="4"/>
      <c r="D665" s="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4"/>
      <c r="B666" s="4"/>
      <c r="C666" s="4"/>
      <c r="D666" s="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4"/>
      <c r="B667" s="4"/>
      <c r="C667" s="4"/>
      <c r="D667" s="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4"/>
      <c r="B668" s="4"/>
      <c r="C668" s="4"/>
      <c r="D668" s="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4"/>
      <c r="B669" s="4"/>
      <c r="C669" s="4"/>
      <c r="D669" s="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4"/>
      <c r="B670" s="4"/>
      <c r="C670" s="4"/>
      <c r="D670" s="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4"/>
      <c r="B671" s="4"/>
      <c r="C671" s="4"/>
      <c r="D671" s="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4"/>
      <c r="B672" s="4"/>
      <c r="C672" s="4"/>
      <c r="D672" s="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4"/>
      <c r="B673" s="4"/>
      <c r="C673" s="4"/>
      <c r="D673" s="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4"/>
      <c r="B674" s="4"/>
      <c r="C674" s="4"/>
      <c r="D674" s="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4"/>
      <c r="B675" s="4"/>
      <c r="C675" s="4"/>
      <c r="D675" s="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4"/>
      <c r="B676" s="4"/>
      <c r="C676" s="4"/>
      <c r="D676" s="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4"/>
      <c r="B677" s="4"/>
      <c r="C677" s="4"/>
      <c r="D677" s="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4"/>
      <c r="B678" s="4"/>
      <c r="C678" s="4"/>
      <c r="D678" s="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4"/>
      <c r="B679" s="4"/>
      <c r="C679" s="4"/>
      <c r="D679" s="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4"/>
      <c r="B680" s="4"/>
      <c r="C680" s="4"/>
      <c r="D680" s="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4"/>
      <c r="B681" s="4"/>
      <c r="C681" s="4"/>
      <c r="D681" s="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4"/>
      <c r="B682" s="4"/>
      <c r="C682" s="4"/>
      <c r="D682" s="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4"/>
      <c r="B683" s="4"/>
      <c r="C683" s="4"/>
      <c r="D683" s="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4"/>
      <c r="B684" s="4"/>
      <c r="C684" s="4"/>
      <c r="D684" s="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4"/>
      <c r="B685" s="4"/>
      <c r="C685" s="4"/>
      <c r="D685" s="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4"/>
      <c r="B686" s="4"/>
      <c r="C686" s="4"/>
      <c r="D686" s="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4"/>
      <c r="B687" s="4"/>
      <c r="C687" s="4"/>
      <c r="D687" s="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4"/>
      <c r="B688" s="4"/>
      <c r="C688" s="4"/>
      <c r="D688" s="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4"/>
      <c r="B689" s="4"/>
      <c r="C689" s="4"/>
      <c r="D689" s="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4"/>
      <c r="B690" s="4"/>
      <c r="C690" s="4"/>
      <c r="D690" s="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4"/>
      <c r="B691" s="4"/>
      <c r="C691" s="4"/>
      <c r="D691" s="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4"/>
      <c r="B692" s="4"/>
      <c r="C692" s="4"/>
      <c r="D692" s="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4"/>
      <c r="B693" s="4"/>
      <c r="C693" s="4"/>
      <c r="D693" s="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4"/>
      <c r="B694" s="4"/>
      <c r="C694" s="4"/>
      <c r="D694" s="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4"/>
      <c r="B695" s="4"/>
      <c r="C695" s="4"/>
      <c r="D695" s="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4"/>
      <c r="B696" s="4"/>
      <c r="C696" s="4"/>
      <c r="D696" s="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4"/>
      <c r="B697" s="4"/>
      <c r="C697" s="4"/>
      <c r="D697" s="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4"/>
      <c r="B698" s="4"/>
      <c r="C698" s="4"/>
      <c r="D698" s="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4"/>
      <c r="B699" s="4"/>
      <c r="C699" s="4"/>
      <c r="D699" s="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4"/>
      <c r="B700" s="4"/>
      <c r="C700" s="4"/>
      <c r="D700" s="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4"/>
      <c r="B701" s="4"/>
      <c r="C701" s="4"/>
      <c r="D701" s="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4"/>
      <c r="B702" s="4"/>
      <c r="C702" s="4"/>
      <c r="D702" s="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4"/>
      <c r="B703" s="4"/>
      <c r="C703" s="4"/>
      <c r="D703" s="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4"/>
      <c r="B704" s="4"/>
      <c r="C704" s="4"/>
      <c r="D704" s="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4"/>
      <c r="B705" s="4"/>
      <c r="C705" s="4"/>
      <c r="D705" s="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4"/>
      <c r="B706" s="4"/>
      <c r="C706" s="4"/>
      <c r="D706" s="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4"/>
      <c r="B707" s="4"/>
      <c r="C707" s="4"/>
      <c r="D707" s="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4"/>
      <c r="B708" s="4"/>
      <c r="C708" s="4"/>
      <c r="D708" s="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4"/>
      <c r="B709" s="4"/>
      <c r="C709" s="4"/>
      <c r="D709" s="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4"/>
      <c r="B710" s="4"/>
      <c r="C710" s="4"/>
      <c r="D710" s="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4"/>
      <c r="B711" s="4"/>
      <c r="C711" s="4"/>
      <c r="D711" s="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4"/>
      <c r="B712" s="4"/>
      <c r="C712" s="4"/>
      <c r="D712" s="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4"/>
      <c r="B713" s="4"/>
      <c r="C713" s="4"/>
      <c r="D713" s="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4"/>
      <c r="B714" s="4"/>
      <c r="C714" s="4"/>
      <c r="D714" s="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4"/>
      <c r="B715" s="4"/>
      <c r="C715" s="4"/>
      <c r="D715" s="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4"/>
      <c r="B716" s="4"/>
      <c r="C716" s="4"/>
      <c r="D716" s="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4"/>
      <c r="B717" s="4"/>
      <c r="C717" s="4"/>
      <c r="D717" s="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4"/>
      <c r="B718" s="4"/>
      <c r="C718" s="4"/>
      <c r="D718" s="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4"/>
      <c r="B719" s="4"/>
      <c r="C719" s="4"/>
      <c r="D719" s="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4"/>
      <c r="B720" s="4"/>
      <c r="C720" s="4"/>
      <c r="D720" s="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4"/>
      <c r="B721" s="4"/>
      <c r="C721" s="4"/>
      <c r="D721" s="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4"/>
      <c r="B722" s="4"/>
      <c r="C722" s="4"/>
      <c r="D722" s="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4"/>
      <c r="B723" s="4"/>
      <c r="C723" s="4"/>
      <c r="D723" s="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4"/>
      <c r="B724" s="4"/>
      <c r="C724" s="4"/>
      <c r="D724" s="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4"/>
      <c r="B725" s="4"/>
      <c r="C725" s="4"/>
      <c r="D725" s="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4"/>
      <c r="B726" s="4"/>
      <c r="C726" s="4"/>
      <c r="D726" s="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4"/>
      <c r="B727" s="4"/>
      <c r="C727" s="4"/>
      <c r="D727" s="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4"/>
      <c r="B728" s="4"/>
      <c r="C728" s="4"/>
      <c r="D728" s="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4"/>
      <c r="B729" s="4"/>
      <c r="C729" s="4"/>
      <c r="D729" s="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4"/>
      <c r="B730" s="4"/>
      <c r="C730" s="4"/>
      <c r="D730" s="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4"/>
      <c r="B731" s="4"/>
      <c r="C731" s="4"/>
      <c r="D731" s="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4"/>
      <c r="B732" s="4"/>
      <c r="C732" s="4"/>
      <c r="D732" s="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4"/>
      <c r="B733" s="4"/>
      <c r="C733" s="4"/>
      <c r="D733" s="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4"/>
      <c r="B734" s="4"/>
      <c r="C734" s="4"/>
      <c r="D734" s="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4"/>
      <c r="B735" s="4"/>
      <c r="C735" s="4"/>
      <c r="D735" s="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4"/>
      <c r="B736" s="4"/>
      <c r="C736" s="4"/>
      <c r="D736" s="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4"/>
      <c r="B737" s="4"/>
      <c r="C737" s="4"/>
      <c r="D737" s="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4"/>
      <c r="B738" s="4"/>
      <c r="C738" s="4"/>
      <c r="D738" s="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4"/>
      <c r="B739" s="4"/>
      <c r="C739" s="4"/>
      <c r="D739" s="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4"/>
      <c r="B740" s="4"/>
      <c r="C740" s="4"/>
      <c r="D740" s="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4"/>
      <c r="B741" s="4"/>
      <c r="C741" s="4"/>
      <c r="D741" s="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4"/>
      <c r="B742" s="4"/>
      <c r="C742" s="4"/>
      <c r="D742" s="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4"/>
      <c r="B743" s="4"/>
      <c r="C743" s="4"/>
      <c r="D743" s="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4"/>
      <c r="B744" s="4"/>
      <c r="C744" s="4"/>
      <c r="D744" s="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4"/>
      <c r="B745" s="4"/>
      <c r="C745" s="4"/>
      <c r="D745" s="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4"/>
      <c r="B746" s="4"/>
      <c r="C746" s="4"/>
      <c r="D746" s="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4"/>
      <c r="B747" s="4"/>
      <c r="C747" s="4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4"/>
      <c r="B748" s="4"/>
      <c r="C748" s="4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4"/>
      <c r="B749" s="4"/>
      <c r="C749" s="4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4"/>
      <c r="B750" s="4"/>
      <c r="C750" s="4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4"/>
      <c r="B751" s="4"/>
      <c r="C751" s="4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4"/>
      <c r="B752" s="4"/>
      <c r="C752" s="4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4"/>
      <c r="B753" s="4"/>
      <c r="C753" s="4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4"/>
      <c r="B754" s="4"/>
      <c r="C754" s="4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4"/>
      <c r="B755" s="4"/>
      <c r="C755" s="4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4"/>
      <c r="B756" s="4"/>
      <c r="C756" s="4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4"/>
      <c r="B757" s="4"/>
      <c r="C757" s="4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4"/>
      <c r="B758" s="4"/>
      <c r="C758" s="4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4"/>
      <c r="B759" s="4"/>
      <c r="C759" s="4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4"/>
      <c r="B760" s="4"/>
      <c r="C760" s="4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4"/>
      <c r="B761" s="4"/>
      <c r="C761" s="4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4"/>
      <c r="B762" s="4"/>
      <c r="C762" s="4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4"/>
      <c r="B763" s="4"/>
      <c r="C763" s="4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4"/>
      <c r="B764" s="4"/>
      <c r="C764" s="4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4"/>
      <c r="B765" s="4"/>
      <c r="C765" s="4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4"/>
      <c r="B766" s="4"/>
      <c r="C766" s="4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4"/>
      <c r="B767" s="4"/>
      <c r="C767" s="4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4"/>
      <c r="B768" s="4"/>
      <c r="C768" s="4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4"/>
      <c r="B769" s="4"/>
      <c r="C769" s="4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4"/>
      <c r="B770" s="4"/>
      <c r="C770" s="4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4"/>
      <c r="B771" s="4"/>
      <c r="C771" s="4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4"/>
      <c r="B772" s="4"/>
      <c r="C772" s="4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4"/>
      <c r="B773" s="4"/>
      <c r="C773" s="4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4"/>
      <c r="B774" s="4"/>
      <c r="C774" s="4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4"/>
      <c r="B775" s="4"/>
      <c r="C775" s="4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4"/>
      <c r="B776" s="4"/>
      <c r="C776" s="4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4"/>
      <c r="B777" s="4"/>
      <c r="C777" s="4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4"/>
      <c r="B778" s="4"/>
      <c r="C778" s="4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4"/>
      <c r="B779" s="4"/>
      <c r="C779" s="4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4"/>
      <c r="B780" s="4"/>
      <c r="C780" s="4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4"/>
      <c r="B781" s="4"/>
      <c r="C781" s="4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4"/>
      <c r="B782" s="4"/>
      <c r="C782" s="4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4"/>
      <c r="B783" s="4"/>
      <c r="C783" s="4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4"/>
      <c r="B784" s="4"/>
      <c r="C784" s="4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4"/>
      <c r="B785" s="4"/>
      <c r="C785" s="4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4"/>
      <c r="B786" s="4"/>
      <c r="C786" s="4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4"/>
      <c r="B787" s="4"/>
      <c r="C787" s="4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4"/>
      <c r="B788" s="4"/>
      <c r="C788" s="4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4"/>
      <c r="B789" s="4"/>
      <c r="C789" s="4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4"/>
      <c r="B790" s="4"/>
      <c r="C790" s="4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4"/>
      <c r="B791" s="4"/>
      <c r="C791" s="4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4"/>
      <c r="B792" s="4"/>
      <c r="C792" s="4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4"/>
      <c r="B793" s="4"/>
      <c r="C793" s="4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4"/>
      <c r="B794" s="4"/>
      <c r="C794" s="4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4"/>
      <c r="B795" s="4"/>
      <c r="C795" s="4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4"/>
      <c r="B796" s="4"/>
      <c r="C796" s="4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4"/>
      <c r="B797" s="4"/>
      <c r="C797" s="4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4"/>
      <c r="B798" s="4"/>
      <c r="C798" s="4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4"/>
      <c r="B799" s="4"/>
      <c r="C799" s="4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4"/>
      <c r="B800" s="4"/>
      <c r="C800" s="4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4"/>
      <c r="B801" s="4"/>
      <c r="C801" s="4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4"/>
      <c r="B802" s="4"/>
      <c r="C802" s="4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4"/>
      <c r="B803" s="4"/>
      <c r="C803" s="4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4"/>
      <c r="B804" s="4"/>
      <c r="C804" s="4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4"/>
      <c r="B805" s="4"/>
      <c r="C805" s="4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4"/>
      <c r="B806" s="4"/>
      <c r="C806" s="4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4"/>
      <c r="B807" s="4"/>
      <c r="C807" s="4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4"/>
      <c r="B808" s="4"/>
      <c r="C808" s="4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4"/>
      <c r="B809" s="4"/>
      <c r="C809" s="4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4"/>
      <c r="B810" s="4"/>
      <c r="C810" s="4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4"/>
      <c r="B811" s="4"/>
      <c r="C811" s="4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4"/>
      <c r="B812" s="4"/>
      <c r="C812" s="4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4"/>
      <c r="B813" s="4"/>
      <c r="C813" s="4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4"/>
      <c r="B814" s="4"/>
      <c r="C814" s="4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4"/>
      <c r="B815" s="4"/>
      <c r="C815" s="4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4"/>
      <c r="B816" s="4"/>
      <c r="C816" s="4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4"/>
      <c r="B817" s="4"/>
      <c r="C817" s="4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4"/>
      <c r="B818" s="4"/>
      <c r="C818" s="4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4"/>
      <c r="B819" s="4"/>
      <c r="C819" s="4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4"/>
      <c r="B820" s="4"/>
      <c r="C820" s="4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4"/>
      <c r="B821" s="4"/>
      <c r="C821" s="4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4"/>
      <c r="B822" s="4"/>
      <c r="C822" s="4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4"/>
      <c r="B823" s="4"/>
      <c r="C823" s="4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4"/>
      <c r="B824" s="4"/>
      <c r="C824" s="4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4"/>
      <c r="B825" s="4"/>
      <c r="C825" s="4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4"/>
      <c r="B826" s="4"/>
      <c r="C826" s="4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4"/>
      <c r="B827" s="4"/>
      <c r="C827" s="4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4"/>
      <c r="B828" s="4"/>
      <c r="C828" s="4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4"/>
      <c r="B829" s="4"/>
      <c r="C829" s="4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4"/>
      <c r="B830" s="4"/>
      <c r="C830" s="4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4"/>
      <c r="B831" s="4"/>
      <c r="C831" s="4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4"/>
      <c r="B832" s="4"/>
      <c r="C832" s="4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4"/>
      <c r="B833" s="4"/>
      <c r="C833" s="4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4"/>
      <c r="B834" s="4"/>
      <c r="C834" s="4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4"/>
      <c r="B835" s="4"/>
      <c r="C835" s="4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4"/>
      <c r="B836" s="4"/>
      <c r="C836" s="4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4"/>
      <c r="B837" s="4"/>
      <c r="C837" s="4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4"/>
      <c r="B838" s="4"/>
      <c r="C838" s="4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4"/>
      <c r="B839" s="4"/>
      <c r="C839" s="4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4"/>
      <c r="B840" s="4"/>
      <c r="C840" s="4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4"/>
      <c r="B841" s="4"/>
      <c r="C841" s="4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4"/>
      <c r="B842" s="4"/>
      <c r="C842" s="4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4"/>
      <c r="B843" s="4"/>
      <c r="C843" s="4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4"/>
      <c r="B844" s="4"/>
      <c r="C844" s="4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4"/>
      <c r="B845" s="4"/>
      <c r="C845" s="4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4"/>
      <c r="B846" s="4"/>
      <c r="C846" s="4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4"/>
      <c r="B847" s="4"/>
      <c r="C847" s="4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4"/>
      <c r="B848" s="4"/>
      <c r="C848" s="4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4"/>
      <c r="B849" s="4"/>
      <c r="C849" s="4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4"/>
      <c r="B850" s="4"/>
      <c r="C850" s="4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4"/>
      <c r="B851" s="4"/>
      <c r="C851" s="4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4"/>
      <c r="B852" s="4"/>
      <c r="C852" s="4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4"/>
      <c r="B853" s="4"/>
      <c r="C853" s="4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4"/>
      <c r="B854" s="4"/>
      <c r="C854" s="4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4"/>
      <c r="B855" s="4"/>
      <c r="C855" s="4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4"/>
      <c r="B856" s="4"/>
      <c r="C856" s="4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4"/>
      <c r="B857" s="4"/>
      <c r="C857" s="4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4"/>
      <c r="B858" s="4"/>
      <c r="C858" s="4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4"/>
      <c r="B859" s="4"/>
      <c r="C859" s="4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4"/>
      <c r="B860" s="4"/>
      <c r="C860" s="4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4"/>
      <c r="B861" s="4"/>
      <c r="C861" s="4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4"/>
      <c r="B862" s="4"/>
      <c r="C862" s="4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4"/>
      <c r="B863" s="4"/>
      <c r="C863" s="4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4"/>
      <c r="B864" s="4"/>
      <c r="C864" s="4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4"/>
      <c r="B865" s="4"/>
      <c r="C865" s="4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4"/>
      <c r="B866" s="4"/>
      <c r="C866" s="4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4"/>
      <c r="B867" s="4"/>
      <c r="C867" s="4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4"/>
      <c r="B868" s="4"/>
      <c r="C868" s="4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4"/>
      <c r="B869" s="4"/>
      <c r="C869" s="4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4"/>
      <c r="B870" s="4"/>
      <c r="C870" s="4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4"/>
      <c r="B871" s="4"/>
      <c r="C871" s="4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4"/>
      <c r="B872" s="4"/>
      <c r="C872" s="4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4"/>
      <c r="B873" s="4"/>
      <c r="C873" s="4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4"/>
      <c r="B874" s="4"/>
      <c r="C874" s="4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4"/>
      <c r="B875" s="4"/>
      <c r="C875" s="4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4"/>
      <c r="B876" s="4"/>
      <c r="C876" s="4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4"/>
      <c r="B877" s="4"/>
      <c r="C877" s="4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4"/>
      <c r="B878" s="4"/>
      <c r="C878" s="4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4"/>
      <c r="B879" s="4"/>
      <c r="C879" s="4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4"/>
      <c r="B880" s="4"/>
      <c r="C880" s="4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4"/>
      <c r="B881" s="4"/>
      <c r="C881" s="4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4"/>
      <c r="B882" s="4"/>
      <c r="C882" s="4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4"/>
      <c r="B883" s="4"/>
      <c r="C883" s="4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4"/>
      <c r="B884" s="4"/>
      <c r="C884" s="4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4"/>
      <c r="B885" s="4"/>
      <c r="C885" s="4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4"/>
      <c r="B886" s="4"/>
      <c r="C886" s="4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4"/>
      <c r="B887" s="4"/>
      <c r="C887" s="4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4"/>
      <c r="B888" s="4"/>
      <c r="C888" s="4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4"/>
      <c r="B889" s="4"/>
      <c r="C889" s="4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4"/>
      <c r="B890" s="4"/>
      <c r="C890" s="4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4"/>
      <c r="B891" s="4"/>
      <c r="C891" s="4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4"/>
      <c r="B892" s="4"/>
      <c r="C892" s="4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4"/>
      <c r="B893" s="4"/>
      <c r="C893" s="4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4"/>
      <c r="B894" s="4"/>
      <c r="C894" s="4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4"/>
      <c r="B895" s="4"/>
      <c r="C895" s="4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4"/>
      <c r="B896" s="4"/>
      <c r="C896" s="4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4"/>
      <c r="B897" s="4"/>
      <c r="C897" s="4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4"/>
      <c r="B898" s="4"/>
      <c r="C898" s="4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4"/>
      <c r="B899" s="4"/>
      <c r="C899" s="4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4"/>
      <c r="B900" s="4"/>
      <c r="C900" s="4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4"/>
      <c r="B901" s="4"/>
      <c r="C901" s="4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4"/>
      <c r="B902" s="4"/>
      <c r="C902" s="4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4"/>
      <c r="B903" s="4"/>
      <c r="C903" s="4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4"/>
      <c r="B904" s="4"/>
      <c r="C904" s="4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4"/>
      <c r="B905" s="4"/>
      <c r="C905" s="4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4"/>
      <c r="B906" s="4"/>
      <c r="C906" s="4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4"/>
      <c r="B907" s="4"/>
      <c r="C907" s="4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4"/>
      <c r="B908" s="4"/>
      <c r="C908" s="4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4"/>
      <c r="B909" s="4"/>
      <c r="C909" s="4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4"/>
      <c r="B910" s="4"/>
      <c r="C910" s="4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4"/>
      <c r="B911" s="4"/>
      <c r="C911" s="4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4"/>
      <c r="B912" s="4"/>
      <c r="C912" s="4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4"/>
      <c r="B913" s="4"/>
      <c r="C913" s="4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4"/>
      <c r="B914" s="4"/>
      <c r="C914" s="4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4"/>
      <c r="B915" s="4"/>
      <c r="C915" s="4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4"/>
      <c r="B916" s="4"/>
      <c r="C916" s="4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4"/>
      <c r="B917" s="4"/>
      <c r="C917" s="4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4"/>
      <c r="B918" s="4"/>
      <c r="C918" s="4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4"/>
      <c r="B919" s="4"/>
      <c r="C919" s="4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4"/>
      <c r="B920" s="4"/>
      <c r="C920" s="4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4"/>
      <c r="B921" s="4"/>
      <c r="C921" s="4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4"/>
      <c r="B922" s="4"/>
      <c r="C922" s="4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4"/>
      <c r="B923" s="4"/>
      <c r="C923" s="4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4"/>
      <c r="B924" s="4"/>
      <c r="C924" s="4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4"/>
      <c r="B925" s="4"/>
      <c r="C925" s="4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4"/>
      <c r="B926" s="4"/>
      <c r="C926" s="4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4"/>
      <c r="B927" s="4"/>
      <c r="C927" s="4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4"/>
      <c r="B928" s="4"/>
      <c r="C928" s="4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4"/>
      <c r="B929" s="4"/>
      <c r="C929" s="4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4"/>
      <c r="B930" s="4"/>
      <c r="C930" s="4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4"/>
      <c r="B931" s="4"/>
      <c r="C931" s="4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4"/>
      <c r="B932" s="4"/>
      <c r="C932" s="4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4"/>
      <c r="B933" s="4"/>
      <c r="C933" s="4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4"/>
      <c r="B934" s="4"/>
      <c r="C934" s="4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4"/>
      <c r="B935" s="4"/>
      <c r="C935" s="4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4"/>
      <c r="B936" s="4"/>
      <c r="C936" s="4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4"/>
      <c r="B937" s="4"/>
      <c r="C937" s="4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4"/>
      <c r="B938" s="4"/>
      <c r="C938" s="4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4"/>
      <c r="B939" s="4"/>
      <c r="C939" s="4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4"/>
      <c r="B940" s="4"/>
      <c r="C940" s="4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4"/>
      <c r="B941" s="4"/>
      <c r="C941" s="4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4"/>
      <c r="B942" s="4"/>
      <c r="C942" s="4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4"/>
      <c r="B943" s="4"/>
      <c r="C943" s="4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4"/>
      <c r="B944" s="4"/>
      <c r="C944" s="4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4"/>
      <c r="B945" s="4"/>
      <c r="C945" s="4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4"/>
      <c r="B946" s="4"/>
      <c r="C946" s="4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4"/>
      <c r="B947" s="4"/>
      <c r="C947" s="4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4"/>
      <c r="B948" s="4"/>
      <c r="C948" s="4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4"/>
      <c r="B949" s="4"/>
      <c r="C949" s="4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4"/>
      <c r="B950" s="4"/>
      <c r="C950" s="4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4"/>
      <c r="B951" s="4"/>
      <c r="C951" s="4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4"/>
      <c r="B952" s="4"/>
      <c r="C952" s="4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4"/>
      <c r="B953" s="4"/>
      <c r="C953" s="4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4"/>
      <c r="B954" s="4"/>
      <c r="C954" s="4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4"/>
      <c r="B955" s="4"/>
      <c r="C955" s="4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4"/>
      <c r="B956" s="4"/>
      <c r="C956" s="4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4"/>
      <c r="B957" s="4"/>
      <c r="C957" s="4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4"/>
      <c r="B958" s="4"/>
      <c r="C958" s="4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4"/>
      <c r="B959" s="4"/>
      <c r="C959" s="4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4"/>
      <c r="B960" s="4"/>
      <c r="C960" s="4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4"/>
      <c r="B961" s="4"/>
      <c r="C961" s="4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4"/>
      <c r="B962" s="4"/>
      <c r="C962" s="4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4"/>
      <c r="B963" s="4"/>
      <c r="C963" s="4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4"/>
      <c r="B964" s="4"/>
      <c r="C964" s="4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4"/>
      <c r="B965" s="4"/>
      <c r="C965" s="4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4"/>
      <c r="B966" s="4"/>
      <c r="C966" s="4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4"/>
      <c r="B967" s="4"/>
      <c r="C967" s="4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4"/>
      <c r="B968" s="4"/>
      <c r="C968" s="4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4"/>
      <c r="B969" s="4"/>
      <c r="C969" s="4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4"/>
      <c r="B970" s="4"/>
      <c r="C970" s="4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4"/>
      <c r="B971" s="4"/>
      <c r="C971" s="4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4"/>
      <c r="B972" s="4"/>
      <c r="C972" s="4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4"/>
      <c r="B973" s="4"/>
      <c r="C973" s="4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4"/>
      <c r="B974" s="4"/>
      <c r="C974" s="4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4"/>
      <c r="B975" s="4"/>
      <c r="C975" s="4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4"/>
      <c r="B976" s="4"/>
      <c r="C976" s="4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4"/>
      <c r="B977" s="4"/>
      <c r="C977" s="4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4"/>
      <c r="B978" s="4"/>
      <c r="C978" s="4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4"/>
      <c r="B979" s="4"/>
      <c r="C979" s="4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4"/>
      <c r="B980" s="4"/>
      <c r="C980" s="4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4"/>
      <c r="B981" s="4"/>
      <c r="C981" s="4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4"/>
      <c r="B982" s="4"/>
      <c r="C982" s="4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4"/>
      <c r="B983" s="4"/>
      <c r="C983" s="4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4"/>
      <c r="B984" s="4"/>
      <c r="C984" s="4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4"/>
      <c r="B985" s="4"/>
      <c r="C985" s="4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4"/>
      <c r="B986" s="4"/>
      <c r="C986" s="4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4"/>
      <c r="B987" s="4"/>
      <c r="C987" s="4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4"/>
      <c r="B988" s="4"/>
      <c r="C988" s="4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4"/>
      <c r="B989" s="4"/>
      <c r="C989" s="4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4"/>
      <c r="B990" s="4"/>
      <c r="C990" s="4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4"/>
      <c r="B991" s="4"/>
      <c r="C991" s="4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4"/>
      <c r="B992" s="4"/>
      <c r="C992" s="4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4"/>
      <c r="B993" s="4"/>
      <c r="C993" s="4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4"/>
      <c r="B994" s="4"/>
      <c r="C994" s="4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4"/>
      <c r="B995" s="4"/>
      <c r="C995" s="4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4"/>
      <c r="B996" s="4"/>
      <c r="C996" s="4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4"/>
      <c r="B997" s="4"/>
      <c r="C997" s="4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4"/>
      <c r="B998" s="4"/>
      <c r="C998" s="4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4"/>
      <c r="B999" s="4"/>
      <c r="C999" s="4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4"/>
      <c r="B1000" s="4"/>
      <c r="C1000" s="4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>
      <c r="A1001" s="4"/>
      <c r="B1001" s="4"/>
      <c r="C1001" s="4"/>
      <c r="D1001" s="5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>
      <c r="A1002" s="8"/>
      <c r="B1002" s="9"/>
      <c r="C1002" s="9"/>
      <c r="D1002" s="5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>
      <c r="A1003" s="8"/>
      <c r="B1003" s="9"/>
      <c r="C1003" s="9"/>
      <c r="D1003" s="5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>
      <c r="A1004" s="8"/>
      <c r="B1004" s="9"/>
      <c r="C1004" s="9"/>
      <c r="D1004" s="5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>
      <c r="A1005" s="8"/>
      <c r="B1005" s="9"/>
      <c r="C1005" s="9"/>
      <c r="D1005" s="5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>
      <c r="A1006" s="8"/>
      <c r="B1006" s="9"/>
      <c r="C1006" s="9"/>
      <c r="D1006" s="5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>
      <c r="A1007" s="8"/>
      <c r="B1007" s="9"/>
      <c r="C1007" s="9"/>
      <c r="D1007" s="5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>
      <c r="A1008" s="8"/>
      <c r="B1008" s="9"/>
      <c r="C1008" s="9"/>
      <c r="D1008" s="5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>
      <c r="A1009" s="8"/>
      <c r="B1009" s="9"/>
      <c r="C1009" s="9"/>
      <c r="D1009" s="5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>
      <c r="A1010" s="8"/>
      <c r="B1010" s="9"/>
      <c r="C1010" s="9"/>
      <c r="D1010" s="5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>
      <c r="A1011" s="8"/>
      <c r="B1011" s="9"/>
      <c r="C1011" s="9"/>
      <c r="D1011" s="5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>
      <c r="A1012" s="8"/>
      <c r="B1012" s="9"/>
      <c r="C1012" s="9"/>
      <c r="D1012" s="5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>
      <c r="A1013" s="8"/>
      <c r="B1013" s="9"/>
      <c r="C1013" s="9"/>
      <c r="D1013" s="5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>
      <c r="A1014" s="8"/>
      <c r="B1014" s="9"/>
      <c r="C1014" s="9"/>
      <c r="D1014" s="5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>
      <c r="A1015" s="8"/>
      <c r="B1015" s="9"/>
      <c r="C1015" s="9"/>
      <c r="D1015" s="5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>
      <c r="A1016" s="8"/>
      <c r="B1016" s="9"/>
      <c r="C1016" s="9"/>
      <c r="D1016" s="5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</sheetData>
  <conditionalFormatting sqref="C2:C1001">
    <cfRule type="containsText" dxfId="0" priority="1" operator="containsText" text="avisar">
      <formula>NOT(ISERROR(SEARCH(("avisar"),(C2))))</formula>
    </cfRule>
  </conditionalFormatting>
  <conditionalFormatting sqref="A1:A1016">
    <cfRule type="timePeriod" dxfId="1" priority="2" timePeriod="today"/>
  </conditionalFormatting>
  <conditionalFormatting sqref="A1:A1016">
    <cfRule type="timePeriod" dxfId="1" priority="3" timePeriod="today"/>
  </conditionalFormatting>
  <dataValidations>
    <dataValidation type="custom" allowBlank="1" showDropDown="1" sqref="A1002:A1016">
      <formula1>OR(NOT(ISERROR(DATEVALUE(A1002))), AND(ISNUMBER(A1002), LEFT(CELL("format", A1002))="D"))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hidden="1" min="1" max="1" width="12.63"/>
    <col customWidth="1" hidden="1" min="2" max="2" width="18.63"/>
    <col customWidth="1" hidden="1" min="3" max="3" width="37.88"/>
    <col customWidth="1" min="4" max="4" width="10.88"/>
    <col customWidth="1" min="5" max="5" width="16.75"/>
    <col customWidth="1" min="6" max="6" width="6.25"/>
    <col customWidth="1" min="7" max="7" width="4.75"/>
    <col customWidth="1" min="8" max="8" width="14.38"/>
    <col customWidth="1" min="9" max="9" width="14.88"/>
    <col customWidth="1" min="10" max="10" width="13.13"/>
    <col customWidth="1" hidden="1" min="11" max="11" width="12.63"/>
    <col customWidth="1" min="12" max="12" width="14.88"/>
    <col customWidth="1" min="13" max="13" width="18.13"/>
    <col customWidth="1" min="14" max="14" width="18.63"/>
    <col customWidth="1" min="15" max="15" width="18.13"/>
    <col customWidth="1" min="16" max="16" width="16.38"/>
    <col customWidth="1" min="17" max="17" width="14.38"/>
    <col customWidth="1" min="18" max="18" width="19.75"/>
    <col customWidth="1" min="19" max="19" width="25.75"/>
  </cols>
  <sheetData>
    <row r="1" ht="18.75" customHeight="1">
      <c r="A1" s="10"/>
      <c r="B1" s="10"/>
      <c r="C1" s="10"/>
      <c r="D1" s="11" t="s">
        <v>0</v>
      </c>
      <c r="E1" s="12"/>
      <c r="F1" s="13"/>
      <c r="G1" s="13"/>
      <c r="H1" s="14"/>
      <c r="I1" s="14"/>
      <c r="J1" s="14"/>
      <c r="K1" s="15"/>
      <c r="L1" s="15"/>
      <c r="M1" s="14"/>
      <c r="N1" s="16"/>
      <c r="Q1" s="17"/>
      <c r="R1" s="17"/>
      <c r="S1" s="18" t="s">
        <v>1</v>
      </c>
    </row>
    <row r="2">
      <c r="A2" s="1" t="str">
        <f>IFERROR(__xludf.DUMMYFUNCTION("IMPORTRANGE(""https://docs.google.com/spreadsheets/d/19pr-JCbCOn3x5C2zmzlADQKMYvRUYRkV_-U29pn0j18/edit?gid=1599037887#gid=1599037887"",""DADOS!a:A"")"),"#REF!")</f>
        <v>#REF!</v>
      </c>
      <c r="B2" s="1" t="str">
        <f>IFERROR(__xludf.DUMMYFUNCTION("IMPORTRANGE(""https://docs.google.com/spreadsheets/d/19pr-JCbCOn3x5C2zmzlADQKMYvRUYRkV_-U29pn0j18/edit?gid=1599037887#gid=1599037887"",""DADOS!E:E"")"),"#REF!")</f>
        <v>#REF!</v>
      </c>
      <c r="C2" s="1" t="str">
        <f>IFERROR(__xludf.DUMMYFUNCTION("IMPORTRANGE(""https://docs.google.com/spreadsheets/d/19pr-JCbCOn3x5C2zmzlADQKMYvRUYRkV_-U29pn0j18/edit?gid=1599037887#gid=1599037887"",""DADOS!G:G"")"),"#REF!")</f>
        <v>#REF!</v>
      </c>
      <c r="D2" s="19" t="s">
        <v>2</v>
      </c>
      <c r="E2" s="20" t="s">
        <v>3</v>
      </c>
      <c r="H2" s="21" t="str">
        <f>IFERROR(__xludf.DUMMYFUNCTION("IMPORTRANGE(""https://docs.google.com/spreadsheets/d/1d27O3rG1x0NA_X8ytCk0X8stUNoOLOkWbTacq2tEPyM/edit?gid=1599037887#gid=1599037887"",""DADOS!A1:G2"")"),"DATA")</f>
        <v>DATA</v>
      </c>
      <c r="I2" s="22" t="str">
        <f>IFERROR(__xludf.DUMMYFUNCTION("""COMPUTED_VALUE"""),"VOLUME (POL)")</f>
        <v>VOLUME (POL)</v>
      </c>
      <c r="J2" s="21" t="str">
        <f>IFERROR(__xludf.DUMMYFUNCTION("""COMPUTED_VALUE"""),"VOLUME (m³)")</f>
        <v>VOLUME (m³)</v>
      </c>
      <c r="K2" s="23" t="str">
        <f>IFERROR(__xludf.DUMMYFUNCTION("""COMPUTED_VALUE"""),"RECARGA")</f>
        <v>RECARGA</v>
      </c>
      <c r="L2" s="23" t="str">
        <f>IFERROR(__xludf.DUMMYFUNCTION("""COMPUTED_VALUE"""),"MÉDIA DE CONSUMO (POL)")</f>
        <v>MÉDIA DE CONSUMO (POL)</v>
      </c>
      <c r="M2" s="21" t="str">
        <f>IFERROR(__xludf.DUMMYFUNCTION("""COMPUTED_VALUE"""),"NÍVEL DE OXIGÊNIO DO TANQUE (%)")</f>
        <v>NÍVEL DE OXIGÊNIO DO TANQUE (%)</v>
      </c>
      <c r="N2" s="24" t="str">
        <f>IFERROR(__xludf.DUMMYFUNCTION("""COMPUTED_VALUE"""),"AVISOS")</f>
        <v>AVISOS</v>
      </c>
      <c r="P2" s="17"/>
      <c r="Q2" s="17" t="s">
        <v>4</v>
      </c>
    </row>
    <row r="3" ht="44.25" customHeight="1">
      <c r="A3" s="4"/>
      <c r="B3" s="4"/>
      <c r="C3" s="4"/>
      <c r="D3" s="25" t="s">
        <v>5</v>
      </c>
      <c r="E3" s="26"/>
      <c r="H3" s="27">
        <f>IFERROR(__xludf.DUMMYFUNCTION("""COMPUTED_VALUE"""),45672.0)</f>
        <v>45672</v>
      </c>
      <c r="I3" s="28"/>
      <c r="J3" s="29">
        <f>IFERROR(__xludf.DUMMYFUNCTION("""COMPUTED_VALUE"""),0.0)</f>
        <v>0</v>
      </c>
      <c r="K3" s="30" t="str">
        <f>IFERROR(__xludf.DUMMYFUNCTION("""COMPUTED_VALUE"""),"Rotineiro")</f>
        <v>Rotineiro</v>
      </c>
      <c r="L3" s="31" t="str">
        <f>IFERROR(__xludf.DUMMYFUNCTION("""COMPUTED_VALUE"""),"Saldo positivo")</f>
        <v>Saldo positivo</v>
      </c>
      <c r="M3" s="32">
        <f>IFERROR(__xludf.DUMMYFUNCTION("""COMPUTED_VALUE"""),0.0)</f>
        <v>0</v>
      </c>
      <c r="N3" s="33" t="str">
        <f>IFERROR(__xludf.DUMMYFUNCTION("""COMPUTED_VALUE"""),"")</f>
        <v/>
      </c>
      <c r="P3" s="17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 ht="15.75" customHeight="1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  <c r="S11" s="3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 hidden="1">
      <c r="A36" s="4"/>
      <c r="B36" s="4"/>
      <c r="C36" s="4"/>
    </row>
    <row r="37" hidden="1">
      <c r="A37" s="4"/>
      <c r="B37" s="4"/>
      <c r="C37" s="4"/>
    </row>
    <row r="38" hidden="1">
      <c r="A38" s="4"/>
      <c r="B38" s="4"/>
      <c r="C38" s="4"/>
    </row>
    <row r="39" hidden="1">
      <c r="A39" s="4"/>
      <c r="B39" s="4"/>
      <c r="C39" s="4"/>
    </row>
    <row r="40" hidden="1">
      <c r="A40" s="4"/>
      <c r="B40" s="4"/>
      <c r="C40" s="4"/>
    </row>
    <row r="41" hidden="1">
      <c r="A41" s="4"/>
      <c r="B41" s="4"/>
      <c r="C41" s="4"/>
    </row>
    <row r="42" hidden="1">
      <c r="A42" s="4"/>
      <c r="B42" s="4"/>
      <c r="C42" s="4"/>
    </row>
    <row r="43" hidden="1">
      <c r="A43" s="4"/>
      <c r="B43" s="4"/>
      <c r="C43" s="4"/>
    </row>
    <row r="44" hidden="1">
      <c r="A44" s="4"/>
      <c r="B44" s="4"/>
      <c r="C44" s="4"/>
    </row>
    <row r="45" hidden="1">
      <c r="A45" s="4"/>
      <c r="B45" s="4"/>
      <c r="C45" s="4"/>
    </row>
    <row r="46" hidden="1">
      <c r="A46" s="4"/>
      <c r="B46" s="4"/>
      <c r="C46" s="4"/>
    </row>
    <row r="47" hidden="1">
      <c r="A47" s="4"/>
      <c r="B47" s="4"/>
      <c r="C47" s="4"/>
    </row>
    <row r="48" hidden="1">
      <c r="A48" s="4"/>
      <c r="B48" s="4"/>
      <c r="C48" s="4"/>
    </row>
    <row r="49" hidden="1">
      <c r="A49" s="4"/>
      <c r="B49" s="4"/>
      <c r="C49" s="4"/>
    </row>
    <row r="50" hidden="1">
      <c r="A50" s="4"/>
      <c r="B50" s="4"/>
      <c r="C50" s="4"/>
    </row>
    <row r="51" hidden="1">
      <c r="A51" s="4"/>
      <c r="B51" s="4"/>
      <c r="C51" s="4"/>
    </row>
    <row r="52" hidden="1">
      <c r="A52" s="4"/>
      <c r="B52" s="4"/>
      <c r="C52" s="4"/>
    </row>
    <row r="53" hidden="1">
      <c r="A53" s="4"/>
      <c r="B53" s="4"/>
      <c r="C53" s="4"/>
    </row>
    <row r="54" hidden="1">
      <c r="A54" s="4"/>
      <c r="B54" s="4"/>
      <c r="C54" s="4"/>
    </row>
    <row r="55" hidden="1">
      <c r="A55" s="4"/>
      <c r="B55" s="4"/>
      <c r="C55" s="4"/>
    </row>
    <row r="56" hidden="1">
      <c r="A56" s="4"/>
      <c r="B56" s="4"/>
      <c r="C56" s="4"/>
    </row>
    <row r="57" hidden="1">
      <c r="A57" s="4"/>
      <c r="B57" s="4"/>
      <c r="C57" s="4"/>
    </row>
    <row r="58" hidden="1">
      <c r="A58" s="4"/>
      <c r="B58" s="4"/>
      <c r="C58" s="4"/>
    </row>
    <row r="59" hidden="1">
      <c r="A59" s="4"/>
      <c r="B59" s="4"/>
      <c r="C59" s="4"/>
    </row>
    <row r="60" hidden="1">
      <c r="A60" s="4"/>
      <c r="B60" s="4"/>
      <c r="C60" s="4"/>
    </row>
    <row r="61" hidden="1">
      <c r="A61" s="4"/>
      <c r="B61" s="4"/>
      <c r="C61" s="4"/>
    </row>
    <row r="62" hidden="1">
      <c r="A62" s="4"/>
      <c r="B62" s="4"/>
      <c r="C62" s="4"/>
    </row>
    <row r="63" hidden="1">
      <c r="A63" s="4"/>
      <c r="B63" s="4"/>
      <c r="C63" s="4"/>
    </row>
    <row r="64" hidden="1">
      <c r="A64" s="4"/>
      <c r="B64" s="4"/>
      <c r="C64" s="4"/>
    </row>
    <row r="65" hidden="1">
      <c r="A65" s="4"/>
      <c r="B65" s="4"/>
      <c r="C65" s="4"/>
    </row>
    <row r="66" hidden="1">
      <c r="A66" s="4"/>
      <c r="B66" s="4"/>
      <c r="C66" s="4"/>
    </row>
    <row r="67" hidden="1">
      <c r="A67" s="4"/>
      <c r="B67" s="4"/>
      <c r="C67" s="4"/>
    </row>
    <row r="68" hidden="1">
      <c r="A68" s="4"/>
      <c r="B68" s="4"/>
      <c r="C68" s="4"/>
    </row>
    <row r="69" hidden="1">
      <c r="A69" s="4"/>
      <c r="B69" s="4"/>
      <c r="C69" s="4"/>
    </row>
    <row r="70" hidden="1">
      <c r="A70" s="4"/>
      <c r="B70" s="4"/>
      <c r="C70" s="4"/>
    </row>
    <row r="71" hidden="1">
      <c r="A71" s="4"/>
      <c r="B71" s="4"/>
      <c r="C71" s="4"/>
    </row>
    <row r="72" hidden="1">
      <c r="A72" s="4"/>
      <c r="B72" s="4"/>
      <c r="C72" s="4"/>
    </row>
    <row r="73" hidden="1">
      <c r="A73" s="4"/>
      <c r="B73" s="4"/>
      <c r="C73" s="4"/>
    </row>
    <row r="74" hidden="1">
      <c r="A74" s="4"/>
      <c r="B74" s="4"/>
      <c r="C74" s="4"/>
    </row>
    <row r="75" hidden="1">
      <c r="A75" s="4"/>
      <c r="B75" s="4"/>
      <c r="C75" s="4"/>
    </row>
    <row r="76" hidden="1">
      <c r="A76" s="4"/>
      <c r="B76" s="4"/>
      <c r="C76" s="4"/>
    </row>
    <row r="77" hidden="1">
      <c r="A77" s="4"/>
      <c r="B77" s="4"/>
      <c r="C77" s="4"/>
    </row>
    <row r="78" hidden="1">
      <c r="A78" s="4"/>
      <c r="B78" s="4"/>
      <c r="C78" s="4"/>
    </row>
    <row r="79" hidden="1">
      <c r="A79" s="4"/>
      <c r="B79" s="4"/>
      <c r="C79" s="4"/>
    </row>
    <row r="80" hidden="1">
      <c r="A80" s="4"/>
      <c r="B80" s="4"/>
      <c r="C80" s="4"/>
    </row>
    <row r="81" hidden="1">
      <c r="A81" s="4"/>
      <c r="B81" s="4"/>
      <c r="C81" s="4"/>
    </row>
    <row r="82" hidden="1">
      <c r="A82" s="4"/>
      <c r="B82" s="4"/>
      <c r="C82" s="4"/>
    </row>
    <row r="83" hidden="1">
      <c r="A83" s="4"/>
      <c r="B83" s="4"/>
      <c r="C83" s="4"/>
    </row>
    <row r="84" hidden="1">
      <c r="A84" s="4"/>
      <c r="B84" s="4"/>
      <c r="C84" s="4"/>
    </row>
    <row r="85" hidden="1">
      <c r="A85" s="4"/>
      <c r="B85" s="4"/>
      <c r="C85" s="4"/>
    </row>
    <row r="86" hidden="1">
      <c r="A86" s="4"/>
      <c r="B86" s="4"/>
      <c r="C86" s="4"/>
    </row>
    <row r="87" hidden="1">
      <c r="A87" s="4"/>
      <c r="B87" s="4"/>
      <c r="C87" s="4"/>
    </row>
    <row r="88" hidden="1">
      <c r="A88" s="4"/>
      <c r="B88" s="4"/>
      <c r="C88" s="4"/>
    </row>
    <row r="89" hidden="1">
      <c r="A89" s="4"/>
      <c r="B89" s="4"/>
      <c r="C89" s="4"/>
    </row>
    <row r="90" hidden="1">
      <c r="A90" s="4"/>
      <c r="B90" s="4"/>
      <c r="C90" s="4"/>
    </row>
    <row r="91" hidden="1">
      <c r="A91" s="4"/>
      <c r="B91" s="4"/>
      <c r="C91" s="4"/>
    </row>
    <row r="92" hidden="1">
      <c r="A92" s="4"/>
      <c r="B92" s="4"/>
      <c r="C92" s="4"/>
    </row>
    <row r="93" hidden="1">
      <c r="A93" s="4"/>
      <c r="B93" s="4"/>
      <c r="C93" s="4"/>
    </row>
    <row r="94" hidden="1">
      <c r="A94" s="4"/>
      <c r="B94" s="4"/>
      <c r="C94" s="4"/>
    </row>
    <row r="95" hidden="1">
      <c r="A95" s="4"/>
      <c r="B95" s="4"/>
      <c r="C95" s="4"/>
    </row>
    <row r="96" hidden="1">
      <c r="A96" s="4"/>
      <c r="B96" s="4"/>
      <c r="C96" s="4"/>
    </row>
    <row r="97" hidden="1">
      <c r="A97" s="4"/>
      <c r="B97" s="4"/>
      <c r="C97" s="4"/>
    </row>
    <row r="98" hidden="1">
      <c r="A98" s="4"/>
      <c r="B98" s="4"/>
      <c r="C98" s="4"/>
    </row>
    <row r="99" hidden="1">
      <c r="A99" s="4"/>
      <c r="B99" s="4"/>
      <c r="C99" s="4"/>
    </row>
    <row r="100" hidden="1">
      <c r="A100" s="4"/>
      <c r="B100" s="4"/>
      <c r="C100" s="4"/>
    </row>
    <row r="101" hidden="1">
      <c r="A101" s="4"/>
      <c r="B101" s="4"/>
      <c r="C101" s="4"/>
    </row>
    <row r="102" hidden="1">
      <c r="A102" s="4"/>
      <c r="B102" s="4"/>
      <c r="C102" s="4"/>
    </row>
    <row r="103" hidden="1">
      <c r="A103" s="4"/>
      <c r="B103" s="4"/>
      <c r="C103" s="4"/>
    </row>
    <row r="104" hidden="1">
      <c r="A104" s="4"/>
      <c r="B104" s="4"/>
      <c r="C104" s="4"/>
    </row>
    <row r="105" hidden="1">
      <c r="A105" s="4"/>
      <c r="B105" s="4"/>
      <c r="C105" s="4"/>
    </row>
    <row r="106" hidden="1">
      <c r="A106" s="4"/>
      <c r="B106" s="4"/>
      <c r="C106" s="4"/>
    </row>
    <row r="107" hidden="1">
      <c r="A107" s="4"/>
      <c r="B107" s="4"/>
      <c r="C107" s="4"/>
    </row>
    <row r="108" hidden="1">
      <c r="A108" s="4"/>
      <c r="B108" s="4"/>
      <c r="C108" s="4"/>
    </row>
    <row r="109" hidden="1">
      <c r="A109" s="4"/>
      <c r="B109" s="4"/>
      <c r="C109" s="4"/>
    </row>
    <row r="110" hidden="1">
      <c r="A110" s="4"/>
      <c r="B110" s="4"/>
      <c r="C110" s="4"/>
    </row>
    <row r="111" hidden="1">
      <c r="A111" s="4"/>
      <c r="B111" s="4"/>
      <c r="C111" s="4"/>
    </row>
    <row r="112" hidden="1">
      <c r="A112" s="4"/>
      <c r="B112" s="4"/>
      <c r="C112" s="4"/>
    </row>
    <row r="113" hidden="1">
      <c r="A113" s="4"/>
      <c r="B113" s="4"/>
      <c r="C113" s="4"/>
    </row>
    <row r="114" hidden="1">
      <c r="A114" s="4"/>
      <c r="B114" s="4"/>
      <c r="C114" s="4"/>
    </row>
    <row r="115" hidden="1">
      <c r="A115" s="4"/>
      <c r="B115" s="4"/>
      <c r="C115" s="4"/>
    </row>
    <row r="116" hidden="1">
      <c r="A116" s="4"/>
      <c r="B116" s="4"/>
      <c r="C116" s="4"/>
    </row>
    <row r="117" hidden="1">
      <c r="A117" s="4"/>
      <c r="B117" s="4"/>
      <c r="C117" s="4"/>
    </row>
    <row r="118" hidden="1">
      <c r="A118" s="4"/>
      <c r="B118" s="4"/>
      <c r="C118" s="4"/>
    </row>
    <row r="119" hidden="1">
      <c r="A119" s="4"/>
      <c r="B119" s="4"/>
      <c r="C119" s="4"/>
    </row>
    <row r="120" hidden="1">
      <c r="A120" s="4"/>
      <c r="B120" s="4"/>
      <c r="C120" s="4"/>
    </row>
    <row r="121" hidden="1">
      <c r="A121" s="4"/>
      <c r="B121" s="4"/>
      <c r="C121" s="4"/>
    </row>
    <row r="122" hidden="1">
      <c r="A122" s="4"/>
      <c r="B122" s="4"/>
      <c r="C122" s="4"/>
    </row>
    <row r="123" hidden="1">
      <c r="A123" s="4"/>
      <c r="B123" s="4"/>
      <c r="C123" s="4"/>
    </row>
    <row r="124" hidden="1">
      <c r="A124" s="4"/>
      <c r="B124" s="4"/>
      <c r="C124" s="4"/>
    </row>
    <row r="125" hidden="1">
      <c r="A125" s="4"/>
      <c r="B125" s="4"/>
      <c r="C125" s="4"/>
    </row>
    <row r="126" hidden="1">
      <c r="A126" s="4"/>
      <c r="B126" s="4"/>
      <c r="C126" s="4"/>
    </row>
    <row r="127" hidden="1">
      <c r="A127" s="4"/>
      <c r="B127" s="4"/>
      <c r="C127" s="4"/>
    </row>
    <row r="128" hidden="1">
      <c r="A128" s="4"/>
      <c r="B128" s="4"/>
      <c r="C128" s="4"/>
    </row>
    <row r="129" hidden="1">
      <c r="A129" s="4"/>
      <c r="B129" s="4"/>
      <c r="C129" s="4"/>
    </row>
    <row r="130" hidden="1">
      <c r="A130" s="4"/>
      <c r="B130" s="4"/>
      <c r="C130" s="4"/>
    </row>
    <row r="131" hidden="1">
      <c r="A131" s="4"/>
      <c r="B131" s="4"/>
      <c r="C131" s="4"/>
    </row>
    <row r="132" hidden="1">
      <c r="A132" s="4"/>
      <c r="B132" s="4"/>
      <c r="C132" s="4"/>
    </row>
    <row r="133" hidden="1">
      <c r="A133" s="4"/>
      <c r="B133" s="4"/>
      <c r="C133" s="4"/>
    </row>
    <row r="134" hidden="1">
      <c r="A134" s="4"/>
      <c r="B134" s="4"/>
      <c r="C134" s="4"/>
    </row>
    <row r="135" hidden="1">
      <c r="A135" s="4"/>
      <c r="B135" s="4"/>
      <c r="C135" s="4"/>
    </row>
    <row r="136" hidden="1">
      <c r="A136" s="4"/>
      <c r="B136" s="4"/>
      <c r="C136" s="4"/>
    </row>
    <row r="137" hidden="1">
      <c r="A137" s="4"/>
      <c r="B137" s="4"/>
      <c r="C137" s="4"/>
    </row>
    <row r="138" hidden="1">
      <c r="A138" s="4"/>
      <c r="B138" s="4"/>
      <c r="C138" s="4"/>
    </row>
    <row r="139" hidden="1">
      <c r="A139" s="4"/>
      <c r="B139" s="4"/>
      <c r="C139" s="4"/>
    </row>
    <row r="140" hidden="1">
      <c r="A140" s="4"/>
      <c r="B140" s="4"/>
      <c r="C140" s="4"/>
    </row>
    <row r="141" hidden="1">
      <c r="A141" s="4"/>
      <c r="B141" s="4"/>
      <c r="C141" s="4"/>
    </row>
    <row r="142" hidden="1">
      <c r="A142" s="4"/>
      <c r="B142" s="4"/>
      <c r="C142" s="4"/>
    </row>
    <row r="143" hidden="1">
      <c r="A143" s="4"/>
      <c r="B143" s="4"/>
      <c r="C143" s="4"/>
    </row>
    <row r="144" hidden="1">
      <c r="A144" s="4"/>
      <c r="B144" s="4"/>
      <c r="C144" s="4"/>
    </row>
    <row r="145" hidden="1">
      <c r="A145" s="4"/>
      <c r="B145" s="4"/>
      <c r="C145" s="4"/>
    </row>
    <row r="146" hidden="1">
      <c r="A146" s="4"/>
      <c r="B146" s="4"/>
      <c r="C146" s="4"/>
    </row>
    <row r="147" hidden="1">
      <c r="A147" s="4"/>
      <c r="B147" s="4"/>
      <c r="C147" s="4"/>
    </row>
    <row r="148" hidden="1">
      <c r="A148" s="4"/>
      <c r="B148" s="4"/>
      <c r="C148" s="4"/>
    </row>
    <row r="149" hidden="1">
      <c r="A149" s="4"/>
      <c r="B149" s="4"/>
      <c r="C149" s="4"/>
    </row>
    <row r="150" hidden="1">
      <c r="A150" s="4"/>
      <c r="B150" s="4"/>
      <c r="C150" s="4"/>
    </row>
    <row r="151" hidden="1">
      <c r="A151" s="4"/>
      <c r="B151" s="4"/>
      <c r="C151" s="4"/>
    </row>
    <row r="152" hidden="1">
      <c r="A152" s="4"/>
      <c r="B152" s="4"/>
      <c r="C152" s="4"/>
    </row>
    <row r="153" hidden="1">
      <c r="A153" s="4"/>
      <c r="B153" s="4"/>
      <c r="C153" s="4"/>
    </row>
    <row r="154" hidden="1">
      <c r="A154" s="4"/>
      <c r="B154" s="4"/>
      <c r="C154" s="4"/>
    </row>
    <row r="155" hidden="1">
      <c r="A155" s="4"/>
      <c r="B155" s="4"/>
      <c r="C155" s="4"/>
    </row>
    <row r="156" hidden="1">
      <c r="A156" s="4"/>
      <c r="B156" s="4"/>
      <c r="C156" s="4"/>
    </row>
    <row r="157" hidden="1">
      <c r="A157" s="4"/>
      <c r="B157" s="4"/>
      <c r="C157" s="4"/>
    </row>
    <row r="158" hidden="1">
      <c r="A158" s="4"/>
      <c r="B158" s="4"/>
      <c r="C158" s="4"/>
    </row>
    <row r="159" hidden="1">
      <c r="A159" s="4"/>
      <c r="B159" s="4"/>
      <c r="C159" s="4"/>
    </row>
    <row r="160" hidden="1">
      <c r="A160" s="4"/>
      <c r="B160" s="4"/>
      <c r="C160" s="4"/>
    </row>
    <row r="161" hidden="1">
      <c r="A161" s="4"/>
      <c r="B161" s="4"/>
      <c r="C161" s="4"/>
    </row>
    <row r="162" hidden="1">
      <c r="A162" s="4"/>
      <c r="B162" s="4"/>
      <c r="C162" s="4"/>
    </row>
    <row r="163" hidden="1">
      <c r="A163" s="4"/>
      <c r="B163" s="4"/>
      <c r="C163" s="4"/>
    </row>
    <row r="164" hidden="1">
      <c r="A164" s="4"/>
      <c r="B164" s="4"/>
      <c r="C164" s="4"/>
    </row>
    <row r="165" hidden="1">
      <c r="A165" s="4"/>
      <c r="B165" s="4"/>
      <c r="C165" s="4"/>
    </row>
    <row r="166" hidden="1">
      <c r="A166" s="4"/>
      <c r="B166" s="4"/>
      <c r="C166" s="4"/>
    </row>
    <row r="167" hidden="1">
      <c r="A167" s="4"/>
      <c r="B167" s="4"/>
      <c r="C167" s="4"/>
    </row>
    <row r="168" hidden="1">
      <c r="A168" s="4"/>
      <c r="B168" s="4"/>
      <c r="C168" s="4"/>
    </row>
    <row r="169" hidden="1">
      <c r="A169" s="4"/>
      <c r="B169" s="4"/>
      <c r="C169" s="4"/>
    </row>
    <row r="170" hidden="1">
      <c r="A170" s="4"/>
      <c r="B170" s="4"/>
      <c r="C170" s="4"/>
    </row>
    <row r="171" hidden="1">
      <c r="A171" s="4"/>
      <c r="B171" s="4"/>
      <c r="C171" s="4"/>
    </row>
    <row r="172" hidden="1">
      <c r="A172" s="4"/>
      <c r="B172" s="4"/>
      <c r="C172" s="4"/>
    </row>
    <row r="173" hidden="1">
      <c r="A173" s="4"/>
      <c r="B173" s="4"/>
      <c r="C173" s="4"/>
    </row>
    <row r="174" hidden="1">
      <c r="A174" s="4"/>
      <c r="B174" s="4"/>
      <c r="C174" s="4"/>
    </row>
    <row r="175" hidden="1">
      <c r="A175" s="4"/>
      <c r="B175" s="4"/>
      <c r="C175" s="4"/>
    </row>
    <row r="176" hidden="1">
      <c r="A176" s="4"/>
      <c r="B176" s="4"/>
      <c r="C176" s="4"/>
    </row>
    <row r="177" hidden="1">
      <c r="A177" s="4"/>
      <c r="B177" s="4"/>
      <c r="C177" s="4"/>
    </row>
    <row r="178" hidden="1">
      <c r="A178" s="4"/>
      <c r="B178" s="4"/>
      <c r="C178" s="4"/>
    </row>
    <row r="179" hidden="1">
      <c r="A179" s="4"/>
      <c r="B179" s="4"/>
      <c r="C179" s="4"/>
    </row>
    <row r="180" hidden="1">
      <c r="A180" s="4"/>
      <c r="B180" s="4"/>
      <c r="C180" s="4"/>
    </row>
    <row r="181" hidden="1">
      <c r="A181" s="4"/>
      <c r="B181" s="4"/>
      <c r="C181" s="4"/>
    </row>
    <row r="182" hidden="1">
      <c r="A182" s="4"/>
      <c r="B182" s="4"/>
      <c r="C182" s="4"/>
    </row>
    <row r="183" hidden="1">
      <c r="A183" s="4"/>
      <c r="B183" s="4"/>
      <c r="C183" s="4"/>
    </row>
    <row r="184" hidden="1">
      <c r="A184" s="4"/>
      <c r="B184" s="4"/>
      <c r="C184" s="4"/>
    </row>
    <row r="185" hidden="1">
      <c r="A185" s="4"/>
      <c r="B185" s="4"/>
      <c r="C185" s="4"/>
    </row>
    <row r="186" hidden="1">
      <c r="A186" s="4"/>
      <c r="B186" s="4"/>
      <c r="C186" s="4"/>
    </row>
    <row r="187" hidden="1">
      <c r="A187" s="4"/>
      <c r="B187" s="4"/>
      <c r="C187" s="4"/>
    </row>
    <row r="188" hidden="1">
      <c r="A188" s="4"/>
      <c r="B188" s="4"/>
      <c r="C188" s="4"/>
    </row>
    <row r="189" hidden="1">
      <c r="A189" s="4"/>
      <c r="B189" s="4"/>
      <c r="C189" s="4"/>
    </row>
    <row r="190" hidden="1">
      <c r="A190" s="4"/>
      <c r="B190" s="4"/>
      <c r="C190" s="4"/>
    </row>
    <row r="191" hidden="1">
      <c r="A191" s="4"/>
      <c r="B191" s="4"/>
      <c r="C191" s="4"/>
    </row>
    <row r="192" hidden="1">
      <c r="A192" s="4"/>
      <c r="B192" s="4"/>
      <c r="C192" s="4"/>
    </row>
    <row r="193" hidden="1">
      <c r="A193" s="4"/>
      <c r="B193" s="4"/>
      <c r="C193" s="4"/>
    </row>
    <row r="194" hidden="1">
      <c r="A194" s="4"/>
      <c r="B194" s="4"/>
      <c r="C194" s="4"/>
    </row>
    <row r="195" hidden="1">
      <c r="A195" s="4"/>
      <c r="B195" s="4"/>
      <c r="C195" s="4"/>
    </row>
    <row r="196" hidden="1">
      <c r="A196" s="4"/>
      <c r="B196" s="4"/>
      <c r="C196" s="4"/>
    </row>
    <row r="197" hidden="1">
      <c r="A197" s="4"/>
      <c r="B197" s="4"/>
      <c r="C197" s="4"/>
    </row>
    <row r="198" hidden="1">
      <c r="A198" s="4"/>
      <c r="B198" s="4"/>
      <c r="C198" s="4"/>
    </row>
    <row r="199" hidden="1">
      <c r="A199" s="4"/>
      <c r="B199" s="4"/>
      <c r="C199" s="4"/>
    </row>
    <row r="200" hidden="1">
      <c r="A200" s="4"/>
      <c r="B200" s="4"/>
      <c r="C200" s="4"/>
    </row>
    <row r="201" hidden="1">
      <c r="A201" s="4"/>
      <c r="B201" s="4"/>
      <c r="C201" s="4"/>
    </row>
    <row r="202" hidden="1">
      <c r="A202" s="4"/>
      <c r="B202" s="4"/>
      <c r="C202" s="4"/>
    </row>
    <row r="203" hidden="1">
      <c r="A203" s="4"/>
      <c r="B203" s="4"/>
      <c r="C203" s="4"/>
    </row>
    <row r="204" hidden="1">
      <c r="A204" s="4"/>
      <c r="B204" s="4"/>
      <c r="C204" s="4"/>
    </row>
    <row r="205" hidden="1">
      <c r="A205" s="4"/>
      <c r="B205" s="4"/>
      <c r="C205" s="4"/>
    </row>
    <row r="206" hidden="1">
      <c r="A206" s="4"/>
      <c r="B206" s="4"/>
      <c r="C206" s="4"/>
    </row>
    <row r="207" hidden="1">
      <c r="A207" s="4"/>
      <c r="B207" s="4"/>
      <c r="C207" s="4"/>
    </row>
    <row r="208" hidden="1">
      <c r="A208" s="4"/>
      <c r="B208" s="4"/>
      <c r="C208" s="4"/>
    </row>
    <row r="209" hidden="1">
      <c r="A209" s="4"/>
      <c r="B209" s="4"/>
      <c r="C209" s="4"/>
    </row>
    <row r="210" hidden="1">
      <c r="A210" s="4"/>
      <c r="B210" s="4"/>
      <c r="C210" s="4"/>
    </row>
    <row r="211" hidden="1">
      <c r="A211" s="4"/>
      <c r="B211" s="4"/>
      <c r="C211" s="4"/>
    </row>
    <row r="212" hidden="1">
      <c r="A212" s="4"/>
      <c r="B212" s="4"/>
      <c r="C212" s="4"/>
    </row>
    <row r="213" hidden="1">
      <c r="A213" s="4"/>
      <c r="B213" s="4"/>
      <c r="C213" s="4"/>
    </row>
    <row r="214" hidden="1">
      <c r="A214" s="4"/>
      <c r="B214" s="4"/>
      <c r="C214" s="4"/>
    </row>
    <row r="215" hidden="1">
      <c r="A215" s="4"/>
      <c r="B215" s="4"/>
      <c r="C215" s="4"/>
    </row>
    <row r="216" hidden="1">
      <c r="A216" s="4"/>
      <c r="B216" s="4"/>
      <c r="C216" s="4"/>
    </row>
    <row r="217" hidden="1">
      <c r="A217" s="4"/>
      <c r="B217" s="4"/>
      <c r="C217" s="4"/>
    </row>
    <row r="218" hidden="1">
      <c r="A218" s="4"/>
      <c r="B218" s="4"/>
      <c r="C218" s="4"/>
    </row>
    <row r="219" hidden="1">
      <c r="A219" s="4"/>
      <c r="B219" s="4"/>
      <c r="C219" s="4"/>
    </row>
    <row r="220" hidden="1">
      <c r="A220" s="4"/>
      <c r="B220" s="4"/>
      <c r="C220" s="4"/>
    </row>
    <row r="221" hidden="1">
      <c r="A221" s="4"/>
      <c r="B221" s="4"/>
      <c r="C221" s="4"/>
    </row>
    <row r="222" hidden="1">
      <c r="A222" s="4"/>
      <c r="B222" s="4"/>
      <c r="C222" s="4"/>
    </row>
    <row r="223" hidden="1">
      <c r="A223" s="4"/>
      <c r="B223" s="4"/>
      <c r="C223" s="4"/>
    </row>
    <row r="224" hidden="1">
      <c r="A224" s="4"/>
      <c r="B224" s="4"/>
      <c r="C224" s="4"/>
    </row>
    <row r="225" hidden="1">
      <c r="A225" s="4"/>
      <c r="B225" s="4"/>
      <c r="C225" s="4"/>
    </row>
    <row r="226" hidden="1">
      <c r="A226" s="4"/>
      <c r="B226" s="4"/>
      <c r="C226" s="4"/>
    </row>
    <row r="227" hidden="1">
      <c r="A227" s="4"/>
      <c r="B227" s="4"/>
      <c r="C227" s="4"/>
    </row>
    <row r="228" hidden="1">
      <c r="A228" s="4"/>
      <c r="B228" s="4"/>
      <c r="C228" s="4"/>
    </row>
    <row r="229" hidden="1">
      <c r="A229" s="4"/>
      <c r="B229" s="4"/>
      <c r="C229" s="4"/>
    </row>
    <row r="230" hidden="1">
      <c r="A230" s="4"/>
      <c r="B230" s="4"/>
      <c r="C230" s="4"/>
    </row>
    <row r="231" hidden="1">
      <c r="A231" s="4"/>
      <c r="B231" s="4"/>
      <c r="C231" s="4"/>
    </row>
    <row r="232" hidden="1">
      <c r="A232" s="4"/>
      <c r="B232" s="4"/>
      <c r="C232" s="4"/>
    </row>
    <row r="233" hidden="1">
      <c r="A233" s="4"/>
      <c r="B233" s="4"/>
      <c r="C233" s="4"/>
    </row>
    <row r="234" hidden="1">
      <c r="A234" s="4"/>
      <c r="B234" s="4"/>
      <c r="C234" s="4"/>
    </row>
    <row r="235" hidden="1">
      <c r="A235" s="4"/>
      <c r="B235" s="4"/>
      <c r="C235" s="4"/>
    </row>
    <row r="236" hidden="1">
      <c r="A236" s="4"/>
      <c r="B236" s="4"/>
      <c r="C236" s="4"/>
    </row>
    <row r="237" hidden="1">
      <c r="A237" s="4"/>
      <c r="B237" s="4"/>
      <c r="C237" s="4"/>
    </row>
    <row r="238" hidden="1">
      <c r="A238" s="4"/>
      <c r="B238" s="4"/>
      <c r="C238" s="4"/>
    </row>
    <row r="239" hidden="1">
      <c r="A239" s="4"/>
      <c r="B239" s="4"/>
      <c r="C239" s="4"/>
    </row>
    <row r="240" hidden="1">
      <c r="A240" s="4"/>
      <c r="B240" s="4"/>
      <c r="C240" s="4"/>
    </row>
    <row r="241" hidden="1">
      <c r="A241" s="4"/>
      <c r="B241" s="4"/>
      <c r="C241" s="4"/>
    </row>
    <row r="242" hidden="1">
      <c r="A242" s="4"/>
      <c r="B242" s="4"/>
      <c r="C242" s="4"/>
    </row>
    <row r="243" hidden="1">
      <c r="A243" s="4"/>
      <c r="B243" s="4"/>
      <c r="C243" s="4"/>
    </row>
    <row r="244" hidden="1">
      <c r="A244" s="4"/>
      <c r="B244" s="4"/>
      <c r="C244" s="4"/>
    </row>
    <row r="245" hidden="1">
      <c r="A245" s="4"/>
      <c r="B245" s="4"/>
      <c r="C245" s="4"/>
    </row>
    <row r="246" hidden="1">
      <c r="A246" s="4"/>
      <c r="B246" s="4"/>
      <c r="C246" s="4"/>
    </row>
    <row r="247" hidden="1">
      <c r="A247" s="4"/>
      <c r="B247" s="4"/>
      <c r="C247" s="4"/>
    </row>
    <row r="248" hidden="1">
      <c r="A248" s="4"/>
      <c r="B248" s="4"/>
      <c r="C248" s="4"/>
    </row>
    <row r="249" hidden="1">
      <c r="A249" s="4"/>
      <c r="B249" s="4"/>
      <c r="C249" s="4"/>
    </row>
    <row r="250" hidden="1">
      <c r="A250" s="4"/>
      <c r="B250" s="4"/>
      <c r="C250" s="4"/>
    </row>
    <row r="251" hidden="1">
      <c r="A251" s="4"/>
      <c r="B251" s="4"/>
      <c r="C251" s="4"/>
    </row>
    <row r="252" hidden="1">
      <c r="A252" s="4"/>
      <c r="B252" s="4"/>
      <c r="C252" s="4"/>
    </row>
    <row r="253" hidden="1">
      <c r="A253" s="4"/>
      <c r="B253" s="4"/>
      <c r="C253" s="4"/>
    </row>
    <row r="254" hidden="1">
      <c r="A254" s="4"/>
      <c r="B254" s="4"/>
      <c r="C254" s="4"/>
    </row>
    <row r="255" hidden="1">
      <c r="A255" s="4"/>
      <c r="B255" s="4"/>
      <c r="C255" s="4"/>
    </row>
    <row r="256" hidden="1">
      <c r="A256" s="4"/>
      <c r="B256" s="4"/>
      <c r="C256" s="4"/>
    </row>
    <row r="257" hidden="1">
      <c r="A257" s="4"/>
      <c r="B257" s="4"/>
      <c r="C257" s="4"/>
    </row>
    <row r="258" hidden="1">
      <c r="A258" s="4"/>
      <c r="B258" s="4"/>
      <c r="C258" s="4"/>
    </row>
    <row r="259" hidden="1">
      <c r="A259" s="4"/>
      <c r="B259" s="4"/>
      <c r="C259" s="4"/>
    </row>
    <row r="260" hidden="1">
      <c r="A260" s="4"/>
      <c r="B260" s="4"/>
      <c r="C260" s="4"/>
    </row>
    <row r="261" hidden="1">
      <c r="A261" s="4"/>
      <c r="B261" s="4"/>
      <c r="C261" s="4"/>
    </row>
    <row r="262" hidden="1">
      <c r="A262" s="4"/>
      <c r="B262" s="4"/>
      <c r="C262" s="4"/>
    </row>
    <row r="263" hidden="1">
      <c r="A263" s="4"/>
      <c r="B263" s="4"/>
      <c r="C263" s="4"/>
    </row>
    <row r="264" hidden="1">
      <c r="A264" s="4"/>
      <c r="B264" s="4"/>
      <c r="C264" s="4"/>
    </row>
    <row r="265" hidden="1">
      <c r="A265" s="4"/>
      <c r="B265" s="4"/>
      <c r="C265" s="4"/>
    </row>
    <row r="266" hidden="1">
      <c r="A266" s="4"/>
      <c r="B266" s="4"/>
      <c r="C266" s="4"/>
    </row>
    <row r="267" hidden="1">
      <c r="A267" s="4"/>
      <c r="B267" s="4"/>
      <c r="C267" s="4"/>
    </row>
    <row r="268" hidden="1">
      <c r="A268" s="4"/>
      <c r="B268" s="4"/>
      <c r="C268" s="4"/>
    </row>
    <row r="269" hidden="1">
      <c r="A269" s="4"/>
      <c r="B269" s="4"/>
      <c r="C269" s="4"/>
    </row>
    <row r="270" hidden="1">
      <c r="A270" s="4"/>
      <c r="B270" s="4"/>
      <c r="C270" s="4"/>
    </row>
    <row r="271" hidden="1">
      <c r="A271" s="4"/>
      <c r="B271" s="4"/>
      <c r="C271" s="4"/>
    </row>
    <row r="272" hidden="1">
      <c r="A272" s="4"/>
      <c r="B272" s="4"/>
      <c r="C272" s="4"/>
    </row>
    <row r="273" hidden="1">
      <c r="A273" s="4"/>
      <c r="B273" s="4"/>
      <c r="C273" s="4"/>
    </row>
    <row r="274" hidden="1">
      <c r="A274" s="4"/>
      <c r="B274" s="4"/>
      <c r="C274" s="4"/>
    </row>
    <row r="275" hidden="1">
      <c r="A275" s="4"/>
      <c r="B275" s="4"/>
      <c r="C275" s="4"/>
    </row>
    <row r="276" hidden="1">
      <c r="A276" s="4"/>
      <c r="B276" s="4"/>
      <c r="C276" s="4"/>
    </row>
    <row r="277" hidden="1">
      <c r="A277" s="4"/>
      <c r="B277" s="4"/>
      <c r="C277" s="4"/>
    </row>
    <row r="278" hidden="1">
      <c r="A278" s="4"/>
      <c r="B278" s="4"/>
      <c r="C278" s="4"/>
    </row>
    <row r="279" hidden="1">
      <c r="A279" s="4"/>
      <c r="B279" s="4"/>
      <c r="C279" s="4"/>
    </row>
    <row r="280" hidden="1">
      <c r="A280" s="4"/>
      <c r="B280" s="4"/>
      <c r="C280" s="4"/>
    </row>
    <row r="281" hidden="1">
      <c r="A281" s="4"/>
      <c r="B281" s="4"/>
      <c r="C281" s="4"/>
    </row>
    <row r="282" hidden="1">
      <c r="A282" s="4"/>
      <c r="B282" s="4"/>
      <c r="C282" s="4"/>
    </row>
    <row r="283" hidden="1">
      <c r="A283" s="4"/>
      <c r="B283" s="4"/>
      <c r="C283" s="4"/>
    </row>
    <row r="284" hidden="1">
      <c r="A284" s="4"/>
      <c r="B284" s="4"/>
      <c r="C284" s="4"/>
    </row>
    <row r="285" hidden="1">
      <c r="A285" s="4"/>
      <c r="B285" s="4"/>
      <c r="C285" s="4"/>
    </row>
    <row r="286" hidden="1">
      <c r="A286" s="4"/>
      <c r="B286" s="4"/>
      <c r="C286" s="4"/>
    </row>
    <row r="287" hidden="1">
      <c r="A287" s="4"/>
      <c r="B287" s="4"/>
      <c r="C287" s="4"/>
    </row>
    <row r="288" hidden="1">
      <c r="A288" s="4"/>
      <c r="B288" s="4"/>
      <c r="C288" s="4"/>
    </row>
    <row r="289" hidden="1">
      <c r="A289" s="4"/>
      <c r="B289" s="4"/>
      <c r="C289" s="4"/>
    </row>
    <row r="290" hidden="1">
      <c r="A290" s="4"/>
      <c r="B290" s="4"/>
      <c r="C290" s="4"/>
    </row>
    <row r="291" hidden="1">
      <c r="A291" s="4"/>
      <c r="B291" s="4"/>
      <c r="C291" s="4"/>
    </row>
    <row r="292" hidden="1">
      <c r="A292" s="4"/>
      <c r="B292" s="4"/>
      <c r="C292" s="4"/>
    </row>
    <row r="293" hidden="1">
      <c r="A293" s="4"/>
      <c r="B293" s="4"/>
      <c r="C293" s="4"/>
    </row>
    <row r="294" hidden="1">
      <c r="A294" s="4"/>
      <c r="B294" s="4"/>
      <c r="C294" s="4"/>
    </row>
    <row r="295" hidden="1">
      <c r="A295" s="4"/>
      <c r="B295" s="4"/>
      <c r="C295" s="4"/>
    </row>
    <row r="296" hidden="1">
      <c r="A296" s="4"/>
      <c r="B296" s="4"/>
      <c r="C296" s="4"/>
    </row>
    <row r="297" hidden="1">
      <c r="A297" s="4"/>
      <c r="B297" s="4"/>
      <c r="C297" s="4"/>
    </row>
    <row r="298" hidden="1">
      <c r="A298" s="4"/>
      <c r="B298" s="4"/>
      <c r="C298" s="4"/>
    </row>
    <row r="299" hidden="1">
      <c r="A299" s="4"/>
      <c r="B299" s="4"/>
      <c r="C299" s="4"/>
    </row>
    <row r="300" hidden="1">
      <c r="A300" s="4"/>
      <c r="B300" s="4"/>
      <c r="C300" s="4"/>
    </row>
    <row r="301" hidden="1">
      <c r="A301" s="4"/>
      <c r="B301" s="4"/>
      <c r="C301" s="4"/>
    </row>
    <row r="302" hidden="1">
      <c r="A302" s="4"/>
      <c r="B302" s="4"/>
      <c r="C302" s="4"/>
    </row>
    <row r="303" hidden="1">
      <c r="A303" s="4"/>
      <c r="B303" s="4"/>
      <c r="C303" s="4"/>
    </row>
    <row r="304" hidden="1">
      <c r="A304" s="4"/>
      <c r="B304" s="4"/>
      <c r="C304" s="4"/>
    </row>
    <row r="305" hidden="1">
      <c r="A305" s="4"/>
      <c r="B305" s="4"/>
      <c r="C305" s="4"/>
    </row>
    <row r="306" hidden="1">
      <c r="A306" s="4"/>
      <c r="B306" s="4"/>
      <c r="C306" s="4"/>
    </row>
    <row r="307" hidden="1">
      <c r="A307" s="4"/>
      <c r="B307" s="4"/>
      <c r="C307" s="4"/>
    </row>
    <row r="308" hidden="1">
      <c r="A308" s="4"/>
      <c r="B308" s="4"/>
      <c r="C308" s="4"/>
    </row>
    <row r="309" hidden="1">
      <c r="A309" s="4"/>
      <c r="B309" s="4"/>
      <c r="C309" s="4"/>
    </row>
    <row r="310" hidden="1">
      <c r="A310" s="4"/>
      <c r="B310" s="4"/>
      <c r="C310" s="4"/>
    </row>
    <row r="311" hidden="1">
      <c r="A311" s="4"/>
      <c r="B311" s="4"/>
      <c r="C311" s="4"/>
    </row>
    <row r="312" hidden="1">
      <c r="A312" s="4"/>
      <c r="B312" s="4"/>
      <c r="C312" s="4"/>
    </row>
    <row r="313" hidden="1">
      <c r="A313" s="4"/>
      <c r="B313" s="4"/>
      <c r="C313" s="4"/>
    </row>
    <row r="314" hidden="1">
      <c r="A314" s="4"/>
      <c r="B314" s="4"/>
      <c r="C314" s="4"/>
    </row>
    <row r="315" hidden="1">
      <c r="A315" s="4"/>
      <c r="B315" s="4"/>
      <c r="C315" s="4"/>
    </row>
    <row r="316" hidden="1">
      <c r="A316" s="4"/>
      <c r="B316" s="4"/>
      <c r="C316" s="4"/>
    </row>
    <row r="317" hidden="1">
      <c r="A317" s="4"/>
      <c r="B317" s="4"/>
      <c r="C317" s="4"/>
    </row>
    <row r="318" hidden="1">
      <c r="A318" s="4"/>
      <c r="B318" s="4"/>
      <c r="C318" s="4"/>
    </row>
    <row r="319" hidden="1">
      <c r="A319" s="4"/>
      <c r="B319" s="4"/>
      <c r="C319" s="4"/>
    </row>
    <row r="320" hidden="1">
      <c r="A320" s="4"/>
      <c r="B320" s="4"/>
      <c r="C320" s="4"/>
    </row>
    <row r="321" hidden="1">
      <c r="A321" s="4"/>
      <c r="B321" s="4"/>
      <c r="C321" s="4"/>
    </row>
    <row r="322" hidden="1">
      <c r="A322" s="4"/>
      <c r="B322" s="4"/>
      <c r="C322" s="4"/>
    </row>
    <row r="323" hidden="1">
      <c r="A323" s="4"/>
      <c r="B323" s="4"/>
      <c r="C323" s="4"/>
    </row>
    <row r="324" hidden="1">
      <c r="A324" s="4"/>
      <c r="B324" s="4"/>
      <c r="C324" s="4"/>
    </row>
    <row r="325" hidden="1">
      <c r="A325" s="4"/>
      <c r="B325" s="4"/>
      <c r="C325" s="4"/>
    </row>
    <row r="326" hidden="1">
      <c r="A326" s="4"/>
      <c r="B326" s="4"/>
      <c r="C326" s="4"/>
    </row>
    <row r="327" hidden="1">
      <c r="A327" s="4"/>
      <c r="B327" s="4"/>
      <c r="C327" s="4"/>
    </row>
    <row r="328" hidden="1">
      <c r="A328" s="4"/>
      <c r="B328" s="4"/>
      <c r="C328" s="4"/>
    </row>
    <row r="329" hidden="1">
      <c r="A329" s="4"/>
      <c r="B329" s="4"/>
      <c r="C329" s="4"/>
    </row>
    <row r="330" hidden="1">
      <c r="A330" s="4"/>
      <c r="B330" s="4"/>
      <c r="C330" s="4"/>
    </row>
    <row r="331" hidden="1">
      <c r="A331" s="4"/>
      <c r="B331" s="4"/>
      <c r="C331" s="4"/>
    </row>
    <row r="332" hidden="1">
      <c r="A332" s="4"/>
      <c r="B332" s="4"/>
      <c r="C332" s="4"/>
    </row>
    <row r="333" hidden="1">
      <c r="A333" s="4"/>
      <c r="B333" s="4"/>
      <c r="C333" s="4"/>
    </row>
    <row r="334" hidden="1">
      <c r="A334" s="4"/>
      <c r="B334" s="4"/>
      <c r="C334" s="4"/>
    </row>
    <row r="335" hidden="1">
      <c r="A335" s="4"/>
      <c r="B335" s="4"/>
      <c r="C335" s="4"/>
    </row>
    <row r="336" hidden="1">
      <c r="A336" s="4"/>
      <c r="B336" s="4"/>
      <c r="C336" s="4"/>
    </row>
    <row r="337" hidden="1">
      <c r="A337" s="4"/>
      <c r="B337" s="4"/>
      <c r="C337" s="4"/>
    </row>
    <row r="338" hidden="1">
      <c r="A338" s="4"/>
      <c r="B338" s="4"/>
      <c r="C338" s="4"/>
    </row>
    <row r="339" hidden="1">
      <c r="A339" s="4"/>
      <c r="B339" s="4"/>
      <c r="C339" s="4"/>
    </row>
    <row r="340" hidden="1">
      <c r="A340" s="4"/>
      <c r="B340" s="4"/>
      <c r="C340" s="4"/>
    </row>
    <row r="341" hidden="1">
      <c r="A341" s="4"/>
      <c r="B341" s="4"/>
      <c r="C341" s="4"/>
    </row>
    <row r="342" hidden="1">
      <c r="A342" s="4"/>
      <c r="B342" s="4"/>
      <c r="C342" s="4"/>
    </row>
    <row r="343" hidden="1">
      <c r="A343" s="4"/>
      <c r="B343" s="4"/>
      <c r="C343" s="4"/>
    </row>
    <row r="344" hidden="1">
      <c r="A344" s="4"/>
      <c r="B344" s="4"/>
      <c r="C344" s="4"/>
    </row>
    <row r="345" hidden="1">
      <c r="A345" s="4"/>
      <c r="B345" s="4"/>
      <c r="C345" s="4"/>
    </row>
    <row r="346" hidden="1">
      <c r="A346" s="4"/>
      <c r="B346" s="4"/>
      <c r="C346" s="4"/>
    </row>
    <row r="347" hidden="1">
      <c r="A347" s="4"/>
      <c r="B347" s="4"/>
      <c r="C347" s="4"/>
    </row>
    <row r="348" hidden="1">
      <c r="A348" s="4"/>
      <c r="B348" s="4"/>
      <c r="C348" s="4"/>
    </row>
    <row r="349" hidden="1">
      <c r="A349" s="4"/>
      <c r="B349" s="4"/>
      <c r="C349" s="4"/>
    </row>
    <row r="350" hidden="1">
      <c r="A350" s="4"/>
      <c r="B350" s="4"/>
      <c r="C350" s="4"/>
    </row>
    <row r="351" hidden="1">
      <c r="A351" s="4"/>
      <c r="B351" s="4"/>
      <c r="C351" s="4"/>
    </row>
    <row r="352" hidden="1">
      <c r="A352" s="4"/>
      <c r="B352" s="4"/>
      <c r="C352" s="4"/>
    </row>
    <row r="353" hidden="1">
      <c r="A353" s="4"/>
      <c r="B353" s="4"/>
      <c r="C353" s="4"/>
    </row>
    <row r="354" hidden="1">
      <c r="A354" s="4"/>
      <c r="B354" s="4"/>
      <c r="C354" s="4"/>
    </row>
    <row r="355" hidden="1">
      <c r="A355" s="4"/>
      <c r="B355" s="4"/>
      <c r="C355" s="4"/>
    </row>
    <row r="356" hidden="1">
      <c r="A356" s="4"/>
      <c r="B356" s="4"/>
      <c r="C356" s="4"/>
    </row>
    <row r="357" hidden="1">
      <c r="A357" s="4"/>
      <c r="B357" s="4"/>
      <c r="C357" s="4"/>
    </row>
    <row r="358" hidden="1">
      <c r="A358" s="4"/>
      <c r="B358" s="4"/>
      <c r="C358" s="4"/>
    </row>
    <row r="359" hidden="1">
      <c r="A359" s="4"/>
      <c r="B359" s="4"/>
      <c r="C359" s="4"/>
    </row>
    <row r="360" hidden="1">
      <c r="A360" s="4"/>
      <c r="B360" s="4"/>
      <c r="C360" s="4"/>
    </row>
    <row r="361" hidden="1">
      <c r="A361" s="4"/>
      <c r="B361" s="4"/>
      <c r="C361" s="4"/>
    </row>
    <row r="362" hidden="1">
      <c r="A362" s="4"/>
      <c r="B362" s="4"/>
      <c r="C362" s="4"/>
    </row>
    <row r="363" hidden="1">
      <c r="A363" s="4"/>
      <c r="B363" s="4"/>
      <c r="C363" s="4"/>
    </row>
    <row r="364" hidden="1">
      <c r="A364" s="4"/>
      <c r="B364" s="4"/>
      <c r="C364" s="4"/>
    </row>
    <row r="365" hidden="1">
      <c r="A365" s="4"/>
      <c r="B365" s="4"/>
      <c r="C365" s="4"/>
    </row>
    <row r="366" hidden="1">
      <c r="A366" s="4"/>
      <c r="B366" s="4"/>
      <c r="C366" s="4"/>
    </row>
    <row r="367" hidden="1">
      <c r="A367" s="4"/>
      <c r="B367" s="4"/>
      <c r="C367" s="4"/>
    </row>
    <row r="368" hidden="1">
      <c r="A368" s="4"/>
      <c r="B368" s="4"/>
      <c r="C368" s="4"/>
    </row>
    <row r="369" hidden="1">
      <c r="A369" s="4"/>
      <c r="B369" s="4"/>
      <c r="C369" s="4"/>
    </row>
    <row r="370" hidden="1">
      <c r="A370" s="4"/>
      <c r="B370" s="4"/>
      <c r="C370" s="4"/>
    </row>
    <row r="371" hidden="1">
      <c r="A371" s="4"/>
      <c r="B371" s="4"/>
      <c r="C371" s="4"/>
    </row>
    <row r="372" hidden="1">
      <c r="A372" s="4"/>
      <c r="B372" s="4"/>
      <c r="C372" s="4"/>
    </row>
    <row r="373" hidden="1">
      <c r="A373" s="4"/>
      <c r="B373" s="4"/>
      <c r="C373" s="4"/>
    </row>
    <row r="374" hidden="1">
      <c r="A374" s="4"/>
      <c r="B374" s="4"/>
      <c r="C374" s="4"/>
    </row>
    <row r="375" hidden="1">
      <c r="A375" s="4"/>
      <c r="B375" s="4"/>
      <c r="C375" s="4"/>
    </row>
    <row r="376" hidden="1">
      <c r="A376" s="4"/>
      <c r="B376" s="4"/>
      <c r="C376" s="4"/>
    </row>
    <row r="377" hidden="1">
      <c r="A377" s="4"/>
      <c r="B377" s="4"/>
      <c r="C377" s="4"/>
    </row>
    <row r="378" hidden="1">
      <c r="A378" s="4"/>
      <c r="B378" s="4"/>
      <c r="C378" s="4"/>
    </row>
    <row r="379" hidden="1">
      <c r="A379" s="4"/>
      <c r="B379" s="4"/>
      <c r="C379" s="4"/>
    </row>
    <row r="380" hidden="1">
      <c r="A380" s="4"/>
      <c r="B380" s="4"/>
      <c r="C380" s="4"/>
    </row>
    <row r="381" hidden="1">
      <c r="A381" s="4"/>
      <c r="B381" s="4"/>
      <c r="C381" s="4"/>
    </row>
    <row r="382" hidden="1">
      <c r="A382" s="4"/>
      <c r="B382" s="4"/>
      <c r="C382" s="4"/>
    </row>
    <row r="383" hidden="1">
      <c r="A383" s="4"/>
      <c r="B383" s="4"/>
      <c r="C383" s="4"/>
    </row>
    <row r="384" hidden="1">
      <c r="A384" s="4"/>
      <c r="B384" s="4"/>
      <c r="C384" s="4"/>
    </row>
    <row r="385" hidden="1">
      <c r="A385" s="4"/>
      <c r="B385" s="4"/>
      <c r="C385" s="4"/>
    </row>
    <row r="386" hidden="1">
      <c r="A386" s="4"/>
      <c r="B386" s="4"/>
      <c r="C386" s="4"/>
    </row>
    <row r="387" hidden="1">
      <c r="A387" s="4"/>
      <c r="B387" s="4"/>
      <c r="C387" s="4"/>
    </row>
    <row r="388" hidden="1">
      <c r="A388" s="4"/>
      <c r="B388" s="4"/>
      <c r="C388" s="4"/>
    </row>
    <row r="389" hidden="1">
      <c r="A389" s="4"/>
      <c r="B389" s="4"/>
      <c r="C389" s="4"/>
    </row>
    <row r="390" hidden="1">
      <c r="A390" s="4"/>
      <c r="B390" s="4"/>
      <c r="C390" s="4"/>
    </row>
    <row r="391" hidden="1">
      <c r="A391" s="4"/>
      <c r="B391" s="4"/>
      <c r="C391" s="4"/>
    </row>
    <row r="392" hidden="1">
      <c r="A392" s="4"/>
      <c r="B392" s="4"/>
      <c r="C392" s="4"/>
    </row>
    <row r="393" hidden="1">
      <c r="A393" s="4"/>
      <c r="B393" s="4"/>
      <c r="C393" s="4"/>
    </row>
    <row r="394" hidden="1">
      <c r="A394" s="4"/>
      <c r="B394" s="4"/>
      <c r="C394" s="4"/>
    </row>
    <row r="395" hidden="1">
      <c r="A395" s="4"/>
      <c r="B395" s="4"/>
      <c r="C395" s="4"/>
    </row>
    <row r="396" hidden="1">
      <c r="A396" s="4"/>
      <c r="B396" s="4"/>
      <c r="C396" s="4"/>
    </row>
    <row r="397" hidden="1">
      <c r="A397" s="4"/>
      <c r="B397" s="4"/>
      <c r="C397" s="4"/>
    </row>
    <row r="398" hidden="1">
      <c r="A398" s="4"/>
      <c r="B398" s="4"/>
      <c r="C398" s="4"/>
    </row>
    <row r="399" hidden="1">
      <c r="A399" s="4"/>
      <c r="B399" s="4"/>
      <c r="C399" s="4"/>
    </row>
    <row r="400" hidden="1">
      <c r="A400" s="4"/>
      <c r="B400" s="4"/>
      <c r="C400" s="4"/>
    </row>
    <row r="401" hidden="1">
      <c r="A401" s="4"/>
      <c r="B401" s="4"/>
      <c r="C401" s="4"/>
    </row>
    <row r="402" hidden="1">
      <c r="A402" s="4"/>
      <c r="B402" s="4"/>
      <c r="C402" s="4"/>
    </row>
    <row r="403" hidden="1">
      <c r="A403" s="4"/>
      <c r="B403" s="4"/>
      <c r="C403" s="4"/>
    </row>
    <row r="404" hidden="1">
      <c r="A404" s="4"/>
      <c r="B404" s="4"/>
      <c r="C404" s="4"/>
    </row>
    <row r="405" hidden="1">
      <c r="A405" s="4"/>
      <c r="B405" s="4"/>
      <c r="C405" s="4"/>
    </row>
    <row r="406" hidden="1">
      <c r="A406" s="4"/>
      <c r="B406" s="4"/>
      <c r="C406" s="4"/>
    </row>
    <row r="407" hidden="1">
      <c r="A407" s="4"/>
      <c r="B407" s="4"/>
      <c r="C407" s="4"/>
    </row>
    <row r="408" hidden="1">
      <c r="A408" s="4"/>
      <c r="B408" s="4"/>
      <c r="C408" s="4"/>
    </row>
    <row r="409" hidden="1">
      <c r="A409" s="4"/>
      <c r="B409" s="4"/>
      <c r="C409" s="4"/>
    </row>
    <row r="410" hidden="1">
      <c r="A410" s="4"/>
      <c r="B410" s="4"/>
      <c r="C410" s="4"/>
    </row>
    <row r="411" hidden="1">
      <c r="A411" s="4"/>
      <c r="B411" s="4"/>
      <c r="C411" s="4"/>
    </row>
    <row r="412" hidden="1">
      <c r="A412" s="4"/>
      <c r="B412" s="4"/>
      <c r="C412" s="4"/>
    </row>
    <row r="413" hidden="1">
      <c r="A413" s="4"/>
      <c r="B413" s="4"/>
      <c r="C413" s="4"/>
    </row>
    <row r="414" hidden="1">
      <c r="A414" s="4"/>
      <c r="B414" s="4"/>
      <c r="C414" s="4"/>
    </row>
    <row r="415" hidden="1">
      <c r="A415" s="4"/>
      <c r="B415" s="4"/>
      <c r="C415" s="4"/>
    </row>
    <row r="416" hidden="1">
      <c r="A416" s="4"/>
      <c r="B416" s="4"/>
      <c r="C416" s="4"/>
    </row>
    <row r="417" hidden="1">
      <c r="A417" s="4"/>
      <c r="B417" s="4"/>
      <c r="C417" s="4"/>
    </row>
    <row r="418" hidden="1">
      <c r="A418" s="4"/>
      <c r="B418" s="4"/>
      <c r="C418" s="4"/>
    </row>
    <row r="419" hidden="1">
      <c r="A419" s="4"/>
      <c r="B419" s="4"/>
      <c r="C419" s="4"/>
    </row>
    <row r="420" hidden="1">
      <c r="A420" s="4"/>
      <c r="B420" s="4"/>
      <c r="C420" s="4"/>
    </row>
    <row r="421" hidden="1">
      <c r="A421" s="4"/>
      <c r="B421" s="4"/>
      <c r="C421" s="4"/>
    </row>
    <row r="422" hidden="1">
      <c r="A422" s="4"/>
      <c r="B422" s="4"/>
      <c r="C422" s="4"/>
    </row>
    <row r="423" hidden="1">
      <c r="A423" s="4"/>
      <c r="B423" s="4"/>
      <c r="C423" s="4"/>
    </row>
    <row r="424" hidden="1">
      <c r="A424" s="4"/>
      <c r="B424" s="4"/>
      <c r="C424" s="4"/>
    </row>
    <row r="425" hidden="1">
      <c r="A425" s="4"/>
      <c r="B425" s="4"/>
      <c r="C425" s="4"/>
    </row>
    <row r="426" hidden="1">
      <c r="A426" s="4"/>
      <c r="B426" s="4"/>
      <c r="C426" s="4"/>
    </row>
    <row r="427" hidden="1">
      <c r="A427" s="4"/>
      <c r="B427" s="4"/>
      <c r="C427" s="4"/>
    </row>
    <row r="428" hidden="1">
      <c r="A428" s="4"/>
      <c r="B428" s="4"/>
      <c r="C428" s="4"/>
    </row>
    <row r="429" hidden="1">
      <c r="A429" s="4"/>
      <c r="B429" s="4"/>
      <c r="C429" s="4"/>
    </row>
    <row r="430" hidden="1">
      <c r="A430" s="4"/>
      <c r="B430" s="4"/>
      <c r="C430" s="4"/>
    </row>
    <row r="431" hidden="1">
      <c r="A431" s="4"/>
      <c r="B431" s="4"/>
      <c r="C431" s="4"/>
    </row>
    <row r="432" hidden="1">
      <c r="A432" s="4"/>
      <c r="B432" s="4"/>
      <c r="C432" s="4"/>
    </row>
    <row r="433" hidden="1">
      <c r="A433" s="4"/>
      <c r="B433" s="4"/>
      <c r="C433" s="4"/>
    </row>
    <row r="434" hidden="1">
      <c r="A434" s="4"/>
      <c r="B434" s="4"/>
      <c r="C434" s="4"/>
    </row>
    <row r="435" hidden="1">
      <c r="A435" s="4"/>
      <c r="B435" s="4"/>
      <c r="C435" s="4"/>
    </row>
    <row r="436" hidden="1">
      <c r="A436" s="4"/>
      <c r="B436" s="4"/>
      <c r="C436" s="4"/>
    </row>
    <row r="437" hidden="1">
      <c r="A437" s="4"/>
      <c r="B437" s="4"/>
      <c r="C437" s="4"/>
    </row>
    <row r="438" hidden="1">
      <c r="A438" s="4"/>
      <c r="B438" s="4"/>
      <c r="C438" s="4"/>
    </row>
    <row r="439" hidden="1">
      <c r="A439" s="4"/>
      <c r="B439" s="4"/>
      <c r="C439" s="4"/>
    </row>
    <row r="440" hidden="1">
      <c r="A440" s="4"/>
      <c r="B440" s="4"/>
      <c r="C440" s="4"/>
    </row>
    <row r="441" hidden="1">
      <c r="A441" s="4"/>
      <c r="B441" s="4"/>
      <c r="C441" s="4"/>
    </row>
    <row r="442" hidden="1">
      <c r="A442" s="4"/>
      <c r="B442" s="4"/>
      <c r="C442" s="4"/>
    </row>
    <row r="443" hidden="1">
      <c r="A443" s="4"/>
      <c r="B443" s="4"/>
      <c r="C443" s="4"/>
    </row>
    <row r="444" hidden="1">
      <c r="A444" s="4"/>
      <c r="B444" s="4"/>
      <c r="C444" s="4"/>
    </row>
    <row r="445" hidden="1">
      <c r="A445" s="4"/>
      <c r="B445" s="4"/>
      <c r="C445" s="4"/>
    </row>
    <row r="446" hidden="1">
      <c r="A446" s="4"/>
      <c r="B446" s="4"/>
      <c r="C446" s="4"/>
    </row>
    <row r="447" hidden="1">
      <c r="A447" s="4"/>
      <c r="B447" s="4"/>
      <c r="C447" s="4"/>
    </row>
    <row r="448" hidden="1">
      <c r="A448" s="4"/>
      <c r="B448" s="4"/>
      <c r="C448" s="4"/>
    </row>
    <row r="449" hidden="1">
      <c r="A449" s="4"/>
      <c r="B449" s="4"/>
      <c r="C449" s="4"/>
    </row>
    <row r="450" hidden="1">
      <c r="A450" s="4"/>
      <c r="B450" s="4"/>
      <c r="C450" s="4"/>
    </row>
    <row r="451" hidden="1">
      <c r="A451" s="4"/>
      <c r="B451" s="4"/>
      <c r="C451" s="4"/>
    </row>
    <row r="452" hidden="1">
      <c r="A452" s="4"/>
      <c r="B452" s="4"/>
      <c r="C452" s="4"/>
    </row>
    <row r="453" hidden="1">
      <c r="A453" s="4"/>
      <c r="B453" s="4"/>
      <c r="C453" s="4"/>
    </row>
    <row r="454" hidden="1">
      <c r="A454" s="4"/>
      <c r="B454" s="4"/>
      <c r="C454" s="4"/>
    </row>
    <row r="455" hidden="1">
      <c r="A455" s="4"/>
      <c r="B455" s="4"/>
      <c r="C455" s="4"/>
    </row>
    <row r="456" hidden="1">
      <c r="A456" s="4"/>
      <c r="B456" s="4"/>
      <c r="C456" s="4"/>
    </row>
    <row r="457" hidden="1">
      <c r="A457" s="4"/>
      <c r="B457" s="4"/>
      <c r="C457" s="4"/>
    </row>
    <row r="458" hidden="1">
      <c r="A458" s="4"/>
      <c r="B458" s="4"/>
      <c r="C458" s="4"/>
    </row>
    <row r="459" hidden="1">
      <c r="A459" s="4"/>
      <c r="B459" s="4"/>
      <c r="C459" s="4"/>
    </row>
    <row r="460" hidden="1">
      <c r="A460" s="4"/>
      <c r="B460" s="4"/>
      <c r="C460" s="4"/>
    </row>
    <row r="461" hidden="1">
      <c r="A461" s="4"/>
      <c r="B461" s="4"/>
      <c r="C461" s="4"/>
    </row>
    <row r="462" hidden="1">
      <c r="A462" s="4"/>
      <c r="B462" s="4"/>
      <c r="C462" s="4"/>
    </row>
    <row r="463" hidden="1">
      <c r="A463" s="4"/>
      <c r="B463" s="4"/>
      <c r="C463" s="4"/>
    </row>
    <row r="464" hidden="1">
      <c r="A464" s="4"/>
      <c r="B464" s="4"/>
      <c r="C464" s="4"/>
    </row>
    <row r="465" hidden="1">
      <c r="A465" s="4"/>
      <c r="B465" s="4"/>
      <c r="C465" s="4"/>
    </row>
    <row r="466" hidden="1">
      <c r="A466" s="4"/>
      <c r="B466" s="4"/>
      <c r="C466" s="4"/>
    </row>
    <row r="467" hidden="1">
      <c r="A467" s="4"/>
      <c r="B467" s="4"/>
      <c r="C467" s="4"/>
    </row>
    <row r="468" hidden="1">
      <c r="A468" s="4"/>
      <c r="B468" s="4"/>
      <c r="C468" s="4"/>
    </row>
    <row r="469" hidden="1">
      <c r="A469" s="4"/>
      <c r="B469" s="4"/>
      <c r="C469" s="4"/>
    </row>
    <row r="470" hidden="1">
      <c r="A470" s="4"/>
      <c r="B470" s="4"/>
      <c r="C470" s="4"/>
    </row>
    <row r="471" hidden="1">
      <c r="A471" s="4"/>
      <c r="B471" s="4"/>
      <c r="C471" s="4"/>
    </row>
    <row r="472" hidden="1">
      <c r="A472" s="4"/>
      <c r="B472" s="4"/>
      <c r="C472" s="4"/>
    </row>
    <row r="473" hidden="1">
      <c r="A473" s="4"/>
      <c r="B473" s="4"/>
      <c r="C473" s="4"/>
    </row>
    <row r="474" hidden="1">
      <c r="A474" s="4"/>
      <c r="B474" s="4"/>
      <c r="C474" s="4"/>
    </row>
    <row r="475" hidden="1">
      <c r="A475" s="4"/>
      <c r="B475" s="4"/>
      <c r="C475" s="4"/>
    </row>
    <row r="476" hidden="1">
      <c r="A476" s="4"/>
      <c r="B476" s="4"/>
      <c r="C476" s="4"/>
    </row>
    <row r="477" hidden="1">
      <c r="A477" s="4"/>
      <c r="B477" s="4"/>
      <c r="C477" s="4"/>
    </row>
    <row r="478" hidden="1">
      <c r="A478" s="4"/>
      <c r="B478" s="4"/>
      <c r="C478" s="4"/>
    </row>
    <row r="479" hidden="1">
      <c r="A479" s="4"/>
      <c r="B479" s="4"/>
      <c r="C479" s="4"/>
    </row>
    <row r="480" hidden="1">
      <c r="A480" s="4"/>
      <c r="B480" s="4"/>
      <c r="C480" s="4"/>
    </row>
    <row r="481" hidden="1">
      <c r="A481" s="4"/>
      <c r="B481" s="4"/>
      <c r="C481" s="4"/>
    </row>
    <row r="482" hidden="1">
      <c r="A482" s="4"/>
      <c r="B482" s="4"/>
      <c r="C482" s="4"/>
    </row>
    <row r="483" hidden="1">
      <c r="A483" s="4"/>
      <c r="B483" s="4"/>
      <c r="C483" s="4"/>
    </row>
    <row r="484" hidden="1">
      <c r="A484" s="4"/>
      <c r="B484" s="4"/>
      <c r="C484" s="4"/>
    </row>
    <row r="485" hidden="1">
      <c r="A485" s="4"/>
      <c r="B485" s="4"/>
      <c r="C485" s="4"/>
    </row>
    <row r="486" hidden="1">
      <c r="A486" s="4"/>
      <c r="B486" s="4"/>
      <c r="C486" s="4"/>
    </row>
    <row r="487" hidden="1">
      <c r="A487" s="4"/>
      <c r="B487" s="4"/>
      <c r="C487" s="4"/>
    </row>
    <row r="488" hidden="1">
      <c r="A488" s="4"/>
      <c r="B488" s="4"/>
      <c r="C488" s="4"/>
    </row>
    <row r="489" hidden="1">
      <c r="A489" s="4"/>
      <c r="B489" s="4"/>
      <c r="C489" s="4"/>
    </row>
    <row r="490" hidden="1">
      <c r="A490" s="4"/>
      <c r="B490" s="4"/>
      <c r="C490" s="4"/>
    </row>
    <row r="491" hidden="1">
      <c r="A491" s="4"/>
      <c r="B491" s="4"/>
      <c r="C491" s="4"/>
    </row>
    <row r="492" hidden="1">
      <c r="A492" s="4"/>
      <c r="B492" s="4"/>
      <c r="C492" s="4"/>
    </row>
    <row r="493" hidden="1">
      <c r="A493" s="4"/>
      <c r="B493" s="4"/>
      <c r="C493" s="4"/>
    </row>
    <row r="494" hidden="1">
      <c r="A494" s="4"/>
      <c r="B494" s="4"/>
      <c r="C494" s="4"/>
    </row>
    <row r="495" hidden="1">
      <c r="A495" s="4"/>
      <c r="B495" s="4"/>
      <c r="C495" s="4"/>
    </row>
    <row r="496" hidden="1">
      <c r="A496" s="4"/>
      <c r="B496" s="4"/>
      <c r="C496" s="4"/>
    </row>
    <row r="497" hidden="1">
      <c r="A497" s="4"/>
      <c r="B497" s="4"/>
      <c r="C497" s="4"/>
    </row>
    <row r="498" hidden="1">
      <c r="A498" s="4"/>
      <c r="B498" s="4"/>
      <c r="C498" s="4"/>
    </row>
    <row r="499" hidden="1">
      <c r="A499" s="4"/>
      <c r="B499" s="4"/>
      <c r="C499" s="4"/>
    </row>
    <row r="500" hidden="1">
      <c r="A500" s="4"/>
      <c r="B500" s="4"/>
      <c r="C500" s="4"/>
    </row>
    <row r="501" hidden="1">
      <c r="A501" s="4"/>
      <c r="B501" s="4"/>
      <c r="C501" s="4"/>
    </row>
    <row r="502" hidden="1">
      <c r="A502" s="4"/>
      <c r="B502" s="4"/>
      <c r="C502" s="4"/>
    </row>
    <row r="503" hidden="1">
      <c r="A503" s="4"/>
      <c r="B503" s="4"/>
      <c r="C503" s="4"/>
    </row>
    <row r="504" hidden="1">
      <c r="A504" s="4"/>
      <c r="B504" s="4"/>
      <c r="C504" s="4"/>
    </row>
    <row r="505" hidden="1">
      <c r="A505" s="4"/>
      <c r="B505" s="4"/>
      <c r="C505" s="4"/>
    </row>
    <row r="506" hidden="1">
      <c r="A506" s="4"/>
      <c r="B506" s="4"/>
      <c r="C506" s="4"/>
    </row>
    <row r="507" hidden="1">
      <c r="A507" s="4"/>
      <c r="B507" s="4"/>
      <c r="C507" s="4"/>
    </row>
    <row r="508" hidden="1">
      <c r="A508" s="4"/>
      <c r="B508" s="4"/>
      <c r="C508" s="4"/>
    </row>
    <row r="509" hidden="1">
      <c r="A509" s="4"/>
      <c r="B509" s="4"/>
      <c r="C509" s="4"/>
    </row>
    <row r="510" hidden="1">
      <c r="A510" s="4"/>
      <c r="B510" s="4"/>
      <c r="C510" s="4"/>
    </row>
    <row r="511" hidden="1">
      <c r="A511" s="4"/>
      <c r="B511" s="4"/>
      <c r="C511" s="4"/>
    </row>
    <row r="512" hidden="1">
      <c r="A512" s="4"/>
      <c r="B512" s="4"/>
      <c r="C512" s="4"/>
    </row>
    <row r="513" hidden="1">
      <c r="A513" s="4"/>
      <c r="B513" s="4"/>
      <c r="C513" s="4"/>
    </row>
    <row r="514" hidden="1">
      <c r="A514" s="4"/>
      <c r="B514" s="4"/>
      <c r="C514" s="4"/>
    </row>
    <row r="515" hidden="1">
      <c r="A515" s="4"/>
      <c r="B515" s="4"/>
      <c r="C515" s="4"/>
    </row>
    <row r="516" hidden="1">
      <c r="A516" s="4"/>
      <c r="B516" s="4"/>
      <c r="C516" s="4"/>
    </row>
    <row r="517" hidden="1">
      <c r="A517" s="4"/>
      <c r="B517" s="4"/>
      <c r="C517" s="4"/>
    </row>
    <row r="518" hidden="1">
      <c r="A518" s="4"/>
      <c r="B518" s="4"/>
      <c r="C518" s="4"/>
    </row>
    <row r="519" hidden="1">
      <c r="A519" s="4"/>
      <c r="B519" s="4"/>
      <c r="C519" s="4"/>
    </row>
    <row r="520" hidden="1">
      <c r="A520" s="4"/>
      <c r="B520" s="4"/>
      <c r="C520" s="4"/>
    </row>
    <row r="521" hidden="1">
      <c r="A521" s="4"/>
      <c r="B521" s="4"/>
      <c r="C521" s="4"/>
    </row>
    <row r="522" hidden="1">
      <c r="A522" s="4"/>
      <c r="B522" s="4"/>
      <c r="C522" s="4"/>
    </row>
    <row r="523" hidden="1">
      <c r="A523" s="4"/>
      <c r="B523" s="4"/>
      <c r="C523" s="4"/>
    </row>
    <row r="524" hidden="1">
      <c r="A524" s="4"/>
      <c r="B524" s="4"/>
      <c r="C524" s="4"/>
    </row>
    <row r="525" hidden="1">
      <c r="A525" s="4"/>
      <c r="B525" s="4"/>
      <c r="C525" s="4"/>
    </row>
    <row r="526" hidden="1">
      <c r="A526" s="4"/>
      <c r="B526" s="4"/>
      <c r="C526" s="4"/>
    </row>
    <row r="527" hidden="1">
      <c r="A527" s="4"/>
      <c r="B527" s="4"/>
      <c r="C527" s="4"/>
    </row>
    <row r="528" hidden="1">
      <c r="A528" s="4"/>
      <c r="B528" s="4"/>
      <c r="C528" s="4"/>
    </row>
    <row r="529" hidden="1">
      <c r="A529" s="4"/>
      <c r="B529" s="4"/>
      <c r="C529" s="4"/>
    </row>
    <row r="530" hidden="1">
      <c r="A530" s="4"/>
      <c r="B530" s="4"/>
      <c r="C530" s="4"/>
    </row>
    <row r="531" hidden="1">
      <c r="A531" s="4"/>
      <c r="B531" s="4"/>
      <c r="C531" s="4"/>
    </row>
    <row r="532" hidden="1">
      <c r="A532" s="4"/>
      <c r="B532" s="4"/>
      <c r="C532" s="4"/>
    </row>
    <row r="533" hidden="1">
      <c r="A533" s="4"/>
      <c r="B533" s="4"/>
      <c r="C533" s="4"/>
    </row>
    <row r="534" hidden="1">
      <c r="A534" s="4"/>
      <c r="B534" s="4"/>
      <c r="C534" s="4"/>
    </row>
    <row r="535" hidden="1">
      <c r="A535" s="4"/>
      <c r="B535" s="4"/>
      <c r="C535" s="4"/>
    </row>
    <row r="536" hidden="1">
      <c r="A536" s="4"/>
      <c r="B536" s="4"/>
      <c r="C536" s="4"/>
    </row>
    <row r="537" hidden="1">
      <c r="A537" s="4"/>
      <c r="B537" s="4"/>
      <c r="C537" s="4"/>
    </row>
    <row r="538" hidden="1">
      <c r="A538" s="4"/>
      <c r="B538" s="4"/>
      <c r="C538" s="4"/>
    </row>
    <row r="539" hidden="1">
      <c r="A539" s="4"/>
      <c r="B539" s="4"/>
      <c r="C539" s="4"/>
    </row>
    <row r="540" hidden="1">
      <c r="A540" s="4"/>
      <c r="B540" s="4"/>
      <c r="C540" s="4"/>
    </row>
    <row r="541" hidden="1">
      <c r="A541" s="4"/>
      <c r="B541" s="4"/>
      <c r="C541" s="4"/>
    </row>
    <row r="542" hidden="1">
      <c r="A542" s="4"/>
      <c r="B542" s="4"/>
      <c r="C542" s="4"/>
    </row>
    <row r="543" hidden="1">
      <c r="A543" s="4"/>
      <c r="B543" s="4"/>
      <c r="C543" s="4"/>
    </row>
    <row r="544" hidden="1">
      <c r="A544" s="4"/>
      <c r="B544" s="4"/>
      <c r="C544" s="4"/>
    </row>
    <row r="545" hidden="1">
      <c r="A545" s="4"/>
      <c r="B545" s="4"/>
      <c r="C545" s="4"/>
    </row>
    <row r="546" hidden="1">
      <c r="A546" s="4"/>
      <c r="B546" s="4"/>
      <c r="C546" s="4"/>
    </row>
    <row r="547" hidden="1">
      <c r="A547" s="4"/>
      <c r="B547" s="4"/>
      <c r="C547" s="4"/>
    </row>
    <row r="548" hidden="1">
      <c r="A548" s="4"/>
      <c r="B548" s="4"/>
      <c r="C548" s="4"/>
    </row>
    <row r="549" hidden="1">
      <c r="A549" s="4"/>
      <c r="B549" s="4"/>
      <c r="C549" s="4"/>
    </row>
    <row r="550" hidden="1">
      <c r="A550" s="4"/>
      <c r="B550" s="4"/>
      <c r="C550" s="4"/>
    </row>
    <row r="551" hidden="1">
      <c r="A551" s="4"/>
      <c r="B551" s="4"/>
      <c r="C551" s="4"/>
    </row>
    <row r="552" hidden="1">
      <c r="A552" s="4"/>
      <c r="B552" s="4"/>
      <c r="C552" s="4"/>
    </row>
    <row r="553" hidden="1">
      <c r="A553" s="4"/>
      <c r="B553" s="4"/>
      <c r="C553" s="4"/>
    </row>
    <row r="554" hidden="1">
      <c r="A554" s="4"/>
      <c r="B554" s="4"/>
      <c r="C554" s="4"/>
    </row>
    <row r="555" hidden="1">
      <c r="A555" s="4"/>
      <c r="B555" s="4"/>
      <c r="C555" s="4"/>
    </row>
    <row r="556" hidden="1">
      <c r="A556" s="4"/>
      <c r="B556" s="4"/>
      <c r="C556" s="4"/>
    </row>
    <row r="557" hidden="1">
      <c r="A557" s="4"/>
      <c r="B557" s="4"/>
      <c r="C557" s="4"/>
    </row>
    <row r="558" hidden="1">
      <c r="A558" s="4"/>
      <c r="B558" s="4"/>
      <c r="C558" s="4"/>
    </row>
    <row r="559" hidden="1">
      <c r="A559" s="4"/>
      <c r="B559" s="4"/>
      <c r="C559" s="4"/>
    </row>
    <row r="560" hidden="1">
      <c r="A560" s="4"/>
      <c r="B560" s="4"/>
      <c r="C560" s="4"/>
    </row>
    <row r="561" hidden="1">
      <c r="A561" s="4"/>
      <c r="B561" s="4"/>
      <c r="C561" s="4"/>
    </row>
    <row r="562" hidden="1">
      <c r="A562" s="4"/>
      <c r="B562" s="4"/>
      <c r="C562" s="4"/>
    </row>
    <row r="563" hidden="1">
      <c r="A563" s="4"/>
      <c r="B563" s="4"/>
      <c r="C563" s="4"/>
    </row>
    <row r="564" hidden="1">
      <c r="A564" s="4"/>
      <c r="B564" s="4"/>
      <c r="C564" s="4"/>
    </row>
    <row r="565" hidden="1">
      <c r="A565" s="4"/>
      <c r="B565" s="4"/>
      <c r="C565" s="4"/>
    </row>
    <row r="566" hidden="1">
      <c r="A566" s="4"/>
      <c r="B566" s="4"/>
      <c r="C566" s="4"/>
    </row>
    <row r="567" hidden="1">
      <c r="A567" s="4"/>
      <c r="B567" s="4"/>
      <c r="C567" s="4"/>
    </row>
    <row r="568" hidden="1">
      <c r="A568" s="4"/>
      <c r="B568" s="4"/>
      <c r="C568" s="4"/>
    </row>
    <row r="569" hidden="1">
      <c r="A569" s="4"/>
      <c r="B569" s="4"/>
      <c r="C569" s="4"/>
    </row>
    <row r="570" hidden="1">
      <c r="A570" s="4"/>
      <c r="B570" s="4"/>
      <c r="C570" s="4"/>
    </row>
    <row r="571" hidden="1">
      <c r="A571" s="4"/>
      <c r="B571" s="4"/>
      <c r="C571" s="4"/>
    </row>
    <row r="572" hidden="1">
      <c r="A572" s="4"/>
      <c r="B572" s="4"/>
      <c r="C572" s="4"/>
    </row>
    <row r="573" hidden="1">
      <c r="A573" s="4"/>
      <c r="B573" s="4"/>
      <c r="C573" s="4"/>
    </row>
    <row r="574" hidden="1">
      <c r="A574" s="4"/>
      <c r="B574" s="4"/>
      <c r="C574" s="4"/>
    </row>
    <row r="575" hidden="1">
      <c r="A575" s="4"/>
      <c r="B575" s="4"/>
      <c r="C575" s="4"/>
    </row>
    <row r="576" hidden="1">
      <c r="A576" s="4"/>
      <c r="B576" s="4"/>
      <c r="C576" s="4"/>
    </row>
    <row r="577" hidden="1">
      <c r="A577" s="4"/>
      <c r="B577" s="4"/>
      <c r="C577" s="4"/>
    </row>
    <row r="578" hidden="1">
      <c r="A578" s="4"/>
      <c r="B578" s="4"/>
      <c r="C578" s="4"/>
    </row>
    <row r="579" hidden="1">
      <c r="A579" s="4"/>
      <c r="B579" s="4"/>
      <c r="C579" s="4"/>
    </row>
    <row r="580" hidden="1">
      <c r="A580" s="4"/>
      <c r="B580" s="4"/>
      <c r="C580" s="4"/>
    </row>
    <row r="581" hidden="1">
      <c r="A581" s="4"/>
      <c r="B581" s="4"/>
      <c r="C581" s="4"/>
    </row>
    <row r="582" hidden="1">
      <c r="A582" s="4"/>
      <c r="B582" s="4"/>
      <c r="C582" s="4"/>
    </row>
    <row r="583" hidden="1">
      <c r="A583" s="4"/>
      <c r="B583" s="4"/>
      <c r="C583" s="4"/>
    </row>
    <row r="584" hidden="1">
      <c r="A584" s="4"/>
      <c r="B584" s="4"/>
      <c r="C584" s="4"/>
    </row>
    <row r="585" hidden="1">
      <c r="A585" s="4"/>
      <c r="B585" s="4"/>
      <c r="C585" s="4"/>
    </row>
    <row r="586" hidden="1">
      <c r="A586" s="4"/>
      <c r="B586" s="4"/>
      <c r="C586" s="4"/>
    </row>
    <row r="587" hidden="1">
      <c r="A587" s="4"/>
      <c r="B587" s="4"/>
      <c r="C587" s="4"/>
    </row>
    <row r="588" hidden="1">
      <c r="A588" s="4"/>
      <c r="B588" s="4"/>
      <c r="C588" s="4"/>
    </row>
    <row r="589" hidden="1">
      <c r="A589" s="4"/>
      <c r="B589" s="4"/>
      <c r="C589" s="4"/>
    </row>
    <row r="590" hidden="1">
      <c r="A590" s="4"/>
      <c r="B590" s="4"/>
      <c r="C590" s="4"/>
    </row>
    <row r="591" hidden="1">
      <c r="A591" s="4"/>
      <c r="B591" s="4"/>
      <c r="C591" s="4"/>
    </row>
    <row r="592" hidden="1">
      <c r="A592" s="4"/>
      <c r="B592" s="4"/>
      <c r="C592" s="4"/>
    </row>
    <row r="593" hidden="1">
      <c r="A593" s="4"/>
      <c r="B593" s="4"/>
      <c r="C593" s="4"/>
    </row>
    <row r="594" hidden="1">
      <c r="A594" s="4"/>
      <c r="B594" s="4"/>
      <c r="C594" s="4"/>
    </row>
    <row r="595" hidden="1">
      <c r="A595" s="4"/>
      <c r="B595" s="4"/>
      <c r="C595" s="4"/>
    </row>
    <row r="596" hidden="1">
      <c r="A596" s="4"/>
      <c r="B596" s="4"/>
      <c r="C596" s="4"/>
    </row>
    <row r="597" hidden="1">
      <c r="A597" s="4"/>
      <c r="B597" s="4"/>
      <c r="C597" s="4"/>
    </row>
    <row r="598" hidden="1">
      <c r="A598" s="4"/>
      <c r="B598" s="4"/>
      <c r="C598" s="4"/>
    </row>
    <row r="599" hidden="1">
      <c r="A599" s="4"/>
      <c r="B599" s="4"/>
      <c r="C599" s="4"/>
    </row>
    <row r="600" hidden="1">
      <c r="A600" s="4"/>
      <c r="B600" s="4"/>
      <c r="C600" s="4"/>
    </row>
    <row r="601" hidden="1">
      <c r="A601" s="4"/>
      <c r="B601" s="4"/>
      <c r="C601" s="4"/>
    </row>
    <row r="602" hidden="1">
      <c r="A602" s="4"/>
      <c r="B602" s="4"/>
      <c r="C602" s="4"/>
    </row>
    <row r="603" hidden="1">
      <c r="A603" s="4"/>
      <c r="B603" s="4"/>
      <c r="C603" s="4"/>
    </row>
    <row r="604" hidden="1">
      <c r="A604" s="4"/>
      <c r="B604" s="4"/>
      <c r="C604" s="4"/>
    </row>
    <row r="605" hidden="1">
      <c r="A605" s="4"/>
      <c r="B605" s="4"/>
      <c r="C605" s="4"/>
    </row>
    <row r="606" hidden="1">
      <c r="A606" s="4"/>
      <c r="B606" s="4"/>
      <c r="C606" s="4"/>
    </row>
    <row r="607" hidden="1">
      <c r="A607" s="4"/>
      <c r="B607" s="4"/>
      <c r="C607" s="4"/>
    </row>
    <row r="608" hidden="1">
      <c r="A608" s="4"/>
      <c r="B608" s="4"/>
      <c r="C608" s="4"/>
    </row>
    <row r="609" hidden="1">
      <c r="A609" s="4"/>
      <c r="B609" s="4"/>
      <c r="C609" s="4"/>
    </row>
    <row r="610" hidden="1">
      <c r="A610" s="4"/>
      <c r="B610" s="4"/>
      <c r="C610" s="4"/>
    </row>
    <row r="611" hidden="1">
      <c r="A611" s="4"/>
      <c r="B611" s="4"/>
      <c r="C611" s="4"/>
    </row>
    <row r="612" hidden="1">
      <c r="A612" s="4"/>
      <c r="B612" s="4"/>
      <c r="C612" s="4"/>
    </row>
    <row r="613" hidden="1">
      <c r="A613" s="4"/>
      <c r="B613" s="4"/>
      <c r="C613" s="4"/>
    </row>
    <row r="614" hidden="1">
      <c r="A614" s="4"/>
      <c r="B614" s="4"/>
      <c r="C614" s="4"/>
    </row>
    <row r="615" hidden="1">
      <c r="A615" s="4"/>
      <c r="B615" s="4"/>
      <c r="C615" s="4"/>
    </row>
    <row r="616" hidden="1">
      <c r="A616" s="4"/>
      <c r="B616" s="4"/>
      <c r="C616" s="4"/>
    </row>
    <row r="617" hidden="1">
      <c r="A617" s="4"/>
      <c r="B617" s="4"/>
      <c r="C617" s="4"/>
    </row>
    <row r="618" hidden="1">
      <c r="A618" s="4"/>
      <c r="B618" s="4"/>
      <c r="C618" s="4"/>
    </row>
    <row r="619" hidden="1">
      <c r="A619" s="4"/>
      <c r="B619" s="4"/>
      <c r="C619" s="4"/>
    </row>
    <row r="620" hidden="1">
      <c r="A620" s="4"/>
      <c r="B620" s="4"/>
      <c r="C620" s="4"/>
    </row>
    <row r="621" hidden="1">
      <c r="A621" s="4"/>
      <c r="B621" s="4"/>
      <c r="C621" s="4"/>
    </row>
    <row r="622" hidden="1">
      <c r="A622" s="4"/>
      <c r="B622" s="4"/>
      <c r="C622" s="4"/>
    </row>
    <row r="623" hidden="1">
      <c r="A623" s="4"/>
      <c r="B623" s="4"/>
      <c r="C623" s="4"/>
    </row>
    <row r="624" hidden="1">
      <c r="A624" s="4"/>
      <c r="B624" s="4"/>
      <c r="C624" s="4"/>
    </row>
    <row r="625" hidden="1">
      <c r="A625" s="4"/>
      <c r="B625" s="4"/>
      <c r="C625" s="4"/>
    </row>
    <row r="626" hidden="1">
      <c r="A626" s="4"/>
      <c r="B626" s="4"/>
      <c r="C626" s="4"/>
    </row>
    <row r="627" hidden="1">
      <c r="A627" s="4"/>
      <c r="B627" s="4"/>
      <c r="C627" s="4"/>
    </row>
    <row r="628" hidden="1">
      <c r="A628" s="4"/>
      <c r="B628" s="4"/>
      <c r="C628" s="4"/>
    </row>
    <row r="629" hidden="1">
      <c r="A629" s="4"/>
      <c r="B629" s="4"/>
      <c r="C629" s="4"/>
    </row>
    <row r="630" hidden="1">
      <c r="A630" s="4"/>
      <c r="B630" s="4"/>
      <c r="C630" s="4"/>
    </row>
    <row r="631" hidden="1">
      <c r="A631" s="4"/>
      <c r="B631" s="4"/>
      <c r="C631" s="4"/>
    </row>
    <row r="632" hidden="1">
      <c r="A632" s="4"/>
      <c r="B632" s="4"/>
      <c r="C632" s="4"/>
    </row>
    <row r="633" hidden="1">
      <c r="A633" s="4"/>
      <c r="B633" s="4"/>
      <c r="C633" s="4"/>
    </row>
    <row r="634" hidden="1">
      <c r="A634" s="4"/>
      <c r="B634" s="4"/>
      <c r="C634" s="4"/>
    </row>
    <row r="635" hidden="1">
      <c r="A635" s="4"/>
      <c r="B635" s="4"/>
      <c r="C635" s="4"/>
    </row>
    <row r="636" hidden="1">
      <c r="A636" s="4"/>
      <c r="B636" s="4"/>
      <c r="C636" s="4"/>
    </row>
    <row r="637" hidden="1">
      <c r="A637" s="4"/>
      <c r="B637" s="4"/>
      <c r="C637" s="4"/>
    </row>
    <row r="638" hidden="1">
      <c r="A638" s="4"/>
      <c r="B638" s="4"/>
      <c r="C638" s="4"/>
    </row>
    <row r="639" hidden="1">
      <c r="A639" s="4"/>
      <c r="B639" s="4"/>
      <c r="C639" s="4"/>
    </row>
    <row r="640" hidden="1">
      <c r="A640" s="4"/>
      <c r="B640" s="4"/>
      <c r="C640" s="4"/>
    </row>
    <row r="641" hidden="1">
      <c r="A641" s="4"/>
      <c r="B641" s="4"/>
      <c r="C641" s="4"/>
    </row>
    <row r="642" hidden="1">
      <c r="A642" s="4"/>
      <c r="B642" s="4"/>
      <c r="C642" s="4"/>
    </row>
    <row r="643" hidden="1">
      <c r="A643" s="4"/>
      <c r="B643" s="4"/>
      <c r="C643" s="4"/>
    </row>
    <row r="644" hidden="1">
      <c r="A644" s="4"/>
      <c r="B644" s="4"/>
      <c r="C644" s="4"/>
    </row>
    <row r="645" hidden="1">
      <c r="A645" s="4"/>
      <c r="B645" s="4"/>
      <c r="C645" s="4"/>
    </row>
    <row r="646" hidden="1">
      <c r="A646" s="4"/>
      <c r="B646" s="4"/>
      <c r="C646" s="4"/>
    </row>
    <row r="647" hidden="1">
      <c r="A647" s="4"/>
      <c r="B647" s="4"/>
      <c r="C647" s="4"/>
    </row>
    <row r="648" hidden="1">
      <c r="A648" s="4"/>
      <c r="B648" s="4"/>
      <c r="C648" s="4"/>
    </row>
    <row r="649" hidden="1">
      <c r="A649" s="4"/>
      <c r="B649" s="4"/>
      <c r="C649" s="4"/>
    </row>
    <row r="650" hidden="1">
      <c r="A650" s="4"/>
      <c r="B650" s="4"/>
      <c r="C650" s="4"/>
    </row>
    <row r="651" hidden="1">
      <c r="A651" s="4"/>
      <c r="B651" s="4"/>
      <c r="C651" s="4"/>
    </row>
    <row r="652" hidden="1">
      <c r="A652" s="4"/>
      <c r="B652" s="4"/>
      <c r="C652" s="4"/>
    </row>
    <row r="653" hidden="1">
      <c r="A653" s="4"/>
      <c r="B653" s="4"/>
      <c r="C653" s="4"/>
    </row>
    <row r="654" hidden="1">
      <c r="A654" s="4"/>
      <c r="B654" s="4"/>
      <c r="C654" s="4"/>
    </row>
    <row r="655" hidden="1">
      <c r="A655" s="4"/>
      <c r="B655" s="4"/>
      <c r="C655" s="4"/>
    </row>
    <row r="656" hidden="1">
      <c r="A656" s="4"/>
      <c r="B656" s="4"/>
      <c r="C656" s="4"/>
    </row>
    <row r="657" hidden="1">
      <c r="A657" s="4"/>
      <c r="B657" s="4"/>
      <c r="C657" s="4"/>
    </row>
    <row r="658" hidden="1">
      <c r="A658" s="4"/>
      <c r="B658" s="4"/>
      <c r="C658" s="4"/>
    </row>
    <row r="659" hidden="1">
      <c r="A659" s="4"/>
      <c r="B659" s="4"/>
      <c r="C659" s="4"/>
    </row>
    <row r="660" hidden="1">
      <c r="A660" s="4"/>
      <c r="B660" s="4"/>
      <c r="C660" s="4"/>
    </row>
    <row r="661" hidden="1">
      <c r="A661" s="4"/>
      <c r="B661" s="4"/>
      <c r="C661" s="4"/>
    </row>
    <row r="662" hidden="1">
      <c r="A662" s="4"/>
      <c r="B662" s="4"/>
      <c r="C662" s="4"/>
    </row>
    <row r="663" hidden="1">
      <c r="A663" s="4"/>
      <c r="B663" s="4"/>
      <c r="C663" s="4"/>
    </row>
    <row r="664" hidden="1">
      <c r="A664" s="4"/>
      <c r="B664" s="4"/>
      <c r="C664" s="4"/>
    </row>
    <row r="665" hidden="1">
      <c r="A665" s="4"/>
      <c r="B665" s="4"/>
      <c r="C665" s="4"/>
    </row>
    <row r="666" hidden="1">
      <c r="A666" s="4"/>
      <c r="B666" s="4"/>
      <c r="C666" s="4"/>
    </row>
    <row r="667" hidden="1">
      <c r="A667" s="4"/>
      <c r="B667" s="4"/>
      <c r="C667" s="4"/>
    </row>
    <row r="668" hidden="1">
      <c r="A668" s="4"/>
      <c r="B668" s="4"/>
      <c r="C668" s="4"/>
    </row>
    <row r="669" hidden="1">
      <c r="A669" s="4"/>
      <c r="B669" s="4"/>
      <c r="C669" s="4"/>
    </row>
    <row r="670" hidden="1">
      <c r="A670" s="4"/>
      <c r="B670" s="4"/>
      <c r="C670" s="4"/>
    </row>
    <row r="671" hidden="1">
      <c r="A671" s="4"/>
      <c r="B671" s="4"/>
      <c r="C671" s="4"/>
    </row>
    <row r="672" hidden="1">
      <c r="A672" s="4"/>
      <c r="B672" s="4"/>
      <c r="C672" s="4"/>
    </row>
    <row r="673" hidden="1">
      <c r="A673" s="4"/>
      <c r="B673" s="4"/>
      <c r="C673" s="4"/>
    </row>
    <row r="674" hidden="1">
      <c r="A674" s="4"/>
      <c r="B674" s="4"/>
      <c r="C674" s="4"/>
    </row>
    <row r="675" hidden="1">
      <c r="A675" s="4"/>
      <c r="B675" s="4"/>
      <c r="C675" s="4"/>
    </row>
    <row r="676" hidden="1">
      <c r="A676" s="4"/>
      <c r="B676" s="4"/>
      <c r="C676" s="4"/>
    </row>
    <row r="677" hidden="1">
      <c r="A677" s="4"/>
      <c r="B677" s="4"/>
      <c r="C677" s="4"/>
    </row>
    <row r="678" hidden="1">
      <c r="A678" s="4"/>
      <c r="B678" s="4"/>
      <c r="C678" s="4"/>
    </row>
    <row r="679" hidden="1">
      <c r="A679" s="4"/>
      <c r="B679" s="4"/>
      <c r="C679" s="4"/>
    </row>
    <row r="680" hidden="1">
      <c r="A680" s="4"/>
      <c r="B680" s="4"/>
      <c r="C680" s="4"/>
    </row>
    <row r="681" hidden="1">
      <c r="A681" s="4"/>
      <c r="B681" s="4"/>
      <c r="C681" s="4"/>
    </row>
    <row r="682" hidden="1">
      <c r="A682" s="4"/>
      <c r="B682" s="4"/>
      <c r="C682" s="4"/>
    </row>
    <row r="683" hidden="1">
      <c r="A683" s="4"/>
      <c r="B683" s="4"/>
      <c r="C683" s="4"/>
    </row>
    <row r="684" hidden="1">
      <c r="A684" s="4"/>
      <c r="B684" s="4"/>
      <c r="C684" s="4"/>
    </row>
    <row r="685" hidden="1">
      <c r="A685" s="4"/>
      <c r="B685" s="4"/>
      <c r="C685" s="4"/>
    </row>
    <row r="686" hidden="1">
      <c r="A686" s="4"/>
      <c r="B686" s="4"/>
      <c r="C686" s="4"/>
    </row>
    <row r="687" hidden="1">
      <c r="A687" s="4"/>
      <c r="B687" s="4"/>
      <c r="C687" s="4"/>
    </row>
    <row r="688" hidden="1">
      <c r="A688" s="4"/>
      <c r="B688" s="4"/>
      <c r="C688" s="4"/>
    </row>
    <row r="689" hidden="1">
      <c r="A689" s="4"/>
      <c r="B689" s="4"/>
      <c r="C689" s="4"/>
    </row>
    <row r="690" hidden="1">
      <c r="A690" s="4"/>
      <c r="B690" s="4"/>
      <c r="C690" s="4"/>
    </row>
    <row r="691" hidden="1">
      <c r="A691" s="4"/>
      <c r="B691" s="4"/>
      <c r="C691" s="4"/>
    </row>
    <row r="692" hidden="1">
      <c r="A692" s="4"/>
      <c r="B692" s="4"/>
      <c r="C692" s="4"/>
    </row>
    <row r="693" hidden="1">
      <c r="A693" s="4"/>
      <c r="B693" s="4"/>
      <c r="C693" s="4"/>
    </row>
    <row r="694" hidden="1">
      <c r="A694" s="4"/>
      <c r="B694" s="4"/>
      <c r="C694" s="4"/>
    </row>
    <row r="695" hidden="1">
      <c r="A695" s="4"/>
      <c r="B695" s="4"/>
      <c r="C695" s="4"/>
    </row>
    <row r="696" hidden="1">
      <c r="A696" s="4"/>
      <c r="B696" s="4"/>
      <c r="C696" s="4"/>
    </row>
    <row r="697" hidden="1">
      <c r="A697" s="4"/>
      <c r="B697" s="4"/>
      <c r="C697" s="4"/>
    </row>
    <row r="698" hidden="1">
      <c r="A698" s="4"/>
      <c r="B698" s="4"/>
      <c r="C698" s="4"/>
    </row>
    <row r="699" hidden="1">
      <c r="A699" s="4"/>
      <c r="B699" s="4"/>
      <c r="C699" s="4"/>
    </row>
    <row r="700" hidden="1">
      <c r="A700" s="4"/>
      <c r="B700" s="4"/>
      <c r="C700" s="4"/>
    </row>
    <row r="701" hidden="1">
      <c r="A701" s="4"/>
      <c r="B701" s="4"/>
      <c r="C701" s="4"/>
    </row>
    <row r="702" hidden="1">
      <c r="A702" s="4"/>
      <c r="B702" s="4"/>
      <c r="C702" s="4"/>
    </row>
    <row r="703" hidden="1">
      <c r="A703" s="4"/>
      <c r="B703" s="4"/>
      <c r="C703" s="4"/>
    </row>
    <row r="704" hidden="1">
      <c r="A704" s="4"/>
      <c r="B704" s="4"/>
      <c r="C704" s="4"/>
    </row>
    <row r="705" hidden="1">
      <c r="A705" s="4"/>
      <c r="B705" s="4"/>
      <c r="C705" s="4"/>
    </row>
    <row r="706" hidden="1">
      <c r="A706" s="4"/>
      <c r="B706" s="4"/>
      <c r="C706" s="4"/>
    </row>
    <row r="707" hidden="1">
      <c r="A707" s="4"/>
      <c r="B707" s="4"/>
      <c r="C707" s="4"/>
    </row>
    <row r="708" hidden="1">
      <c r="A708" s="4"/>
      <c r="B708" s="4"/>
      <c r="C708" s="4"/>
    </row>
    <row r="709" hidden="1">
      <c r="A709" s="4"/>
      <c r="B709" s="4"/>
      <c r="C709" s="4"/>
    </row>
    <row r="710" hidden="1">
      <c r="A710" s="4"/>
      <c r="B710" s="4"/>
      <c r="C710" s="4"/>
    </row>
    <row r="711" hidden="1">
      <c r="A711" s="4"/>
      <c r="B711" s="4"/>
      <c r="C711" s="4"/>
    </row>
    <row r="712" hidden="1">
      <c r="A712" s="4"/>
      <c r="B712" s="4"/>
      <c r="C712" s="4"/>
    </row>
    <row r="713" hidden="1">
      <c r="A713" s="4"/>
      <c r="B713" s="4"/>
      <c r="C713" s="4"/>
    </row>
    <row r="714" hidden="1">
      <c r="A714" s="4"/>
      <c r="B714" s="4"/>
      <c r="C714" s="4"/>
    </row>
    <row r="715" hidden="1">
      <c r="A715" s="4"/>
      <c r="B715" s="4"/>
      <c r="C715" s="4"/>
    </row>
    <row r="716" hidden="1">
      <c r="A716" s="4"/>
      <c r="B716" s="4"/>
      <c r="C716" s="4"/>
    </row>
    <row r="717" hidden="1">
      <c r="A717" s="4"/>
      <c r="B717" s="4"/>
      <c r="C717" s="4"/>
    </row>
    <row r="718" hidden="1">
      <c r="A718" s="4"/>
      <c r="B718" s="4"/>
      <c r="C718" s="4"/>
    </row>
    <row r="719" hidden="1">
      <c r="A719" s="4"/>
      <c r="B719" s="4"/>
      <c r="C719" s="4"/>
    </row>
    <row r="720" hidden="1">
      <c r="A720" s="4"/>
      <c r="B720" s="4"/>
      <c r="C720" s="4"/>
    </row>
    <row r="721" hidden="1">
      <c r="A721" s="4"/>
      <c r="B721" s="4"/>
      <c r="C721" s="4"/>
    </row>
    <row r="722" hidden="1">
      <c r="A722" s="4"/>
      <c r="B722" s="4"/>
      <c r="C722" s="4"/>
    </row>
    <row r="723" hidden="1">
      <c r="A723" s="4"/>
      <c r="B723" s="4"/>
      <c r="C723" s="4"/>
    </row>
    <row r="724" hidden="1">
      <c r="A724" s="4"/>
      <c r="B724" s="4"/>
      <c r="C724" s="4"/>
    </row>
    <row r="725" hidden="1">
      <c r="A725" s="4"/>
      <c r="B725" s="4"/>
      <c r="C725" s="4"/>
    </row>
    <row r="726" hidden="1">
      <c r="A726" s="4"/>
      <c r="B726" s="4"/>
      <c r="C726" s="4"/>
    </row>
    <row r="727" hidden="1">
      <c r="A727" s="4"/>
      <c r="B727" s="4"/>
      <c r="C727" s="4"/>
    </row>
    <row r="728" hidden="1">
      <c r="A728" s="4"/>
      <c r="B728" s="4"/>
      <c r="C728" s="4"/>
    </row>
    <row r="729" hidden="1">
      <c r="A729" s="4"/>
      <c r="B729" s="4"/>
      <c r="C729" s="4"/>
    </row>
    <row r="730" hidden="1">
      <c r="A730" s="4"/>
      <c r="B730" s="4"/>
      <c r="C730" s="4"/>
    </row>
    <row r="731" hidden="1">
      <c r="A731" s="4"/>
      <c r="B731" s="4"/>
      <c r="C731" s="4"/>
    </row>
    <row r="732" hidden="1">
      <c r="A732" s="4"/>
      <c r="B732" s="4"/>
      <c r="C732" s="4"/>
    </row>
    <row r="733" hidden="1">
      <c r="A733" s="4"/>
      <c r="B733" s="4"/>
      <c r="C733" s="4"/>
    </row>
    <row r="734" hidden="1">
      <c r="A734" s="4"/>
      <c r="B734" s="4"/>
      <c r="C734" s="4"/>
    </row>
    <row r="735" hidden="1">
      <c r="A735" s="4"/>
      <c r="B735" s="4"/>
      <c r="C735" s="4"/>
    </row>
    <row r="736" hidden="1">
      <c r="A736" s="4"/>
      <c r="B736" s="4"/>
      <c r="C736" s="4"/>
    </row>
    <row r="737" hidden="1">
      <c r="A737" s="4"/>
      <c r="B737" s="4"/>
      <c r="C737" s="4"/>
    </row>
    <row r="738" hidden="1">
      <c r="A738" s="4"/>
      <c r="B738" s="4"/>
      <c r="C738" s="4"/>
    </row>
    <row r="739" hidden="1">
      <c r="A739" s="4"/>
      <c r="B739" s="4"/>
      <c r="C739" s="4"/>
    </row>
    <row r="740" hidden="1">
      <c r="A740" s="4"/>
      <c r="B740" s="4"/>
      <c r="C740" s="4"/>
    </row>
    <row r="741" hidden="1">
      <c r="A741" s="4"/>
      <c r="B741" s="4"/>
      <c r="C741" s="4"/>
    </row>
    <row r="742" hidden="1">
      <c r="A742" s="4"/>
      <c r="B742" s="4"/>
      <c r="C742" s="4"/>
    </row>
    <row r="743" hidden="1">
      <c r="A743" s="4"/>
      <c r="B743" s="4"/>
      <c r="C743" s="4"/>
    </row>
    <row r="744" hidden="1">
      <c r="A744" s="4"/>
      <c r="B744" s="4"/>
      <c r="C744" s="4"/>
    </row>
    <row r="745" hidden="1">
      <c r="A745" s="4"/>
      <c r="B745" s="4"/>
      <c r="C745" s="4"/>
    </row>
    <row r="746" hidden="1">
      <c r="A746" s="4"/>
      <c r="B746" s="4"/>
      <c r="C746" s="4"/>
    </row>
    <row r="747" hidden="1">
      <c r="A747" s="4"/>
      <c r="B747" s="4"/>
      <c r="C747" s="4"/>
    </row>
    <row r="748" hidden="1">
      <c r="A748" s="4"/>
      <c r="B748" s="4"/>
      <c r="C748" s="4"/>
    </row>
    <row r="749" hidden="1">
      <c r="A749" s="4"/>
      <c r="B749" s="4"/>
      <c r="C749" s="4"/>
    </row>
    <row r="750" hidden="1">
      <c r="A750" s="4"/>
      <c r="B750" s="4"/>
      <c r="C750" s="4"/>
    </row>
    <row r="751" hidden="1">
      <c r="A751" s="4"/>
      <c r="B751" s="4"/>
      <c r="C751" s="4"/>
    </row>
    <row r="752" hidden="1">
      <c r="A752" s="4"/>
      <c r="B752" s="4"/>
      <c r="C752" s="4"/>
    </row>
    <row r="753" hidden="1">
      <c r="A753" s="4"/>
      <c r="B753" s="4"/>
      <c r="C753" s="4"/>
    </row>
    <row r="754" hidden="1">
      <c r="A754" s="4"/>
      <c r="B754" s="4"/>
      <c r="C754" s="4"/>
    </row>
    <row r="755" hidden="1">
      <c r="A755" s="4"/>
      <c r="B755" s="4"/>
      <c r="C755" s="4"/>
    </row>
    <row r="756" hidden="1">
      <c r="A756" s="4"/>
      <c r="B756" s="4"/>
      <c r="C756" s="4"/>
    </row>
    <row r="757" hidden="1">
      <c r="A757" s="4"/>
      <c r="B757" s="4"/>
      <c r="C757" s="4"/>
    </row>
    <row r="758" hidden="1">
      <c r="A758" s="4"/>
      <c r="B758" s="4"/>
      <c r="C758" s="4"/>
    </row>
    <row r="759" hidden="1">
      <c r="A759" s="4"/>
      <c r="B759" s="4"/>
      <c r="C759" s="4"/>
    </row>
    <row r="760" hidden="1">
      <c r="A760" s="4"/>
      <c r="B760" s="4"/>
      <c r="C760" s="4"/>
    </row>
    <row r="761" hidden="1">
      <c r="A761" s="4"/>
      <c r="B761" s="4"/>
      <c r="C761" s="4"/>
    </row>
    <row r="762" hidden="1">
      <c r="A762" s="4"/>
      <c r="B762" s="4"/>
      <c r="C762" s="4"/>
    </row>
    <row r="763" hidden="1">
      <c r="A763" s="4"/>
      <c r="B763" s="4"/>
      <c r="C763" s="4"/>
    </row>
    <row r="764" hidden="1">
      <c r="A764" s="4"/>
      <c r="B764" s="4"/>
      <c r="C764" s="4"/>
    </row>
    <row r="765" hidden="1">
      <c r="A765" s="4"/>
      <c r="B765" s="4"/>
      <c r="C765" s="4"/>
    </row>
    <row r="766" hidden="1">
      <c r="A766" s="4"/>
      <c r="B766" s="4"/>
      <c r="C766" s="4"/>
    </row>
    <row r="767" hidden="1">
      <c r="A767" s="4"/>
      <c r="B767" s="4"/>
      <c r="C767" s="4"/>
    </row>
    <row r="768" hidden="1">
      <c r="A768" s="4"/>
      <c r="B768" s="4"/>
      <c r="C768" s="4"/>
    </row>
    <row r="769" hidden="1">
      <c r="A769" s="4"/>
      <c r="B769" s="4"/>
      <c r="C769" s="4"/>
    </row>
    <row r="770" hidden="1">
      <c r="A770" s="4"/>
      <c r="B770" s="4"/>
      <c r="C770" s="4"/>
    </row>
    <row r="771" hidden="1">
      <c r="A771" s="4"/>
      <c r="B771" s="4"/>
      <c r="C771" s="4"/>
    </row>
    <row r="772" hidden="1">
      <c r="A772" s="4"/>
      <c r="B772" s="4"/>
      <c r="C772" s="4"/>
    </row>
    <row r="773" hidden="1">
      <c r="A773" s="4"/>
      <c r="B773" s="4"/>
      <c r="C773" s="4"/>
    </row>
    <row r="774" hidden="1">
      <c r="A774" s="4"/>
      <c r="B774" s="4"/>
      <c r="C774" s="4"/>
    </row>
    <row r="775" hidden="1">
      <c r="A775" s="4"/>
      <c r="B775" s="4"/>
      <c r="C775" s="4"/>
    </row>
    <row r="776" hidden="1">
      <c r="A776" s="4"/>
      <c r="B776" s="4"/>
      <c r="C776" s="4"/>
    </row>
    <row r="777" hidden="1">
      <c r="A777" s="4"/>
      <c r="B777" s="4"/>
      <c r="C777" s="4"/>
    </row>
    <row r="778" hidden="1">
      <c r="A778" s="4"/>
      <c r="B778" s="4"/>
      <c r="C778" s="4"/>
    </row>
    <row r="779" hidden="1">
      <c r="A779" s="4"/>
      <c r="B779" s="4"/>
      <c r="C779" s="4"/>
    </row>
    <row r="780" hidden="1">
      <c r="A780" s="4"/>
      <c r="B780" s="4"/>
      <c r="C780" s="4"/>
    </row>
    <row r="781" hidden="1">
      <c r="A781" s="4"/>
      <c r="B781" s="4"/>
      <c r="C781" s="4"/>
    </row>
    <row r="782" hidden="1">
      <c r="A782" s="4"/>
      <c r="B782" s="4"/>
      <c r="C782" s="4"/>
    </row>
    <row r="783" hidden="1">
      <c r="A783" s="4"/>
      <c r="B783" s="4"/>
      <c r="C783" s="4"/>
    </row>
    <row r="784" hidden="1">
      <c r="A784" s="4"/>
      <c r="B784" s="4"/>
      <c r="C784" s="4"/>
    </row>
    <row r="785" hidden="1">
      <c r="A785" s="4"/>
      <c r="B785" s="4"/>
      <c r="C785" s="4"/>
    </row>
    <row r="786" hidden="1">
      <c r="A786" s="4"/>
      <c r="B786" s="4"/>
      <c r="C786" s="4"/>
    </row>
    <row r="787" hidden="1">
      <c r="A787" s="4"/>
      <c r="B787" s="4"/>
      <c r="C787" s="4"/>
    </row>
    <row r="788" hidden="1">
      <c r="A788" s="4"/>
      <c r="B788" s="4"/>
      <c r="C788" s="4"/>
    </row>
    <row r="789" hidden="1">
      <c r="A789" s="4"/>
      <c r="B789" s="4"/>
      <c r="C789" s="4"/>
    </row>
    <row r="790" hidden="1">
      <c r="A790" s="4"/>
      <c r="B790" s="4"/>
      <c r="C790" s="4"/>
    </row>
    <row r="791" hidden="1">
      <c r="A791" s="4"/>
      <c r="B791" s="4"/>
      <c r="C791" s="4"/>
    </row>
    <row r="792" hidden="1">
      <c r="A792" s="4"/>
      <c r="B792" s="4"/>
      <c r="C792" s="4"/>
    </row>
    <row r="793" hidden="1">
      <c r="A793" s="4"/>
      <c r="B793" s="4"/>
      <c r="C793" s="4"/>
    </row>
    <row r="794" hidden="1">
      <c r="A794" s="4"/>
      <c r="B794" s="4"/>
      <c r="C794" s="4"/>
    </row>
    <row r="795" hidden="1">
      <c r="A795" s="4"/>
      <c r="B795" s="4"/>
      <c r="C795" s="4"/>
    </row>
    <row r="796" hidden="1">
      <c r="A796" s="4"/>
      <c r="B796" s="4"/>
      <c r="C796" s="4"/>
    </row>
    <row r="797" hidden="1">
      <c r="A797" s="4"/>
      <c r="B797" s="4"/>
      <c r="C797" s="4"/>
    </row>
    <row r="798" hidden="1">
      <c r="A798" s="4"/>
      <c r="B798" s="4"/>
      <c r="C798" s="4"/>
    </row>
    <row r="799" hidden="1">
      <c r="A799" s="4"/>
      <c r="B799" s="4"/>
      <c r="C799" s="4"/>
    </row>
    <row r="800" hidden="1">
      <c r="A800" s="4"/>
      <c r="B800" s="4"/>
      <c r="C800" s="4"/>
    </row>
    <row r="801" hidden="1">
      <c r="A801" s="4"/>
      <c r="B801" s="4"/>
      <c r="C801" s="4"/>
    </row>
    <row r="802" hidden="1">
      <c r="A802" s="4"/>
      <c r="B802" s="4"/>
      <c r="C802" s="4"/>
    </row>
    <row r="803" hidden="1">
      <c r="A803" s="4"/>
      <c r="B803" s="4"/>
      <c r="C803" s="4"/>
    </row>
    <row r="804" hidden="1">
      <c r="A804" s="4"/>
      <c r="B804" s="4"/>
      <c r="C804" s="4"/>
    </row>
    <row r="805" hidden="1">
      <c r="A805" s="4"/>
      <c r="B805" s="4"/>
      <c r="C805" s="4"/>
    </row>
    <row r="806" hidden="1">
      <c r="A806" s="4"/>
      <c r="B806" s="4"/>
      <c r="C806" s="4"/>
    </row>
    <row r="807" hidden="1">
      <c r="A807" s="4"/>
      <c r="B807" s="4"/>
      <c r="C807" s="4"/>
    </row>
    <row r="808" hidden="1">
      <c r="A808" s="4"/>
      <c r="B808" s="4"/>
      <c r="C808" s="4"/>
    </row>
    <row r="809" hidden="1">
      <c r="A809" s="4"/>
      <c r="B809" s="4"/>
      <c r="C809" s="4"/>
    </row>
    <row r="810" hidden="1">
      <c r="A810" s="4"/>
      <c r="B810" s="4"/>
      <c r="C810" s="4"/>
    </row>
    <row r="811" hidden="1">
      <c r="A811" s="4"/>
      <c r="B811" s="4"/>
      <c r="C811" s="4"/>
    </row>
    <row r="812" hidden="1">
      <c r="A812" s="4"/>
      <c r="B812" s="4"/>
      <c r="C812" s="4"/>
    </row>
    <row r="813" hidden="1">
      <c r="A813" s="4"/>
      <c r="B813" s="4"/>
      <c r="C813" s="4"/>
    </row>
    <row r="814" hidden="1">
      <c r="A814" s="4"/>
      <c r="B814" s="4"/>
      <c r="C814" s="4"/>
    </row>
    <row r="815" hidden="1">
      <c r="A815" s="4"/>
      <c r="B815" s="4"/>
      <c r="C815" s="4"/>
    </row>
    <row r="816" hidden="1">
      <c r="A816" s="4"/>
      <c r="B816" s="4"/>
      <c r="C816" s="4"/>
    </row>
    <row r="817" hidden="1">
      <c r="A817" s="4"/>
      <c r="B817" s="4"/>
      <c r="C817" s="4"/>
    </row>
    <row r="818" hidden="1">
      <c r="A818" s="4"/>
      <c r="B818" s="4"/>
      <c r="C818" s="4"/>
    </row>
    <row r="819" hidden="1">
      <c r="A819" s="4"/>
      <c r="B819" s="4"/>
      <c r="C819" s="4"/>
    </row>
    <row r="820" hidden="1">
      <c r="A820" s="4"/>
      <c r="B820" s="4"/>
      <c r="C820" s="4"/>
    </row>
    <row r="821" hidden="1">
      <c r="A821" s="4"/>
      <c r="B821" s="4"/>
      <c r="C821" s="4"/>
    </row>
    <row r="822" hidden="1">
      <c r="A822" s="4"/>
      <c r="B822" s="4"/>
      <c r="C822" s="4"/>
    </row>
    <row r="823" hidden="1">
      <c r="A823" s="4"/>
      <c r="B823" s="4"/>
      <c r="C823" s="4"/>
    </row>
    <row r="824" hidden="1">
      <c r="A824" s="4"/>
      <c r="B824" s="4"/>
      <c r="C824" s="4"/>
    </row>
    <row r="825" hidden="1">
      <c r="A825" s="4"/>
      <c r="B825" s="4"/>
      <c r="C825" s="4"/>
    </row>
    <row r="826" hidden="1">
      <c r="A826" s="4"/>
      <c r="B826" s="4"/>
      <c r="C826" s="4"/>
    </row>
    <row r="827" hidden="1">
      <c r="A827" s="4"/>
      <c r="B827" s="4"/>
      <c r="C827" s="4"/>
    </row>
    <row r="828" hidden="1">
      <c r="A828" s="4"/>
      <c r="B828" s="4"/>
      <c r="C828" s="4"/>
    </row>
    <row r="829" hidden="1">
      <c r="A829" s="4"/>
      <c r="B829" s="4"/>
      <c r="C829" s="4"/>
    </row>
    <row r="830" hidden="1">
      <c r="A830" s="4"/>
      <c r="B830" s="4"/>
      <c r="C830" s="4"/>
    </row>
    <row r="831" hidden="1">
      <c r="A831" s="4"/>
      <c r="B831" s="4"/>
      <c r="C831" s="4"/>
    </row>
    <row r="832" hidden="1">
      <c r="A832" s="4"/>
      <c r="B832" s="4"/>
      <c r="C832" s="4"/>
    </row>
    <row r="833" hidden="1">
      <c r="A833" s="4"/>
      <c r="B833" s="4"/>
      <c r="C833" s="4"/>
    </row>
    <row r="834" hidden="1">
      <c r="A834" s="4"/>
      <c r="B834" s="4"/>
      <c r="C834" s="4"/>
    </row>
    <row r="835" hidden="1">
      <c r="A835" s="4"/>
      <c r="B835" s="4"/>
      <c r="C835" s="4"/>
    </row>
    <row r="836" hidden="1">
      <c r="A836" s="4"/>
      <c r="B836" s="4"/>
      <c r="C836" s="4"/>
    </row>
    <row r="837" hidden="1">
      <c r="A837" s="4"/>
      <c r="B837" s="4"/>
      <c r="C837" s="4"/>
    </row>
    <row r="838" hidden="1">
      <c r="A838" s="4"/>
      <c r="B838" s="4"/>
      <c r="C838" s="4"/>
    </row>
    <row r="839" hidden="1">
      <c r="A839" s="4"/>
      <c r="B839" s="4"/>
      <c r="C839" s="4"/>
    </row>
    <row r="840" hidden="1">
      <c r="A840" s="4"/>
      <c r="B840" s="4"/>
      <c r="C840" s="4"/>
    </row>
    <row r="841" hidden="1">
      <c r="A841" s="4"/>
      <c r="B841" s="4"/>
      <c r="C841" s="4"/>
    </row>
    <row r="842" hidden="1">
      <c r="A842" s="4"/>
      <c r="B842" s="4"/>
      <c r="C842" s="4"/>
    </row>
    <row r="843" hidden="1">
      <c r="A843" s="4"/>
      <c r="B843" s="4"/>
      <c r="C843" s="4"/>
    </row>
    <row r="844" hidden="1">
      <c r="A844" s="4"/>
      <c r="B844" s="4"/>
      <c r="C844" s="4"/>
    </row>
    <row r="845" hidden="1">
      <c r="A845" s="4"/>
      <c r="B845" s="4"/>
      <c r="C845" s="4"/>
    </row>
    <row r="846" hidden="1">
      <c r="A846" s="4"/>
      <c r="B846" s="4"/>
      <c r="C846" s="4"/>
    </row>
    <row r="847" hidden="1">
      <c r="A847" s="4"/>
      <c r="B847" s="4"/>
      <c r="C847" s="4"/>
    </row>
    <row r="848" hidden="1">
      <c r="A848" s="4"/>
      <c r="B848" s="4"/>
      <c r="C848" s="4"/>
    </row>
    <row r="849" hidden="1">
      <c r="A849" s="4"/>
      <c r="B849" s="4"/>
      <c r="C849" s="4"/>
    </row>
    <row r="850" hidden="1">
      <c r="A850" s="4"/>
      <c r="B850" s="4"/>
      <c r="C850" s="4"/>
    </row>
    <row r="851" hidden="1">
      <c r="A851" s="4"/>
      <c r="B851" s="4"/>
      <c r="C851" s="4"/>
    </row>
    <row r="852" hidden="1">
      <c r="A852" s="4"/>
      <c r="B852" s="4"/>
      <c r="C852" s="4"/>
    </row>
    <row r="853" hidden="1">
      <c r="A853" s="4"/>
      <c r="B853" s="4"/>
      <c r="C853" s="4"/>
    </row>
    <row r="854" hidden="1">
      <c r="A854" s="4"/>
      <c r="B854" s="4"/>
      <c r="C854" s="4"/>
    </row>
    <row r="855" hidden="1">
      <c r="A855" s="4"/>
      <c r="B855" s="4"/>
      <c r="C855" s="4"/>
    </row>
    <row r="856" hidden="1">
      <c r="A856" s="4"/>
      <c r="B856" s="4"/>
      <c r="C856" s="4"/>
    </row>
    <row r="857" hidden="1">
      <c r="A857" s="4"/>
      <c r="B857" s="4"/>
      <c r="C857" s="4"/>
    </row>
    <row r="858" hidden="1">
      <c r="A858" s="4"/>
      <c r="B858" s="4"/>
      <c r="C858" s="4"/>
    </row>
    <row r="859" hidden="1">
      <c r="A859" s="4"/>
      <c r="B859" s="4"/>
      <c r="C859" s="4"/>
    </row>
    <row r="860" hidden="1">
      <c r="A860" s="4"/>
      <c r="B860" s="4"/>
      <c r="C860" s="4"/>
    </row>
    <row r="861" hidden="1">
      <c r="A861" s="4"/>
      <c r="B861" s="4"/>
      <c r="C861" s="4"/>
    </row>
    <row r="862" hidden="1">
      <c r="A862" s="4"/>
      <c r="B862" s="4"/>
      <c r="C862" s="4"/>
    </row>
    <row r="863" hidden="1">
      <c r="A863" s="4"/>
      <c r="B863" s="4"/>
      <c r="C863" s="4"/>
    </row>
    <row r="864" hidden="1">
      <c r="A864" s="4"/>
      <c r="B864" s="4"/>
      <c r="C864" s="4"/>
    </row>
    <row r="865" hidden="1">
      <c r="A865" s="4"/>
      <c r="B865" s="4"/>
      <c r="C865" s="4"/>
    </row>
    <row r="866" hidden="1">
      <c r="A866" s="4"/>
      <c r="B866" s="4"/>
      <c r="C866" s="4"/>
    </row>
    <row r="867" hidden="1">
      <c r="A867" s="4"/>
      <c r="B867" s="4"/>
      <c r="C867" s="4"/>
    </row>
    <row r="868" hidden="1">
      <c r="A868" s="4"/>
      <c r="B868" s="4"/>
      <c r="C868" s="4"/>
    </row>
    <row r="869" hidden="1">
      <c r="A869" s="4"/>
      <c r="B869" s="4"/>
      <c r="C869" s="4"/>
    </row>
    <row r="870" hidden="1">
      <c r="A870" s="4"/>
      <c r="B870" s="4"/>
      <c r="C870" s="4"/>
    </row>
    <row r="871" hidden="1">
      <c r="A871" s="4"/>
      <c r="B871" s="4"/>
      <c r="C871" s="4"/>
    </row>
    <row r="872" hidden="1">
      <c r="A872" s="4"/>
      <c r="B872" s="4"/>
      <c r="C872" s="4"/>
    </row>
    <row r="873" hidden="1">
      <c r="A873" s="4"/>
      <c r="B873" s="4"/>
      <c r="C873" s="4"/>
    </row>
    <row r="874" hidden="1">
      <c r="A874" s="4"/>
      <c r="B874" s="4"/>
      <c r="C874" s="4"/>
    </row>
    <row r="875" hidden="1">
      <c r="A875" s="4"/>
      <c r="B875" s="4"/>
      <c r="C875" s="4"/>
    </row>
    <row r="876" hidden="1">
      <c r="A876" s="4"/>
      <c r="B876" s="4"/>
      <c r="C876" s="4"/>
    </row>
    <row r="877" hidden="1">
      <c r="A877" s="4"/>
      <c r="B877" s="4"/>
      <c r="C877" s="4"/>
    </row>
    <row r="878" hidden="1">
      <c r="A878" s="4"/>
      <c r="B878" s="4"/>
      <c r="C878" s="4"/>
    </row>
    <row r="879" hidden="1">
      <c r="A879" s="4"/>
      <c r="B879" s="4"/>
      <c r="C879" s="4"/>
    </row>
    <row r="880" hidden="1">
      <c r="A880" s="4"/>
      <c r="B880" s="4"/>
      <c r="C880" s="4"/>
    </row>
    <row r="881" hidden="1">
      <c r="A881" s="4"/>
      <c r="B881" s="4"/>
      <c r="C881" s="4"/>
    </row>
    <row r="882" hidden="1">
      <c r="A882" s="4"/>
      <c r="B882" s="4"/>
      <c r="C882" s="4"/>
    </row>
    <row r="883" hidden="1">
      <c r="A883" s="4"/>
      <c r="B883" s="4"/>
      <c r="C883" s="4"/>
    </row>
    <row r="884" hidden="1">
      <c r="A884" s="4"/>
      <c r="B884" s="4"/>
      <c r="C884" s="4"/>
    </row>
    <row r="885" hidden="1">
      <c r="A885" s="4"/>
      <c r="B885" s="4"/>
      <c r="C885" s="4"/>
    </row>
    <row r="886" hidden="1">
      <c r="A886" s="4"/>
      <c r="B886" s="4"/>
      <c r="C886" s="4"/>
    </row>
    <row r="887" hidden="1">
      <c r="A887" s="4"/>
      <c r="B887" s="4"/>
      <c r="C887" s="4"/>
    </row>
    <row r="888" hidden="1">
      <c r="A888" s="4"/>
      <c r="B888" s="4"/>
      <c r="C888" s="4"/>
    </row>
    <row r="889" hidden="1">
      <c r="A889" s="4"/>
      <c r="B889" s="4"/>
      <c r="C889" s="4"/>
    </row>
    <row r="890" hidden="1">
      <c r="A890" s="4"/>
      <c r="B890" s="4"/>
      <c r="C890" s="4"/>
    </row>
    <row r="891" hidden="1">
      <c r="A891" s="4"/>
      <c r="B891" s="4"/>
      <c r="C891" s="4"/>
    </row>
    <row r="892" hidden="1">
      <c r="A892" s="4"/>
      <c r="B892" s="4"/>
      <c r="C892" s="4"/>
    </row>
    <row r="893" hidden="1">
      <c r="A893" s="4"/>
      <c r="B893" s="4"/>
      <c r="C893" s="4"/>
    </row>
    <row r="894" hidden="1">
      <c r="A894" s="4"/>
      <c r="B894" s="4"/>
      <c r="C894" s="4"/>
    </row>
    <row r="895" hidden="1">
      <c r="A895" s="4"/>
      <c r="B895" s="4"/>
      <c r="C895" s="4"/>
    </row>
    <row r="896" hidden="1">
      <c r="A896" s="4"/>
      <c r="B896" s="4"/>
      <c r="C896" s="4"/>
    </row>
    <row r="897" hidden="1">
      <c r="A897" s="4"/>
      <c r="B897" s="4"/>
      <c r="C897" s="4"/>
    </row>
    <row r="898" hidden="1">
      <c r="A898" s="4"/>
      <c r="B898" s="4"/>
      <c r="C898" s="4"/>
    </row>
    <row r="899" hidden="1">
      <c r="A899" s="4"/>
      <c r="B899" s="4"/>
      <c r="C899" s="4"/>
    </row>
    <row r="900" hidden="1">
      <c r="A900" s="4"/>
      <c r="B900" s="4"/>
      <c r="C900" s="4"/>
    </row>
    <row r="901" hidden="1">
      <c r="A901" s="4"/>
      <c r="B901" s="4"/>
      <c r="C901" s="4"/>
    </row>
    <row r="902" hidden="1">
      <c r="A902" s="4"/>
      <c r="B902" s="4"/>
      <c r="C902" s="4"/>
    </row>
    <row r="903" hidden="1">
      <c r="A903" s="4"/>
      <c r="B903" s="4"/>
      <c r="C903" s="4"/>
    </row>
    <row r="904" hidden="1">
      <c r="A904" s="4"/>
      <c r="B904" s="4"/>
      <c r="C904" s="4"/>
    </row>
    <row r="905" hidden="1">
      <c r="A905" s="4"/>
      <c r="B905" s="4"/>
      <c r="C905" s="4"/>
    </row>
    <row r="906" hidden="1">
      <c r="A906" s="4"/>
      <c r="B906" s="4"/>
      <c r="C906" s="4"/>
    </row>
    <row r="907" hidden="1">
      <c r="A907" s="4"/>
      <c r="B907" s="4"/>
      <c r="C907" s="4"/>
    </row>
    <row r="908" hidden="1">
      <c r="A908" s="4"/>
      <c r="B908" s="4"/>
      <c r="C908" s="4"/>
    </row>
    <row r="909" hidden="1">
      <c r="A909" s="4"/>
      <c r="B909" s="4"/>
      <c r="C909" s="4"/>
    </row>
    <row r="910" hidden="1">
      <c r="A910" s="4"/>
      <c r="B910" s="4"/>
      <c r="C910" s="4"/>
    </row>
    <row r="911" hidden="1">
      <c r="A911" s="4"/>
      <c r="B911" s="4"/>
      <c r="C911" s="4"/>
    </row>
    <row r="912" hidden="1">
      <c r="A912" s="4"/>
      <c r="B912" s="4"/>
      <c r="C912" s="4"/>
    </row>
    <row r="913" hidden="1">
      <c r="A913" s="4"/>
      <c r="B913" s="4"/>
      <c r="C913" s="4"/>
    </row>
    <row r="914" hidden="1">
      <c r="A914" s="4"/>
      <c r="B914" s="4"/>
      <c r="C914" s="4"/>
    </row>
    <row r="915" hidden="1">
      <c r="A915" s="4"/>
      <c r="B915" s="4"/>
      <c r="C915" s="4"/>
    </row>
    <row r="916" hidden="1">
      <c r="A916" s="4"/>
      <c r="B916" s="4"/>
      <c r="C916" s="4"/>
    </row>
    <row r="917" hidden="1">
      <c r="A917" s="4"/>
      <c r="B917" s="4"/>
      <c r="C917" s="4"/>
    </row>
    <row r="918" hidden="1">
      <c r="A918" s="4"/>
      <c r="B918" s="4"/>
      <c r="C918" s="4"/>
    </row>
    <row r="919" hidden="1">
      <c r="A919" s="4"/>
      <c r="B919" s="4"/>
      <c r="C919" s="4"/>
    </row>
    <row r="920" hidden="1">
      <c r="A920" s="4"/>
      <c r="B920" s="4"/>
      <c r="C920" s="4"/>
    </row>
    <row r="921" hidden="1">
      <c r="A921" s="4"/>
      <c r="B921" s="4"/>
      <c r="C921" s="4"/>
    </row>
    <row r="922" hidden="1">
      <c r="A922" s="4"/>
      <c r="B922" s="4"/>
      <c r="C922" s="4"/>
    </row>
    <row r="923" hidden="1">
      <c r="A923" s="4"/>
      <c r="B923" s="4"/>
      <c r="C923" s="4"/>
    </row>
    <row r="924" hidden="1">
      <c r="A924" s="4"/>
      <c r="B924" s="4"/>
      <c r="C924" s="4"/>
    </row>
    <row r="925" hidden="1">
      <c r="A925" s="4"/>
      <c r="B925" s="4"/>
      <c r="C925" s="4"/>
    </row>
    <row r="926" hidden="1">
      <c r="A926" s="4"/>
      <c r="B926" s="4"/>
      <c r="C926" s="4"/>
    </row>
    <row r="927" hidden="1">
      <c r="A927" s="4"/>
      <c r="B927" s="4"/>
      <c r="C927" s="4"/>
    </row>
    <row r="928" hidden="1">
      <c r="A928" s="4"/>
      <c r="B928" s="4"/>
      <c r="C928" s="4"/>
    </row>
    <row r="929" hidden="1">
      <c r="A929" s="4"/>
      <c r="B929" s="4"/>
      <c r="C929" s="4"/>
    </row>
    <row r="930" hidden="1">
      <c r="A930" s="4"/>
      <c r="B930" s="4"/>
      <c r="C930" s="4"/>
    </row>
    <row r="931" hidden="1">
      <c r="A931" s="4"/>
      <c r="B931" s="4"/>
      <c r="C931" s="4"/>
    </row>
    <row r="932" hidden="1">
      <c r="A932" s="4"/>
      <c r="B932" s="4"/>
      <c r="C932" s="4"/>
    </row>
    <row r="933" hidden="1">
      <c r="A933" s="4"/>
      <c r="B933" s="4"/>
      <c r="C933" s="4"/>
    </row>
    <row r="934" hidden="1">
      <c r="A934" s="4"/>
      <c r="B934" s="4"/>
      <c r="C934" s="4"/>
    </row>
    <row r="935" hidden="1">
      <c r="A935" s="4"/>
      <c r="B935" s="4"/>
      <c r="C935" s="4"/>
    </row>
    <row r="936" hidden="1">
      <c r="A936" s="4"/>
      <c r="B936" s="4"/>
      <c r="C936" s="4"/>
    </row>
    <row r="937" hidden="1">
      <c r="A937" s="4"/>
      <c r="B937" s="4"/>
      <c r="C937" s="4"/>
    </row>
    <row r="938" hidden="1">
      <c r="A938" s="4"/>
      <c r="B938" s="4"/>
      <c r="C938" s="4"/>
    </row>
    <row r="939" hidden="1">
      <c r="A939" s="4"/>
      <c r="B939" s="4"/>
      <c r="C939" s="4"/>
    </row>
    <row r="940" hidden="1">
      <c r="A940" s="4"/>
      <c r="B940" s="4"/>
      <c r="C940" s="4"/>
    </row>
    <row r="941" hidden="1">
      <c r="A941" s="4"/>
      <c r="B941" s="4"/>
      <c r="C941" s="4"/>
    </row>
    <row r="942" hidden="1">
      <c r="A942" s="4"/>
      <c r="B942" s="4"/>
      <c r="C942" s="4"/>
    </row>
    <row r="943" hidden="1">
      <c r="A943" s="4"/>
      <c r="B943" s="4"/>
      <c r="C943" s="4"/>
    </row>
    <row r="944" hidden="1">
      <c r="A944" s="4"/>
      <c r="B944" s="4"/>
      <c r="C944" s="4"/>
    </row>
    <row r="945" hidden="1">
      <c r="A945" s="4"/>
      <c r="B945" s="4"/>
      <c r="C945" s="4"/>
    </row>
    <row r="946" hidden="1">
      <c r="A946" s="4"/>
      <c r="B946" s="4"/>
      <c r="C946" s="4"/>
    </row>
    <row r="947" hidden="1">
      <c r="A947" s="4"/>
      <c r="B947" s="4"/>
      <c r="C947" s="4"/>
    </row>
    <row r="948" hidden="1">
      <c r="A948" s="4"/>
      <c r="B948" s="4"/>
      <c r="C948" s="4"/>
    </row>
    <row r="949" hidden="1">
      <c r="A949" s="4"/>
      <c r="B949" s="4"/>
      <c r="C949" s="4"/>
    </row>
    <row r="950" hidden="1">
      <c r="A950" s="4"/>
      <c r="B950" s="4"/>
      <c r="C950" s="4"/>
    </row>
    <row r="951" hidden="1">
      <c r="A951" s="4"/>
      <c r="B951" s="4"/>
      <c r="C951" s="4"/>
    </row>
    <row r="952" hidden="1">
      <c r="A952" s="4"/>
      <c r="B952" s="4"/>
      <c r="C952" s="4"/>
    </row>
    <row r="953" hidden="1">
      <c r="A953" s="4"/>
      <c r="B953" s="4"/>
      <c r="C953" s="4"/>
    </row>
    <row r="954" hidden="1">
      <c r="A954" s="4"/>
      <c r="B954" s="4"/>
      <c r="C954" s="4"/>
    </row>
    <row r="955" hidden="1">
      <c r="A955" s="4"/>
      <c r="B955" s="4"/>
      <c r="C955" s="4"/>
    </row>
    <row r="956" hidden="1">
      <c r="A956" s="4"/>
      <c r="B956" s="4"/>
      <c r="C956" s="4"/>
    </row>
    <row r="957" hidden="1">
      <c r="A957" s="4"/>
      <c r="B957" s="4"/>
      <c r="C957" s="4"/>
    </row>
    <row r="958" hidden="1">
      <c r="A958" s="4"/>
      <c r="B958" s="4"/>
      <c r="C958" s="4"/>
    </row>
    <row r="959" hidden="1">
      <c r="A959" s="4"/>
      <c r="B959" s="4"/>
      <c r="C959" s="4"/>
    </row>
    <row r="960" hidden="1">
      <c r="A960" s="4"/>
      <c r="B960" s="4"/>
      <c r="C960" s="4"/>
    </row>
    <row r="961" hidden="1">
      <c r="A961" s="4"/>
      <c r="B961" s="4"/>
      <c r="C961" s="4"/>
    </row>
    <row r="962" hidden="1">
      <c r="A962" s="4"/>
      <c r="B962" s="4"/>
      <c r="C962" s="4"/>
    </row>
    <row r="963" hidden="1">
      <c r="A963" s="4"/>
      <c r="B963" s="4"/>
      <c r="C963" s="4"/>
    </row>
    <row r="964" hidden="1">
      <c r="A964" s="4"/>
      <c r="B964" s="4"/>
      <c r="C964" s="4"/>
    </row>
    <row r="965" hidden="1">
      <c r="A965" s="4"/>
      <c r="B965" s="4"/>
      <c r="C965" s="4"/>
    </row>
    <row r="966" hidden="1">
      <c r="A966" s="4"/>
      <c r="B966" s="4"/>
      <c r="C966" s="4"/>
    </row>
    <row r="967" hidden="1">
      <c r="A967" s="4"/>
      <c r="B967" s="4"/>
      <c r="C967" s="4"/>
    </row>
    <row r="968" hidden="1">
      <c r="A968" s="4"/>
      <c r="B968" s="4"/>
      <c r="C968" s="4"/>
    </row>
    <row r="969" hidden="1">
      <c r="A969" s="4"/>
      <c r="B969" s="4"/>
      <c r="C969" s="4"/>
    </row>
    <row r="970" hidden="1">
      <c r="A970" s="4"/>
      <c r="B970" s="4"/>
      <c r="C970" s="4"/>
    </row>
    <row r="971" hidden="1">
      <c r="A971" s="4"/>
      <c r="B971" s="4"/>
      <c r="C971" s="4"/>
    </row>
    <row r="972" hidden="1">
      <c r="A972" s="4"/>
      <c r="B972" s="4"/>
      <c r="C972" s="4"/>
    </row>
    <row r="973" hidden="1">
      <c r="A973" s="4"/>
      <c r="B973" s="4"/>
      <c r="C973" s="4"/>
    </row>
    <row r="974" hidden="1">
      <c r="A974" s="4"/>
      <c r="B974" s="4"/>
      <c r="C974" s="4"/>
    </row>
    <row r="975" hidden="1">
      <c r="A975" s="4"/>
      <c r="B975" s="4"/>
      <c r="C975" s="4"/>
    </row>
    <row r="976" hidden="1">
      <c r="A976" s="4"/>
      <c r="B976" s="4"/>
      <c r="C976" s="4"/>
    </row>
    <row r="977" hidden="1">
      <c r="A977" s="4"/>
      <c r="B977" s="4"/>
      <c r="C977" s="4"/>
    </row>
    <row r="978" hidden="1">
      <c r="A978" s="4"/>
      <c r="B978" s="4"/>
      <c r="C978" s="4"/>
    </row>
    <row r="979" hidden="1">
      <c r="A979" s="4"/>
      <c r="B979" s="4"/>
      <c r="C979" s="4"/>
    </row>
    <row r="980" hidden="1">
      <c r="A980" s="4"/>
      <c r="B980" s="4"/>
      <c r="C980" s="4"/>
    </row>
    <row r="981" hidden="1">
      <c r="A981" s="4"/>
      <c r="B981" s="4"/>
      <c r="C981" s="4"/>
    </row>
    <row r="982" hidden="1">
      <c r="A982" s="4"/>
      <c r="B982" s="4"/>
      <c r="C982" s="4"/>
    </row>
    <row r="983" hidden="1">
      <c r="A983" s="4"/>
      <c r="B983" s="4"/>
      <c r="C983" s="4"/>
    </row>
    <row r="984" hidden="1">
      <c r="A984" s="4"/>
      <c r="B984" s="4"/>
      <c r="C984" s="4"/>
    </row>
    <row r="985" hidden="1">
      <c r="A985" s="4"/>
      <c r="B985" s="4"/>
      <c r="C985" s="4"/>
    </row>
    <row r="986" hidden="1">
      <c r="A986" s="4"/>
      <c r="B986" s="4"/>
      <c r="C986" s="4"/>
    </row>
    <row r="987" hidden="1">
      <c r="A987" s="4"/>
      <c r="B987" s="4"/>
      <c r="C987" s="4"/>
    </row>
    <row r="988" hidden="1">
      <c r="A988" s="4"/>
      <c r="B988" s="4"/>
      <c r="C988" s="4"/>
    </row>
    <row r="989" hidden="1">
      <c r="A989" s="4"/>
      <c r="B989" s="4"/>
      <c r="C989" s="4"/>
    </row>
    <row r="990" hidden="1">
      <c r="A990" s="4"/>
      <c r="B990" s="4"/>
      <c r="C990" s="4"/>
    </row>
    <row r="991" hidden="1">
      <c r="A991" s="4"/>
      <c r="B991" s="4"/>
      <c r="C991" s="4"/>
    </row>
    <row r="992" hidden="1">
      <c r="A992" s="4"/>
      <c r="B992" s="4"/>
      <c r="C992" s="4"/>
    </row>
    <row r="993" hidden="1">
      <c r="A993" s="4"/>
      <c r="B993" s="4"/>
      <c r="C993" s="4"/>
    </row>
    <row r="994" hidden="1">
      <c r="A994" s="4"/>
      <c r="B994" s="4"/>
      <c r="C994" s="4"/>
    </row>
    <row r="995" hidden="1">
      <c r="A995" s="4"/>
      <c r="B995" s="4"/>
      <c r="C995" s="4"/>
    </row>
    <row r="996" hidden="1">
      <c r="A996" s="4"/>
      <c r="B996" s="4"/>
      <c r="C996" s="4"/>
    </row>
    <row r="997" hidden="1">
      <c r="A997" s="4"/>
      <c r="B997" s="4"/>
      <c r="C997" s="4"/>
    </row>
    <row r="998" hidden="1">
      <c r="A998" s="4"/>
      <c r="B998" s="4"/>
      <c r="C998" s="4"/>
    </row>
    <row r="999" hidden="1">
      <c r="A999" s="4"/>
      <c r="B999" s="4"/>
      <c r="C999" s="4"/>
    </row>
    <row r="1000" hidden="1">
      <c r="A1000" s="4"/>
      <c r="B1000" s="4"/>
      <c r="C1000" s="4"/>
    </row>
    <row r="1001" hidden="1">
      <c r="A1001" s="4"/>
      <c r="B1001" s="4"/>
      <c r="C1001" s="4"/>
    </row>
  </sheetData>
  <mergeCells count="2">
    <mergeCell ref="D1:E1"/>
    <mergeCell ref="Q2:S3"/>
  </mergeCells>
  <conditionalFormatting sqref="I1:J3 E2:E3">
    <cfRule type="cellIs" dxfId="2" priority="1" operator="between">
      <formula>57.52</formula>
      <formula>1</formula>
    </cfRule>
  </conditionalFormatting>
  <conditionalFormatting sqref="M1:M3 N1:N2">
    <cfRule type="cellIs" dxfId="3" priority="2" operator="between">
      <formula>"40%"</formula>
      <formula>"1%"</formula>
    </cfRule>
  </conditionalFormatting>
  <conditionalFormatting sqref="M1:M3 N1:N2">
    <cfRule type="cellIs" dxfId="4" priority="3" operator="equal">
      <formula>"0%"</formula>
    </cfRule>
  </conditionalFormatting>
  <conditionalFormatting sqref="L3">
    <cfRule type="cellIs" dxfId="5" priority="4" operator="greaterThan">
      <formula>3.1</formula>
    </cfRule>
  </conditionalFormatting>
  <conditionalFormatting sqref="C3:C1001 N3">
    <cfRule type="containsText" dxfId="0" priority="5" operator="containsText" text="avisar">
      <formula>NOT(ISERROR(SEARCH(("avisar"),(C3))))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75"/>
    <col customWidth="1" min="2" max="2" width="10.25"/>
    <col customWidth="1" min="3" max="3" width="9.63"/>
    <col customWidth="1" min="4" max="4" width="9.88"/>
    <col customWidth="1" min="5" max="5" width="16.88"/>
    <col customWidth="1" min="6" max="6" width="13.5"/>
    <col customWidth="1" min="7" max="7" width="20.75"/>
    <col customWidth="1" min="8" max="8" width="14.63"/>
    <col customWidth="1" min="9" max="9" width="10.75"/>
    <col customWidth="1" min="11" max="11" width="10.38"/>
    <col customWidth="1" min="12" max="12" width="9.13"/>
    <col customWidth="1" min="13" max="13" width="9.25"/>
    <col customWidth="1" min="14" max="14" width="9.13"/>
    <col customWidth="1" min="15" max="15" width="10.0"/>
    <col customWidth="1" hidden="1" min="16" max="16" width="10.0"/>
  </cols>
  <sheetData>
    <row r="1">
      <c r="A1" s="21" t="s">
        <v>6</v>
      </c>
      <c r="B1" s="22" t="s">
        <v>7</v>
      </c>
      <c r="C1" s="21" t="s">
        <v>8</v>
      </c>
      <c r="D1" s="23" t="s">
        <v>9</v>
      </c>
      <c r="E1" s="35" t="s">
        <v>10</v>
      </c>
      <c r="F1" s="21" t="s">
        <v>11</v>
      </c>
      <c r="G1" s="24" t="s">
        <v>12</v>
      </c>
      <c r="H1" s="36"/>
      <c r="I1" s="37" t="s">
        <v>13</v>
      </c>
      <c r="J1" s="37" t="s">
        <v>14</v>
      </c>
      <c r="K1" s="37" t="s">
        <v>15</v>
      </c>
      <c r="L1" s="37" t="s">
        <v>16</v>
      </c>
      <c r="M1" s="37" t="s">
        <v>17</v>
      </c>
      <c r="N1" s="38" t="s">
        <v>18</v>
      </c>
      <c r="O1" s="22" t="s">
        <v>19</v>
      </c>
      <c r="P1" s="39"/>
    </row>
    <row r="2" ht="46.5" customHeight="1">
      <c r="A2" s="27">
        <f>TODAY()</f>
        <v>45672</v>
      </c>
      <c r="B2" s="26" t="str">
        <f>consumo_Tanque_O2!E3</f>
        <v/>
      </c>
      <c r="C2" s="29">
        <f>B2*68</f>
        <v>0</v>
      </c>
      <c r="D2" s="40" t="str">
        <f>consumo_Tanque_O2!D3</f>
        <v>Rotineiro</v>
      </c>
      <c r="E2" s="41" t="str">
        <f>if(($B$4-B2)&gt;0,$B$4-B2,"Saldo positivo")</f>
        <v>Saldo positivo</v>
      </c>
      <c r="F2" s="42">
        <f>C2/9780</f>
        <v>0</v>
      </c>
      <c r="G2" s="33" t="str">
        <f>IF(AND(E2&gt;$M$2*2,E2&lt;&gt;"recarga",B2&lt;&gt;"",E2&lt;&gt;"Saldo positivo"),"VERIFICAR O TANQUE E AVISAR O TÉC/ENG","") </f>
        <v/>
      </c>
      <c r="H2" s="36"/>
      <c r="I2" s="43">
        <v>169.0</v>
      </c>
      <c r="J2" s="44">
        <f>MAX(B2:B11)</f>
        <v>0</v>
      </c>
      <c r="K2" s="45">
        <f>MIN(B2:B11)</f>
        <v>0</v>
      </c>
      <c r="L2" s="46">
        <f>J2-K2</f>
        <v>0</v>
      </c>
      <c r="M2" s="47">
        <f>I2/68</f>
        <v>2.485294118</v>
      </c>
      <c r="N2" s="44">
        <f>COUNT(A:A)</f>
        <v>1</v>
      </c>
      <c r="O2" s="48">
        <f>MAX(A2:A11)</f>
        <v>45672</v>
      </c>
      <c r="P2" s="49"/>
    </row>
    <row r="3">
      <c r="A3" s="50"/>
      <c r="B3" s="51"/>
      <c r="C3" s="52"/>
      <c r="D3" s="53"/>
      <c r="E3" s="54"/>
      <c r="F3" s="55"/>
      <c r="G3" s="56" t="str">
        <f>IF(AND(E3&gt;$M$2*3,E3&lt;&gt;"recarga",B3&lt;&gt;""),"VERIFICAR O TANQUE E AVISAR O TÉC/ENG","") </f>
        <v/>
      </c>
      <c r="H3" s="57"/>
      <c r="I3" s="57"/>
      <c r="J3" s="57"/>
      <c r="K3" s="57"/>
      <c r="L3" s="57"/>
      <c r="M3" s="57"/>
      <c r="N3" s="57"/>
      <c r="O3" s="57"/>
      <c r="P3" s="57"/>
    </row>
    <row r="4" ht="36.0" customHeight="1">
      <c r="A4" s="50"/>
      <c r="B4" s="51"/>
      <c r="C4" s="58"/>
      <c r="D4" s="59"/>
      <c r="E4" s="60"/>
      <c r="F4" s="61"/>
      <c r="G4" s="56"/>
      <c r="H4" s="57"/>
      <c r="I4" s="57"/>
      <c r="J4" s="57"/>
      <c r="K4" s="57"/>
      <c r="L4" s="57"/>
      <c r="M4" s="57"/>
      <c r="N4" s="57"/>
      <c r="O4" s="57"/>
      <c r="P4" s="57"/>
    </row>
    <row r="5" ht="36.0" customHeight="1">
      <c r="A5" s="50"/>
      <c r="B5" s="51"/>
      <c r="C5" s="58"/>
      <c r="D5" s="59"/>
      <c r="E5" s="60"/>
      <c r="F5" s="61"/>
      <c r="G5" s="56"/>
      <c r="H5" s="57"/>
      <c r="I5" s="57"/>
      <c r="J5" s="57"/>
      <c r="K5" s="57"/>
      <c r="L5" s="57"/>
      <c r="M5" s="57"/>
      <c r="N5" s="57"/>
      <c r="O5" s="57"/>
      <c r="P5" s="57"/>
    </row>
    <row r="6" ht="36.0" customHeight="1">
      <c r="A6" s="50"/>
      <c r="B6" s="51"/>
      <c r="C6" s="58"/>
      <c r="D6" s="59"/>
      <c r="E6" s="60"/>
      <c r="F6" s="61"/>
      <c r="G6" s="56"/>
      <c r="H6" s="57"/>
      <c r="I6" s="57"/>
      <c r="J6" s="57"/>
      <c r="K6" s="57"/>
      <c r="L6" s="57"/>
      <c r="M6" s="57"/>
      <c r="N6" s="57"/>
      <c r="O6" s="57"/>
      <c r="P6" s="57"/>
    </row>
    <row r="7" ht="36.0" customHeight="1">
      <c r="A7" s="50"/>
      <c r="B7" s="51"/>
      <c r="C7" s="58"/>
      <c r="D7" s="59"/>
      <c r="E7" s="60"/>
      <c r="F7" s="61"/>
      <c r="G7" s="56"/>
      <c r="H7" s="57"/>
      <c r="I7" s="57"/>
      <c r="J7" s="57"/>
      <c r="K7" s="57"/>
      <c r="L7" s="57"/>
      <c r="M7" s="57"/>
      <c r="N7" s="57"/>
      <c r="O7" s="57"/>
      <c r="P7" s="57"/>
    </row>
    <row r="8" ht="36.0" customHeight="1">
      <c r="A8" s="50"/>
      <c r="B8" s="51"/>
      <c r="C8" s="58"/>
      <c r="D8" s="59"/>
      <c r="E8" s="60"/>
      <c r="F8" s="61"/>
      <c r="G8" s="56"/>
      <c r="H8" s="57"/>
      <c r="I8" s="57"/>
      <c r="J8" s="57"/>
      <c r="K8" s="57"/>
      <c r="L8" s="57"/>
      <c r="M8" s="57"/>
      <c r="N8" s="57"/>
      <c r="O8" s="57"/>
      <c r="P8" s="57"/>
    </row>
    <row r="9" ht="36.0" customHeight="1">
      <c r="A9" s="50"/>
      <c r="B9" s="51"/>
      <c r="C9" s="58"/>
      <c r="D9" s="59"/>
      <c r="E9" s="60"/>
      <c r="F9" s="61"/>
      <c r="G9" s="56"/>
      <c r="H9" s="57"/>
      <c r="I9" s="57"/>
      <c r="J9" s="57"/>
      <c r="K9" s="57"/>
      <c r="L9" s="57"/>
      <c r="M9" s="57"/>
      <c r="N9" s="57"/>
      <c r="O9" s="57"/>
      <c r="P9" s="57"/>
    </row>
    <row r="10" ht="36.0" customHeight="1">
      <c r="A10" s="50"/>
      <c r="B10" s="51"/>
      <c r="C10" s="58"/>
      <c r="D10" s="59"/>
      <c r="E10" s="60"/>
      <c r="F10" s="61"/>
      <c r="G10" s="56"/>
      <c r="H10" s="57"/>
      <c r="I10" s="57"/>
      <c r="J10" s="57"/>
      <c r="K10" s="57"/>
      <c r="L10" s="57"/>
      <c r="M10" s="57"/>
      <c r="N10" s="57"/>
      <c r="O10" s="57"/>
      <c r="P10" s="57"/>
    </row>
    <row r="11" ht="36.0" customHeight="1">
      <c r="A11" s="50"/>
      <c r="B11" s="51"/>
      <c r="C11" s="58"/>
      <c r="D11" s="59"/>
      <c r="E11" s="60"/>
      <c r="F11" s="61"/>
      <c r="G11" s="56"/>
      <c r="H11" s="57"/>
      <c r="I11" s="57"/>
      <c r="J11" s="57"/>
      <c r="K11" s="57"/>
      <c r="L11" s="57"/>
      <c r="M11" s="57"/>
      <c r="N11" s="57"/>
      <c r="O11" s="57"/>
      <c r="P11" s="57"/>
    </row>
  </sheetData>
  <conditionalFormatting sqref="E2:E11">
    <cfRule type="cellIs" dxfId="5" priority="1" operator="greaterThan">
      <formula>3.1</formula>
    </cfRule>
  </conditionalFormatting>
  <conditionalFormatting sqref="B1:C11">
    <cfRule type="cellIs" dxfId="6" priority="2" operator="between">
      <formula>57.52</formula>
      <formula>1</formula>
    </cfRule>
  </conditionalFormatting>
  <conditionalFormatting sqref="F1:F11 G1 J1:P1">
    <cfRule type="cellIs" dxfId="3" priority="3" operator="between">
      <formula>"40%"</formula>
      <formula>"1%"</formula>
    </cfRule>
  </conditionalFormatting>
  <conditionalFormatting sqref="F1:F11 G1 J1:P1">
    <cfRule type="cellIs" dxfId="4" priority="4" operator="equal">
      <formula>"0%"</formula>
    </cfRule>
  </conditionalFormatting>
  <conditionalFormatting sqref="E2:E11">
    <cfRule type="containsText" dxfId="7" priority="5" operator="containsText" text="recarga">
      <formula>NOT(ISERROR(SEARCH(("recarga"),(E2))))</formula>
    </cfRule>
  </conditionalFormatting>
  <conditionalFormatting sqref="G2:G11">
    <cfRule type="containsText" dxfId="0" priority="6" operator="containsText" text="avisar">
      <formula>NOT(ISERROR(SEARCH(("avisar"),(G2))))</formula>
    </cfRule>
  </conditionalFormatting>
  <conditionalFormatting sqref="E2:E11">
    <cfRule type="containsText" dxfId="7" priority="7" operator="containsText" text="positivo">
      <formula>NOT(ISERROR(SEARCH(("positivo"),(E2))))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 outlineLevelCol="1"/>
  <cols>
    <col customWidth="1" min="1" max="1" width="3.5"/>
    <col customWidth="1" min="2" max="4" width="12.63"/>
    <col customWidth="1" min="5" max="5" width="21.25" outlineLevel="1"/>
    <col customWidth="1" min="6" max="6" width="28.5" outlineLevel="1"/>
    <col customWidth="1" min="7" max="7" width="2.5"/>
    <col customWidth="1" min="8" max="8" width="37.88"/>
  </cols>
  <sheetData>
    <row r="1">
      <c r="A1" s="62"/>
      <c r="B1" s="63"/>
      <c r="C1" s="62"/>
      <c r="D1" s="62"/>
      <c r="E1" s="64"/>
      <c r="F1" s="64"/>
      <c r="G1" s="62"/>
      <c r="H1" s="62"/>
    </row>
    <row r="2">
      <c r="A2" s="62"/>
      <c r="B2" s="65" t="s">
        <v>20</v>
      </c>
      <c r="C2" s="65" t="s">
        <v>21</v>
      </c>
      <c r="D2" s="65" t="s">
        <v>22</v>
      </c>
      <c r="E2" s="66" t="str">
        <f t="array" ref="E2:E28">{"CONSUMO NORMAL";IF(C3:C28&gt;D3:D28,C3:C28,"")}</f>
        <v>CONSUMO NORMAL</v>
      </c>
      <c r="F2" s="66" t="str">
        <f t="array" ref="F2:F28">{"CONSUMO ACIMA DA MÉDIA";IF(C3:C28&lt;=D3:D28,((D3:D28)-(C3:C28)),"")}</f>
        <v>CONSUMO ACIMA DA MÉDIA</v>
      </c>
      <c r="G2" s="62"/>
      <c r="H2" s="62"/>
    </row>
    <row r="3">
      <c r="A3" s="67"/>
      <c r="B3" s="68">
        <v>45672.0</v>
      </c>
      <c r="C3" s="69">
        <v>3.1</v>
      </c>
      <c r="D3" s="70" t="s">
        <v>23</v>
      </c>
      <c r="E3" s="71" t="s">
        <v>24</v>
      </c>
      <c r="F3" s="71" t="e">
        <v>#VALUE!</v>
      </c>
      <c r="G3" s="72"/>
      <c r="H3" s="72"/>
    </row>
    <row r="4">
      <c r="A4" s="67"/>
      <c r="B4" s="68"/>
      <c r="C4" s="69">
        <v>3.1</v>
      </c>
      <c r="D4" s="70"/>
      <c r="E4" s="71">
        <v>3.1</v>
      </c>
      <c r="F4" s="71" t="s">
        <v>24</v>
      </c>
      <c r="G4" s="72"/>
      <c r="H4" s="72"/>
    </row>
    <row r="5">
      <c r="A5" s="67"/>
      <c r="B5" s="68"/>
      <c r="C5" s="69">
        <v>3.1</v>
      </c>
      <c r="D5" s="70"/>
      <c r="E5" s="71">
        <v>3.1</v>
      </c>
      <c r="F5" s="71" t="s">
        <v>24</v>
      </c>
      <c r="G5" s="72"/>
      <c r="H5" s="72"/>
    </row>
    <row r="6">
      <c r="A6" s="67"/>
      <c r="B6" s="68"/>
      <c r="C6" s="69">
        <v>3.1</v>
      </c>
      <c r="D6" s="70"/>
      <c r="E6" s="71">
        <v>3.1</v>
      </c>
      <c r="F6" s="71" t="s">
        <v>24</v>
      </c>
      <c r="G6" s="72"/>
      <c r="H6" s="72"/>
    </row>
    <row r="7">
      <c r="A7" s="67"/>
      <c r="B7" s="68"/>
      <c r="C7" s="69">
        <v>3.1</v>
      </c>
      <c r="D7" s="70"/>
      <c r="E7" s="71">
        <v>3.1</v>
      </c>
      <c r="F7" s="71" t="s">
        <v>24</v>
      </c>
      <c r="G7" s="72"/>
      <c r="H7" s="72"/>
    </row>
    <row r="8">
      <c r="A8" s="73"/>
      <c r="B8" s="68"/>
      <c r="C8" s="69">
        <v>3.1</v>
      </c>
      <c r="D8" s="70"/>
      <c r="E8" s="71">
        <v>3.1</v>
      </c>
      <c r="F8" s="71" t="s">
        <v>24</v>
      </c>
      <c r="G8" s="73"/>
      <c r="H8" s="73"/>
    </row>
    <row r="9">
      <c r="A9" s="73"/>
      <c r="B9" s="68"/>
      <c r="C9" s="69">
        <v>3.1</v>
      </c>
      <c r="D9" s="70"/>
      <c r="E9" s="71">
        <v>3.1</v>
      </c>
      <c r="F9" s="71" t="s">
        <v>24</v>
      </c>
      <c r="G9" s="73"/>
      <c r="H9" s="73"/>
    </row>
    <row r="10">
      <c r="A10" s="73"/>
      <c r="B10" s="74"/>
      <c r="C10" s="73"/>
      <c r="D10" s="73"/>
      <c r="E10" s="73" t="s">
        <v>24</v>
      </c>
      <c r="F10" s="75">
        <v>0.0</v>
      </c>
      <c r="G10" s="73"/>
      <c r="H10" s="73"/>
    </row>
    <row r="11">
      <c r="A11" s="73"/>
      <c r="B11" s="74"/>
      <c r="C11" s="73"/>
      <c r="D11" s="73"/>
      <c r="E11" s="73" t="s">
        <v>24</v>
      </c>
      <c r="F11" s="75">
        <v>0.0</v>
      </c>
      <c r="G11" s="73"/>
      <c r="H11" s="73"/>
    </row>
    <row r="12">
      <c r="A12" s="73"/>
      <c r="B12" s="74"/>
      <c r="C12" s="73"/>
      <c r="D12" s="73"/>
      <c r="E12" s="73" t="s">
        <v>24</v>
      </c>
      <c r="F12" s="75">
        <v>0.0</v>
      </c>
      <c r="G12" s="73"/>
      <c r="H12" s="73"/>
    </row>
    <row r="13">
      <c r="A13" s="73"/>
      <c r="B13" s="74"/>
      <c r="C13" s="73"/>
      <c r="D13" s="73"/>
      <c r="E13" s="73" t="s">
        <v>24</v>
      </c>
      <c r="F13" s="75">
        <v>0.0</v>
      </c>
      <c r="G13" s="73"/>
      <c r="H13" s="73"/>
    </row>
    <row r="14">
      <c r="A14" s="73"/>
      <c r="B14" s="74"/>
      <c r="C14" s="73"/>
      <c r="D14" s="73"/>
      <c r="E14" s="73" t="s">
        <v>24</v>
      </c>
      <c r="F14" s="75">
        <v>0.0</v>
      </c>
      <c r="G14" s="73"/>
      <c r="H14" s="73"/>
    </row>
    <row r="15">
      <c r="A15" s="73"/>
      <c r="B15" s="74"/>
      <c r="C15" s="73"/>
      <c r="D15" s="73"/>
      <c r="E15" s="73" t="s">
        <v>24</v>
      </c>
      <c r="F15" s="75">
        <v>0.0</v>
      </c>
      <c r="G15" s="73"/>
      <c r="H15" s="73"/>
    </row>
    <row r="16">
      <c r="A16" s="73"/>
      <c r="B16" s="74"/>
      <c r="C16" s="73"/>
      <c r="D16" s="73"/>
      <c r="E16" s="73" t="s">
        <v>24</v>
      </c>
      <c r="F16" s="75">
        <v>0.0</v>
      </c>
      <c r="G16" s="73"/>
      <c r="H16" s="73"/>
    </row>
    <row r="17">
      <c r="A17" s="73"/>
      <c r="B17" s="74"/>
      <c r="C17" s="73"/>
      <c r="D17" s="73"/>
      <c r="E17" s="73" t="s">
        <v>24</v>
      </c>
      <c r="F17" s="75">
        <v>0.0</v>
      </c>
      <c r="G17" s="73"/>
      <c r="H17" s="73"/>
    </row>
    <row r="18">
      <c r="A18" s="73"/>
      <c r="B18" s="74"/>
      <c r="C18" s="73"/>
      <c r="D18" s="73"/>
      <c r="E18" s="73" t="s">
        <v>24</v>
      </c>
      <c r="F18" s="75">
        <v>0.0</v>
      </c>
      <c r="G18" s="73"/>
      <c r="H18" s="73"/>
    </row>
    <row r="19">
      <c r="A19" s="73"/>
      <c r="B19" s="74"/>
      <c r="C19" s="73"/>
      <c r="D19" s="73"/>
      <c r="E19" s="73" t="s">
        <v>24</v>
      </c>
      <c r="F19" s="75">
        <v>0.0</v>
      </c>
      <c r="G19" s="73"/>
      <c r="H19" s="73"/>
    </row>
    <row r="20">
      <c r="A20" s="73"/>
      <c r="B20" s="74"/>
      <c r="C20" s="73"/>
      <c r="D20" s="73"/>
      <c r="E20" s="73" t="s">
        <v>24</v>
      </c>
      <c r="F20" s="75">
        <v>0.0</v>
      </c>
      <c r="G20" s="73"/>
      <c r="H20" s="73"/>
    </row>
    <row r="21">
      <c r="A21" s="73"/>
      <c r="B21" s="74"/>
      <c r="C21" s="73"/>
      <c r="D21" s="73"/>
      <c r="E21" s="73" t="s">
        <v>24</v>
      </c>
      <c r="F21" s="75">
        <v>0.0</v>
      </c>
      <c r="G21" s="73"/>
      <c r="H21" s="73"/>
    </row>
    <row r="22">
      <c r="A22" s="73"/>
      <c r="B22" s="74"/>
      <c r="C22" s="73"/>
      <c r="D22" s="73"/>
      <c r="E22" s="73" t="s">
        <v>24</v>
      </c>
      <c r="F22" s="75">
        <v>0.0</v>
      </c>
      <c r="G22" s="73"/>
      <c r="H22" s="73"/>
    </row>
    <row r="23">
      <c r="A23" s="73"/>
      <c r="B23" s="74"/>
      <c r="C23" s="73"/>
      <c r="D23" s="73"/>
      <c r="E23" s="73" t="s">
        <v>24</v>
      </c>
      <c r="F23" s="75">
        <v>0.0</v>
      </c>
      <c r="G23" s="73"/>
      <c r="H23" s="73"/>
    </row>
    <row r="24">
      <c r="A24" s="73"/>
      <c r="B24" s="74"/>
      <c r="C24" s="73"/>
      <c r="D24" s="73"/>
      <c r="E24" s="73" t="s">
        <v>24</v>
      </c>
      <c r="F24" s="75">
        <v>0.0</v>
      </c>
      <c r="G24" s="73"/>
      <c r="H24" s="73"/>
    </row>
    <row r="25">
      <c r="A25" s="73"/>
      <c r="B25" s="74"/>
      <c r="C25" s="73"/>
      <c r="D25" s="73"/>
      <c r="E25" s="73" t="s">
        <v>24</v>
      </c>
      <c r="F25" s="75">
        <v>0.0</v>
      </c>
      <c r="G25" s="73"/>
      <c r="H25" s="73"/>
    </row>
    <row r="26">
      <c r="A26" s="73"/>
      <c r="B26" s="74"/>
      <c r="C26" s="73"/>
      <c r="D26" s="73"/>
      <c r="E26" s="73" t="s">
        <v>24</v>
      </c>
      <c r="F26" s="75">
        <v>0.0</v>
      </c>
      <c r="G26" s="73"/>
      <c r="H26" s="73"/>
    </row>
    <row r="27">
      <c r="A27" s="73"/>
      <c r="B27" s="74"/>
      <c r="C27" s="73"/>
      <c r="D27" s="73"/>
      <c r="E27" s="73" t="s">
        <v>24</v>
      </c>
      <c r="F27" s="75">
        <v>0.0</v>
      </c>
      <c r="G27" s="73"/>
      <c r="H27" s="73"/>
    </row>
    <row r="28">
      <c r="A28" s="73"/>
      <c r="B28" s="74"/>
      <c r="C28" s="73"/>
      <c r="D28" s="73"/>
      <c r="E28" s="73" t="s">
        <v>24</v>
      </c>
      <c r="F28" s="75">
        <v>0.0</v>
      </c>
      <c r="G28" s="73"/>
      <c r="H28" s="73"/>
    </row>
  </sheetData>
  <drawing r:id="rId1"/>
</worksheet>
</file>