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esleylathrop/Desktop/DataScience/WD/Data Journalism/Elephant-data-analysis/Data/"/>
    </mc:Choice>
  </mc:AlternateContent>
  <bookViews>
    <workbookView xWindow="0" yWindow="460" windowWidth="12800" windowHeight="14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A1" i="1"/>
</calcChain>
</file>

<file path=xl/sharedStrings.xml><?xml version="1.0" encoding="utf-8"?>
<sst xmlns="http://schemas.openxmlformats.org/spreadsheetml/2006/main" count="48" uniqueCount="48">
  <si>
    <t>Definite</t>
  </si>
  <si>
    <t>Probable</t>
  </si>
  <si>
    <t>Possible</t>
  </si>
  <si>
    <t>Speculative</t>
  </si>
  <si>
    <t>Range Area (km²)</t>
  </si>
  <si>
    <t>% of Regional Range</t>
  </si>
  <si>
    <t>% of Range Assessed</t>
  </si>
  <si>
    <t>IQI1</t>
  </si>
  <si>
    <t>PFS2</t>
  </si>
  <si>
    <t>year</t>
  </si>
  <si>
    <t>Cameroon</t>
  </si>
  <si>
    <t>Central African Republic</t>
  </si>
  <si>
    <t>Chad</t>
  </si>
  <si>
    <t>Congo</t>
  </si>
  <si>
    <t>Democratic Republic of Congo</t>
  </si>
  <si>
    <t>Equatorial Guinea</t>
  </si>
  <si>
    <t>Gabon</t>
  </si>
  <si>
    <t>Eritrea</t>
  </si>
  <si>
    <t>Ethiopia</t>
  </si>
  <si>
    <t>Kenya</t>
  </si>
  <si>
    <t>Rwanda</t>
  </si>
  <si>
    <t>Somalia</t>
  </si>
  <si>
    <t>Sudan</t>
  </si>
  <si>
    <t>Tanzania</t>
  </si>
  <si>
    <t>Uganda</t>
  </si>
  <si>
    <t>Angola</t>
  </si>
  <si>
    <t>Botswana</t>
  </si>
  <si>
    <t>Malawi</t>
  </si>
  <si>
    <t>Mozambique</t>
  </si>
  <si>
    <t>Namibia</t>
  </si>
  <si>
    <t>South Africa</t>
  </si>
  <si>
    <t>Swaziland</t>
  </si>
  <si>
    <t>Zambia</t>
  </si>
  <si>
    <t>Zimbabwe</t>
  </si>
  <si>
    <t>Benin</t>
  </si>
  <si>
    <t>Burkina Faso</t>
  </si>
  <si>
    <t>Côte d'Ivoire</t>
  </si>
  <si>
    <t>Ghana</t>
  </si>
  <si>
    <t>Guinea</t>
  </si>
  <si>
    <t>Guinea Bissau</t>
  </si>
  <si>
    <t>Liberia</t>
  </si>
  <si>
    <t>Mali</t>
  </si>
  <si>
    <t>Niger</t>
  </si>
  <si>
    <t>Nigeria</t>
  </si>
  <si>
    <t>Senegal</t>
  </si>
  <si>
    <t>Sierra Leone</t>
  </si>
  <si>
    <t>Togo</t>
  </si>
  <si>
    <t>Definite.Probable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</si>
</sst>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/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pane xSplit="1" topLeftCell="H1" activePane="topRight" state="frozen"/>
      <selection pane="topRight" activeCell="L2" sqref="L2"/>
    </sheetView>
  </sheetViews>
  <sheetFormatPr baseColWidth="10" defaultColWidth="14.5" defaultRowHeight="15.75" customHeight="1" x14ac:dyDescent="0.15"/>
  <sheetData>
    <row r="1" spans="1:12" ht="15.75" customHeight="1" x14ac:dyDescent="0.15">
      <c r="A1" t="str">
        <f ca="1">IFERROR(__xludf.DUMMYFUNCTION("IMPORTHTML(""http://www.elephantdatabase.org/report/1998/Africa/Central_Africa"", ""table"", 2)"),"Country")</f>
        <v>Country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t="s">
        <v>47</v>
      </c>
    </row>
    <row r="2" spans="1:12" ht="15.75" customHeight="1" x14ac:dyDescent="0.15">
      <c r="A2" t="s">
        <v>25</v>
      </c>
      <c r="B2">
        <v>0</v>
      </c>
      <c r="C2">
        <v>0</v>
      </c>
      <c r="D2">
        <v>0</v>
      </c>
      <c r="E2">
        <v>170</v>
      </c>
      <c r="F2" s="2">
        <v>678785</v>
      </c>
      <c r="G2">
        <v>39</v>
      </c>
      <c r="H2">
        <v>1</v>
      </c>
      <c r="I2">
        <v>0</v>
      </c>
      <c r="J2">
        <v>1</v>
      </c>
      <c r="K2" s="1">
        <v>1998</v>
      </c>
      <c r="L2" s="3">
        <f>B2+C2</f>
        <v>0</v>
      </c>
    </row>
    <row r="3" spans="1:12" ht="15.75" customHeight="1" x14ac:dyDescent="0.15">
      <c r="A3" t="s">
        <v>34</v>
      </c>
      <c r="B3">
        <v>0</v>
      </c>
      <c r="C3">
        <v>0</v>
      </c>
      <c r="D3">
        <v>400</v>
      </c>
      <c r="E3">
        <v>0</v>
      </c>
      <c r="F3" s="2">
        <v>13036</v>
      </c>
      <c r="G3">
        <v>6</v>
      </c>
      <c r="H3">
        <v>55</v>
      </c>
      <c r="I3">
        <v>0</v>
      </c>
      <c r="J3">
        <v>3</v>
      </c>
      <c r="K3" s="1">
        <v>1998</v>
      </c>
      <c r="L3" s="3">
        <f t="shared" ref="L3:L38" si="0">B3+C3</f>
        <v>0</v>
      </c>
    </row>
    <row r="4" spans="1:12" ht="15.75" customHeight="1" x14ac:dyDescent="0.15">
      <c r="A4" t="s">
        <v>26</v>
      </c>
      <c r="B4" s="2">
        <v>76644</v>
      </c>
      <c r="C4" s="2">
        <v>13414</v>
      </c>
      <c r="D4" s="2">
        <v>13414</v>
      </c>
      <c r="E4">
        <v>0</v>
      </c>
      <c r="F4" s="2">
        <v>81486</v>
      </c>
      <c r="G4">
        <v>5</v>
      </c>
      <c r="H4">
        <v>100</v>
      </c>
      <c r="I4">
        <v>0.87</v>
      </c>
      <c r="J4">
        <v>2</v>
      </c>
      <c r="K4" s="1">
        <v>1998</v>
      </c>
      <c r="L4" s="3">
        <f t="shared" si="0"/>
        <v>90058</v>
      </c>
    </row>
    <row r="5" spans="1:12" ht="15.75" customHeight="1" x14ac:dyDescent="0.15">
      <c r="A5" t="s">
        <v>35</v>
      </c>
      <c r="B5" s="2">
        <v>1616</v>
      </c>
      <c r="C5">
        <v>606</v>
      </c>
      <c r="D5" s="2">
        <v>1486</v>
      </c>
      <c r="E5">
        <v>0</v>
      </c>
      <c r="F5" s="2">
        <v>18198</v>
      </c>
      <c r="G5">
        <v>9</v>
      </c>
      <c r="H5">
        <v>72</v>
      </c>
      <c r="I5">
        <v>0.43</v>
      </c>
      <c r="J5">
        <v>3</v>
      </c>
      <c r="K5" s="1">
        <v>1998</v>
      </c>
      <c r="L5" s="3">
        <f t="shared" si="0"/>
        <v>2222</v>
      </c>
    </row>
    <row r="6" spans="1:12" ht="15.75" customHeight="1" x14ac:dyDescent="0.15">
      <c r="A6" t="s">
        <v>10</v>
      </c>
      <c r="B6" s="2">
        <v>1071</v>
      </c>
      <c r="C6" s="2">
        <v>5285</v>
      </c>
      <c r="D6" s="2">
        <v>8704</v>
      </c>
      <c r="E6">
        <v>675</v>
      </c>
      <c r="F6" s="2">
        <v>229195</v>
      </c>
      <c r="G6">
        <v>8</v>
      </c>
      <c r="H6">
        <v>21</v>
      </c>
      <c r="I6">
        <v>0.08</v>
      </c>
      <c r="J6">
        <v>1</v>
      </c>
      <c r="K6" s="1">
        <v>1998</v>
      </c>
      <c r="L6" s="3">
        <f t="shared" si="0"/>
        <v>6356</v>
      </c>
    </row>
    <row r="7" spans="1:12" ht="15.75" customHeight="1" x14ac:dyDescent="0.15">
      <c r="A7" t="s">
        <v>11</v>
      </c>
      <c r="B7" s="2">
        <v>2515</v>
      </c>
      <c r="C7" s="2">
        <v>1600</v>
      </c>
      <c r="D7" s="2">
        <v>6605</v>
      </c>
      <c r="E7" s="2">
        <v>8000</v>
      </c>
      <c r="F7" s="2">
        <v>314274</v>
      </c>
      <c r="G7">
        <v>11</v>
      </c>
      <c r="H7">
        <v>20</v>
      </c>
      <c r="I7">
        <v>0.04</v>
      </c>
      <c r="J7">
        <v>1</v>
      </c>
      <c r="K7" s="1">
        <v>1998</v>
      </c>
      <c r="L7" s="3">
        <f t="shared" si="0"/>
        <v>4115</v>
      </c>
    </row>
    <row r="8" spans="1:12" ht="15.75" customHeight="1" x14ac:dyDescent="0.15">
      <c r="A8" t="s">
        <v>12</v>
      </c>
      <c r="B8">
        <v>0</v>
      </c>
      <c r="C8">
        <v>0</v>
      </c>
      <c r="D8" s="2">
        <v>1600</v>
      </c>
      <c r="E8">
        <v>300</v>
      </c>
      <c r="F8" s="2">
        <v>219130</v>
      </c>
      <c r="G8">
        <v>8</v>
      </c>
      <c r="H8">
        <v>11</v>
      </c>
      <c r="I8">
        <v>0</v>
      </c>
      <c r="J8">
        <v>1</v>
      </c>
      <c r="K8" s="1">
        <v>1998</v>
      </c>
      <c r="L8" s="3">
        <f t="shared" si="0"/>
        <v>0</v>
      </c>
    </row>
    <row r="9" spans="1:12" ht="15.75" customHeight="1" x14ac:dyDescent="0.15">
      <c r="A9" t="s">
        <v>13</v>
      </c>
      <c r="B9">
        <v>0</v>
      </c>
      <c r="C9">
        <v>0</v>
      </c>
      <c r="D9">
        <v>0</v>
      </c>
      <c r="E9">
        <v>0</v>
      </c>
      <c r="F9" s="2">
        <v>255373</v>
      </c>
      <c r="G9">
        <v>9</v>
      </c>
      <c r="H9">
        <v>0</v>
      </c>
      <c r="I9">
        <v>0</v>
      </c>
      <c r="J9">
        <v>1</v>
      </c>
      <c r="K9" s="1">
        <v>1998</v>
      </c>
      <c r="L9" s="3">
        <f t="shared" si="0"/>
        <v>0</v>
      </c>
    </row>
    <row r="10" spans="1:12" ht="15.75" customHeight="1" x14ac:dyDescent="0.15">
      <c r="A10" t="s">
        <v>36</v>
      </c>
      <c r="B10">
        <v>51</v>
      </c>
      <c r="C10">
        <v>0</v>
      </c>
      <c r="D10">
        <v>495</v>
      </c>
      <c r="E10">
        <v>645</v>
      </c>
      <c r="F10" s="2">
        <v>35543</v>
      </c>
      <c r="G10">
        <v>17</v>
      </c>
      <c r="H10">
        <v>51</v>
      </c>
      <c r="I10">
        <v>0.02</v>
      </c>
      <c r="J10">
        <v>2</v>
      </c>
      <c r="K10" s="1">
        <v>1998</v>
      </c>
      <c r="L10" s="3">
        <f t="shared" si="0"/>
        <v>51</v>
      </c>
    </row>
    <row r="11" spans="1:12" ht="15.75" customHeight="1" x14ac:dyDescent="0.15">
      <c r="A11" t="s">
        <v>14</v>
      </c>
      <c r="B11" s="2">
        <v>3736</v>
      </c>
      <c r="C11" s="2">
        <v>20219</v>
      </c>
      <c r="D11" s="2">
        <v>5618</v>
      </c>
      <c r="E11">
        <v>120</v>
      </c>
      <c r="F11" s="2">
        <v>1476560</v>
      </c>
      <c r="G11">
        <v>53</v>
      </c>
      <c r="H11">
        <v>4</v>
      </c>
      <c r="I11">
        <v>0.03</v>
      </c>
      <c r="J11">
        <v>1</v>
      </c>
      <c r="K11" s="1">
        <v>1998</v>
      </c>
      <c r="L11" s="3">
        <f t="shared" si="0"/>
        <v>23955</v>
      </c>
    </row>
    <row r="12" spans="1:12" ht="15.75" customHeight="1" x14ac:dyDescent="0.15">
      <c r="A12" t="s">
        <v>15</v>
      </c>
      <c r="B12">
        <v>0</v>
      </c>
      <c r="C12">
        <v>0</v>
      </c>
      <c r="D12">
        <v>0</v>
      </c>
      <c r="E12">
        <v>80</v>
      </c>
      <c r="F12" s="2">
        <v>14559</v>
      </c>
      <c r="G12">
        <v>1</v>
      </c>
      <c r="H12">
        <v>0</v>
      </c>
      <c r="I12">
        <v>0</v>
      </c>
      <c r="J12">
        <v>3</v>
      </c>
      <c r="K12" s="1">
        <v>1998</v>
      </c>
      <c r="L12" s="3">
        <f t="shared" si="0"/>
        <v>0</v>
      </c>
    </row>
    <row r="13" spans="1:12" ht="15.75" customHeight="1" x14ac:dyDescent="0.15">
      <c r="A13" t="s">
        <v>17</v>
      </c>
      <c r="B13">
        <v>2</v>
      </c>
      <c r="C13">
        <v>0</v>
      </c>
      <c r="D13">
        <v>0</v>
      </c>
      <c r="E13">
        <v>0</v>
      </c>
      <c r="F13" s="2">
        <v>2967</v>
      </c>
      <c r="G13">
        <v>0</v>
      </c>
      <c r="H13">
        <v>99</v>
      </c>
      <c r="I13">
        <v>0.99</v>
      </c>
      <c r="J13">
        <v>4</v>
      </c>
      <c r="K13" s="1">
        <v>1998</v>
      </c>
      <c r="L13" s="3">
        <f t="shared" si="0"/>
        <v>2</v>
      </c>
    </row>
    <row r="14" spans="1:12" ht="15.75" customHeight="1" x14ac:dyDescent="0.15">
      <c r="A14" t="s">
        <v>18</v>
      </c>
      <c r="B14">
        <v>321</v>
      </c>
      <c r="C14">
        <v>0</v>
      </c>
      <c r="D14">
        <v>0</v>
      </c>
      <c r="E14">
        <v>985</v>
      </c>
      <c r="F14" s="2">
        <v>59717</v>
      </c>
      <c r="G14">
        <v>6</v>
      </c>
      <c r="H14">
        <v>27</v>
      </c>
      <c r="I14">
        <v>7.0000000000000007E-2</v>
      </c>
      <c r="J14">
        <v>2</v>
      </c>
      <c r="K14" s="1">
        <v>1998</v>
      </c>
      <c r="L14" s="3">
        <f t="shared" si="0"/>
        <v>321</v>
      </c>
    </row>
    <row r="15" spans="1:12" ht="15.75" customHeight="1" x14ac:dyDescent="0.15">
      <c r="A15" t="s">
        <v>16</v>
      </c>
      <c r="B15">
        <v>0</v>
      </c>
      <c r="C15">
        <v>0</v>
      </c>
      <c r="D15" s="2">
        <v>7500</v>
      </c>
      <c r="E15" s="2">
        <v>54294</v>
      </c>
      <c r="F15" s="2">
        <v>263306</v>
      </c>
      <c r="G15">
        <v>9</v>
      </c>
      <c r="H15">
        <v>100</v>
      </c>
      <c r="I15">
        <v>0</v>
      </c>
      <c r="J15">
        <v>1</v>
      </c>
      <c r="K15" s="1">
        <v>1998</v>
      </c>
      <c r="L15" s="3">
        <f t="shared" si="0"/>
        <v>0</v>
      </c>
    </row>
    <row r="16" spans="1:12" ht="15.75" customHeight="1" x14ac:dyDescent="0.15">
      <c r="A16" t="s">
        <v>37</v>
      </c>
      <c r="B16">
        <v>476</v>
      </c>
      <c r="C16">
        <v>218</v>
      </c>
      <c r="D16" s="2">
        <v>1185</v>
      </c>
      <c r="E16">
        <v>443</v>
      </c>
      <c r="F16" s="2">
        <v>30202</v>
      </c>
      <c r="G16">
        <v>14</v>
      </c>
      <c r="H16">
        <v>42</v>
      </c>
      <c r="I16">
        <v>0.13</v>
      </c>
      <c r="J16">
        <v>2</v>
      </c>
      <c r="K16" s="1">
        <v>1998</v>
      </c>
      <c r="L16" s="3">
        <f t="shared" si="0"/>
        <v>694</v>
      </c>
    </row>
    <row r="17" spans="1:12" ht="15.75" customHeight="1" x14ac:dyDescent="0.15">
      <c r="A17" t="s">
        <v>38</v>
      </c>
      <c r="B17">
        <v>0</v>
      </c>
      <c r="C17">
        <v>0</v>
      </c>
      <c r="D17">
        <v>108</v>
      </c>
      <c r="E17">
        <v>140</v>
      </c>
      <c r="F17" s="2">
        <v>2277</v>
      </c>
      <c r="G17">
        <v>1</v>
      </c>
      <c r="H17">
        <v>14</v>
      </c>
      <c r="I17">
        <v>0</v>
      </c>
      <c r="J17">
        <v>3</v>
      </c>
      <c r="K17" s="1">
        <v>1998</v>
      </c>
      <c r="L17" s="3">
        <f t="shared" si="0"/>
        <v>0</v>
      </c>
    </row>
    <row r="18" spans="1:12" ht="15.75" customHeight="1" x14ac:dyDescent="0.15">
      <c r="A18" t="s">
        <v>39</v>
      </c>
      <c r="B18">
        <v>0</v>
      </c>
      <c r="C18">
        <v>0</v>
      </c>
      <c r="D18">
        <v>0</v>
      </c>
      <c r="E18">
        <v>35</v>
      </c>
      <c r="F18">
        <v>331</v>
      </c>
      <c r="G18">
        <v>0</v>
      </c>
      <c r="H18">
        <v>0</v>
      </c>
      <c r="I18">
        <v>0</v>
      </c>
      <c r="J18">
        <v>4</v>
      </c>
      <c r="K18" s="1">
        <v>1998</v>
      </c>
      <c r="L18" s="3">
        <f t="shared" si="0"/>
        <v>0</v>
      </c>
    </row>
    <row r="19" spans="1:12" ht="15.75" customHeight="1" x14ac:dyDescent="0.15">
      <c r="A19" t="s">
        <v>19</v>
      </c>
      <c r="B19" s="2">
        <v>14364</v>
      </c>
      <c r="C19" s="2">
        <v>11350</v>
      </c>
      <c r="D19" s="2">
        <v>4882</v>
      </c>
      <c r="E19">
        <v>100</v>
      </c>
      <c r="F19" s="2">
        <v>112988</v>
      </c>
      <c r="G19">
        <v>11</v>
      </c>
      <c r="H19">
        <v>67</v>
      </c>
      <c r="I19">
        <v>0.56999999999999995</v>
      </c>
      <c r="J19">
        <v>2</v>
      </c>
      <c r="K19" s="1">
        <v>1998</v>
      </c>
      <c r="L19" s="3">
        <f t="shared" si="0"/>
        <v>25714</v>
      </c>
    </row>
    <row r="20" spans="1:12" ht="15.75" customHeight="1" x14ac:dyDescent="0.15">
      <c r="A20" t="s">
        <v>40</v>
      </c>
      <c r="B20">
        <v>0</v>
      </c>
      <c r="C20">
        <v>0</v>
      </c>
      <c r="D20">
        <v>0</v>
      </c>
      <c r="E20" s="2">
        <v>1783</v>
      </c>
      <c r="F20" s="2">
        <v>22003</v>
      </c>
      <c r="G20">
        <v>10</v>
      </c>
      <c r="H20">
        <v>4</v>
      </c>
      <c r="I20">
        <v>0</v>
      </c>
      <c r="J20">
        <v>2</v>
      </c>
      <c r="K20" s="1">
        <v>1998</v>
      </c>
      <c r="L20" s="3">
        <f t="shared" si="0"/>
        <v>0</v>
      </c>
    </row>
    <row r="21" spans="1:12" ht="15.75" customHeight="1" x14ac:dyDescent="0.15">
      <c r="A21" t="s">
        <v>27</v>
      </c>
      <c r="B21">
        <v>647</v>
      </c>
      <c r="C21" s="2">
        <v>1569</v>
      </c>
      <c r="D21" s="2">
        <v>1649</v>
      </c>
      <c r="E21">
        <v>20</v>
      </c>
      <c r="F21" s="2">
        <v>7968</v>
      </c>
      <c r="G21">
        <v>0</v>
      </c>
      <c r="H21">
        <v>82</v>
      </c>
      <c r="I21">
        <v>0.47</v>
      </c>
      <c r="J21">
        <v>3</v>
      </c>
      <c r="K21" s="1">
        <v>1998</v>
      </c>
      <c r="L21" s="3">
        <f t="shared" si="0"/>
        <v>2216</v>
      </c>
    </row>
    <row r="22" spans="1:12" ht="15.75" customHeight="1" x14ac:dyDescent="0.15">
      <c r="A22" t="s">
        <v>41</v>
      </c>
      <c r="B22">
        <v>0</v>
      </c>
      <c r="C22">
        <v>0</v>
      </c>
      <c r="D22">
        <v>950</v>
      </c>
      <c r="E22">
        <v>50</v>
      </c>
      <c r="F22" s="2">
        <v>37024</v>
      </c>
      <c r="G22">
        <v>17</v>
      </c>
      <c r="H22">
        <v>100</v>
      </c>
      <c r="I22">
        <v>0</v>
      </c>
      <c r="J22">
        <v>2</v>
      </c>
      <c r="K22" s="1">
        <v>1998</v>
      </c>
      <c r="L22" s="3">
        <f t="shared" si="0"/>
        <v>0</v>
      </c>
    </row>
    <row r="23" spans="1:12" ht="15.75" customHeight="1" x14ac:dyDescent="0.15">
      <c r="A23" t="s">
        <v>28</v>
      </c>
      <c r="B23" s="2">
        <v>6898</v>
      </c>
      <c r="C23" s="2">
        <v>1946</v>
      </c>
      <c r="D23" s="2">
        <v>4496</v>
      </c>
      <c r="E23">
        <v>0</v>
      </c>
      <c r="F23" s="2">
        <v>467062</v>
      </c>
      <c r="G23">
        <v>27</v>
      </c>
      <c r="H23">
        <v>10</v>
      </c>
      <c r="I23">
        <v>0.06</v>
      </c>
      <c r="J23">
        <v>1</v>
      </c>
      <c r="K23" s="1">
        <v>1998</v>
      </c>
      <c r="L23" s="3">
        <f t="shared" si="0"/>
        <v>8844</v>
      </c>
    </row>
    <row r="24" spans="1:12" ht="15.75" customHeight="1" x14ac:dyDescent="0.15">
      <c r="A24" t="s">
        <v>29</v>
      </c>
      <c r="B24" s="2">
        <v>6263</v>
      </c>
      <c r="C24" s="2">
        <v>1421</v>
      </c>
      <c r="D24" s="2">
        <v>1421</v>
      </c>
      <c r="E24">
        <v>0</v>
      </c>
      <c r="F24" s="2">
        <v>145015</v>
      </c>
      <c r="G24">
        <v>8</v>
      </c>
      <c r="H24">
        <v>63</v>
      </c>
      <c r="I24">
        <v>0.53</v>
      </c>
      <c r="J24">
        <v>2</v>
      </c>
      <c r="K24" s="1">
        <v>1998</v>
      </c>
      <c r="L24" s="3">
        <f t="shared" si="0"/>
        <v>7684</v>
      </c>
    </row>
    <row r="25" spans="1:12" ht="15.75" customHeight="1" x14ac:dyDescent="0.15">
      <c r="A25" t="s">
        <v>42</v>
      </c>
      <c r="B25">
        <v>0</v>
      </c>
      <c r="C25">
        <v>0</v>
      </c>
      <c r="D25">
        <v>817</v>
      </c>
      <c r="E25">
        <v>100</v>
      </c>
      <c r="F25" s="2">
        <v>2694</v>
      </c>
      <c r="G25">
        <v>1</v>
      </c>
      <c r="H25">
        <v>87</v>
      </c>
      <c r="I25">
        <v>0</v>
      </c>
      <c r="J25">
        <v>3</v>
      </c>
      <c r="K25" s="1">
        <v>1998</v>
      </c>
      <c r="L25" s="3">
        <f t="shared" si="0"/>
        <v>0</v>
      </c>
    </row>
    <row r="26" spans="1:12" ht="15.75" customHeight="1" x14ac:dyDescent="0.15">
      <c r="A26" t="s">
        <v>43</v>
      </c>
      <c r="B26">
        <v>157</v>
      </c>
      <c r="C26">
        <v>0</v>
      </c>
      <c r="D26">
        <v>860</v>
      </c>
      <c r="E26">
        <v>236</v>
      </c>
      <c r="F26" s="2">
        <v>34383</v>
      </c>
      <c r="G26">
        <v>16</v>
      </c>
      <c r="H26">
        <v>57</v>
      </c>
      <c r="I26">
        <v>7.0000000000000007E-2</v>
      </c>
      <c r="J26">
        <v>2</v>
      </c>
      <c r="K26" s="1">
        <v>1998</v>
      </c>
      <c r="L26" s="3">
        <f t="shared" si="0"/>
        <v>157</v>
      </c>
    </row>
    <row r="27" spans="1:12" ht="15.75" customHeight="1" x14ac:dyDescent="0.15">
      <c r="A27" t="s">
        <v>20</v>
      </c>
      <c r="B27">
        <v>39</v>
      </c>
      <c r="C27">
        <v>0</v>
      </c>
      <c r="D27">
        <v>20</v>
      </c>
      <c r="E27">
        <v>10</v>
      </c>
      <c r="F27" s="2">
        <v>1019</v>
      </c>
      <c r="G27">
        <v>0</v>
      </c>
      <c r="H27">
        <v>100</v>
      </c>
      <c r="I27">
        <v>0.56999999999999995</v>
      </c>
      <c r="J27">
        <v>4</v>
      </c>
      <c r="K27" s="1">
        <v>1998</v>
      </c>
      <c r="L27" s="3">
        <f t="shared" si="0"/>
        <v>39</v>
      </c>
    </row>
    <row r="28" spans="1:12" ht="15.75" customHeight="1" x14ac:dyDescent="0.15">
      <c r="A28" t="s">
        <v>44</v>
      </c>
      <c r="B28">
        <v>9</v>
      </c>
      <c r="C28">
        <v>0</v>
      </c>
      <c r="D28">
        <v>11</v>
      </c>
      <c r="E28">
        <v>10</v>
      </c>
      <c r="F28" s="2">
        <v>8428</v>
      </c>
      <c r="G28">
        <v>4</v>
      </c>
      <c r="H28">
        <v>100</v>
      </c>
      <c r="I28">
        <v>0.3</v>
      </c>
      <c r="J28">
        <v>3</v>
      </c>
      <c r="K28" s="1">
        <v>1998</v>
      </c>
      <c r="L28" s="3">
        <f t="shared" si="0"/>
        <v>9</v>
      </c>
    </row>
    <row r="29" spans="1:12" ht="15.75" customHeight="1" x14ac:dyDescent="0.15">
      <c r="A29" t="s">
        <v>45</v>
      </c>
      <c r="B29">
        <v>0</v>
      </c>
      <c r="C29">
        <v>0</v>
      </c>
      <c r="D29">
        <v>0</v>
      </c>
      <c r="E29">
        <v>0</v>
      </c>
      <c r="F29" s="2">
        <v>2914</v>
      </c>
      <c r="G29">
        <v>1</v>
      </c>
      <c r="H29">
        <v>0</v>
      </c>
      <c r="I29">
        <v>0</v>
      </c>
      <c r="J29">
        <v>3</v>
      </c>
      <c r="K29" s="1">
        <v>1998</v>
      </c>
      <c r="L29" s="3">
        <f t="shared" si="0"/>
        <v>0</v>
      </c>
    </row>
    <row r="30" spans="1:12" ht="15.75" customHeight="1" x14ac:dyDescent="0.15">
      <c r="A30" t="s">
        <v>21</v>
      </c>
      <c r="B30">
        <v>0</v>
      </c>
      <c r="C30">
        <v>0</v>
      </c>
      <c r="D30">
        <v>130</v>
      </c>
      <c r="E30">
        <v>120</v>
      </c>
      <c r="F30" s="2">
        <v>11783</v>
      </c>
      <c r="G30">
        <v>1</v>
      </c>
      <c r="H30">
        <v>68</v>
      </c>
      <c r="I30">
        <v>0</v>
      </c>
      <c r="J30">
        <v>3</v>
      </c>
      <c r="K30" s="1">
        <v>1998</v>
      </c>
      <c r="L30" s="3">
        <f t="shared" si="0"/>
        <v>0</v>
      </c>
    </row>
    <row r="31" spans="1:12" ht="15.75" customHeight="1" x14ac:dyDescent="0.15">
      <c r="A31" t="s">
        <v>30</v>
      </c>
      <c r="B31" s="2">
        <v>11905</v>
      </c>
      <c r="C31">
        <v>0</v>
      </c>
      <c r="D31">
        <v>0</v>
      </c>
      <c r="E31">
        <v>0</v>
      </c>
      <c r="F31" s="2">
        <v>25847</v>
      </c>
      <c r="G31">
        <v>1</v>
      </c>
      <c r="H31">
        <v>100</v>
      </c>
      <c r="I31">
        <v>1</v>
      </c>
      <c r="J31">
        <v>3</v>
      </c>
      <c r="K31" s="1">
        <v>1998</v>
      </c>
      <c r="L31" s="3">
        <f t="shared" si="0"/>
        <v>11905</v>
      </c>
    </row>
    <row r="32" spans="1:12" ht="13" x14ac:dyDescent="0.15">
      <c r="A32" t="s">
        <v>22</v>
      </c>
      <c r="B32">
        <v>0</v>
      </c>
      <c r="C32">
        <v>0</v>
      </c>
      <c r="D32">
        <v>0</v>
      </c>
      <c r="E32">
        <v>0</v>
      </c>
      <c r="F32" s="2">
        <v>404908</v>
      </c>
      <c r="G32">
        <v>38</v>
      </c>
      <c r="H32">
        <v>0</v>
      </c>
      <c r="I32">
        <v>0</v>
      </c>
      <c r="J32">
        <v>1</v>
      </c>
      <c r="K32" s="1">
        <v>1998</v>
      </c>
      <c r="L32" s="3">
        <f t="shared" si="0"/>
        <v>0</v>
      </c>
    </row>
    <row r="33" spans="1:12" ht="13" x14ac:dyDescent="0.15">
      <c r="A33" t="s">
        <v>31</v>
      </c>
      <c r="B33">
        <v>39</v>
      </c>
      <c r="C33">
        <v>0</v>
      </c>
      <c r="D33">
        <v>0</v>
      </c>
      <c r="E33">
        <v>0</v>
      </c>
      <c r="F33">
        <v>188</v>
      </c>
      <c r="G33">
        <v>0</v>
      </c>
      <c r="H33">
        <v>100</v>
      </c>
      <c r="I33">
        <v>1</v>
      </c>
      <c r="J33">
        <v>5</v>
      </c>
      <c r="K33" s="1">
        <v>1998</v>
      </c>
      <c r="L33" s="3">
        <f t="shared" si="0"/>
        <v>39</v>
      </c>
    </row>
    <row r="34" spans="1:12" ht="13" x14ac:dyDescent="0.15">
      <c r="A34" t="s">
        <v>23</v>
      </c>
      <c r="B34" s="2">
        <v>67416</v>
      </c>
      <c r="C34" s="2">
        <v>12196</v>
      </c>
      <c r="D34" s="2">
        <v>12078</v>
      </c>
      <c r="E34">
        <v>0</v>
      </c>
      <c r="F34" s="2">
        <v>458315</v>
      </c>
      <c r="G34">
        <v>43</v>
      </c>
      <c r="H34">
        <v>45</v>
      </c>
      <c r="I34">
        <v>0.39</v>
      </c>
      <c r="J34">
        <v>1</v>
      </c>
      <c r="K34" s="1">
        <v>1998</v>
      </c>
      <c r="L34" s="3">
        <f t="shared" si="0"/>
        <v>79612</v>
      </c>
    </row>
    <row r="35" spans="1:12" ht="13" x14ac:dyDescent="0.15">
      <c r="A35" t="s">
        <v>46</v>
      </c>
      <c r="B35">
        <v>0</v>
      </c>
      <c r="C35">
        <v>0</v>
      </c>
      <c r="D35">
        <v>96</v>
      </c>
      <c r="E35">
        <v>0</v>
      </c>
      <c r="F35" s="2">
        <v>5430</v>
      </c>
      <c r="G35">
        <v>3</v>
      </c>
      <c r="H35">
        <v>100</v>
      </c>
      <c r="I35">
        <v>0</v>
      </c>
      <c r="J35">
        <v>3</v>
      </c>
      <c r="K35" s="1">
        <v>1998</v>
      </c>
      <c r="L35" s="3">
        <f t="shared" si="0"/>
        <v>0</v>
      </c>
    </row>
    <row r="36" spans="1:12" ht="13" x14ac:dyDescent="0.15">
      <c r="A36" t="s">
        <v>24</v>
      </c>
      <c r="B36">
        <v>215</v>
      </c>
      <c r="C36">
        <v>565</v>
      </c>
      <c r="D36" s="2">
        <v>1662</v>
      </c>
      <c r="E36">
        <v>280</v>
      </c>
      <c r="F36" s="2">
        <v>11872</v>
      </c>
      <c r="G36">
        <v>1</v>
      </c>
      <c r="H36">
        <v>85</v>
      </c>
      <c r="I36">
        <v>0.24</v>
      </c>
      <c r="J36">
        <v>3</v>
      </c>
      <c r="K36" s="1">
        <v>1998</v>
      </c>
      <c r="L36" s="3">
        <f t="shared" si="0"/>
        <v>780</v>
      </c>
    </row>
    <row r="37" spans="1:12" ht="13" x14ac:dyDescent="0.15">
      <c r="A37" t="s">
        <v>32</v>
      </c>
      <c r="B37" s="2">
        <v>15873</v>
      </c>
      <c r="C37" s="2">
        <v>6179</v>
      </c>
      <c r="D37" s="2">
        <v>6964</v>
      </c>
      <c r="E37">
        <v>0</v>
      </c>
      <c r="F37" s="2">
        <v>208123</v>
      </c>
      <c r="G37">
        <v>12</v>
      </c>
      <c r="H37">
        <v>56</v>
      </c>
      <c r="I37">
        <v>0.43</v>
      </c>
      <c r="J37">
        <v>2</v>
      </c>
      <c r="K37" s="1">
        <v>1998</v>
      </c>
      <c r="L37" s="3">
        <f t="shared" si="0"/>
        <v>22052</v>
      </c>
    </row>
    <row r="38" spans="1:12" ht="13" x14ac:dyDescent="0.15">
      <c r="A38" t="s">
        <v>33</v>
      </c>
      <c r="B38" s="2">
        <v>63070</v>
      </c>
      <c r="C38" s="2">
        <v>8034</v>
      </c>
      <c r="D38" s="2">
        <v>10185</v>
      </c>
      <c r="E38">
        <v>0</v>
      </c>
      <c r="F38" s="2">
        <v>109563</v>
      </c>
      <c r="G38">
        <v>6</v>
      </c>
      <c r="H38">
        <v>61</v>
      </c>
      <c r="I38">
        <v>0.53</v>
      </c>
      <c r="J38">
        <v>2</v>
      </c>
      <c r="K38" s="1">
        <v>1998</v>
      </c>
      <c r="L38" s="3">
        <f t="shared" si="0"/>
        <v>71104</v>
      </c>
    </row>
  </sheetData>
  <sortState ref="A2:L3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2016-07-21T11:11:51Z</dcterms:modified>
</cp:coreProperties>
</file>