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esleylathrop/Desktop/DataScience/WD/Data Journalism/Elephant-data-analysis/Data/"/>
    </mc:Choice>
  </mc:AlternateContent>
  <bookViews>
    <workbookView xWindow="5560" yWindow="460" windowWidth="15420" windowHeight="14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B6" i="1"/>
  <c r="B3" i="1"/>
  <c r="B4" i="1"/>
  <c r="B5" i="1"/>
  <c r="B2" i="1"/>
  <c r="C3" i="1"/>
  <c r="C4" i="1"/>
  <c r="C5" i="1"/>
  <c r="C2" i="1"/>
  <c r="D3" i="1"/>
  <c r="D4" i="1"/>
  <c r="D5" i="1"/>
  <c r="D2" i="1"/>
  <c r="E3" i="1"/>
  <c r="E4" i="1"/>
  <c r="E5" i="1"/>
  <c r="E2" i="1"/>
</calcChain>
</file>

<file path=xl/sharedStrings.xml><?xml version="1.0" encoding="utf-8"?>
<sst xmlns="http://schemas.openxmlformats.org/spreadsheetml/2006/main" count="10" uniqueCount="10">
  <si>
    <t>Measure</t>
  </si>
  <si>
    <t>High</t>
  </si>
  <si>
    <t>Low</t>
  </si>
  <si>
    <t>Target</t>
  </si>
  <si>
    <t>Central Africa</t>
  </si>
  <si>
    <t>Eastern Africa</t>
  </si>
  <si>
    <t>Western Africa</t>
  </si>
  <si>
    <t>Southern Africa</t>
  </si>
  <si>
    <t>Mean</t>
  </si>
  <si>
    <t>Total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</si>
</sst>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A6" sqref="A6"/>
    </sheetView>
  </sheetViews>
  <sheetFormatPr baseColWidth="10" defaultRowHeight="16" x14ac:dyDescent="0.2"/>
  <cols>
    <col min="1" max="7" width="10.83203125" style="1"/>
  </cols>
  <sheetData>
    <row r="1" spans="1:7" x14ac:dyDescent="0.2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2">
        <v>2013</v>
      </c>
      <c r="G1" s="2">
        <v>2002</v>
      </c>
    </row>
    <row r="2" spans="1:7" x14ac:dyDescent="0.2">
      <c r="A2" s="1" t="s">
        <v>4</v>
      </c>
      <c r="B2" s="1">
        <f>(G2)*(1+(0.05/1))^(1*11)</f>
        <v>83315.761151919985</v>
      </c>
      <c r="C2" s="1">
        <f>(G2)*(1+(0.03/1))^(1*11)</f>
        <v>67430.184544599906</v>
      </c>
      <c r="D2" s="1">
        <f>(G2)*(1+(0.02/1))^(1*11)</f>
        <v>60568.492684828685</v>
      </c>
      <c r="E2" s="1">
        <f>(G2)*(1+(0.042/1))^(1*11)</f>
        <v>76593.124295387752</v>
      </c>
      <c r="F2" s="1">
        <v>59587</v>
      </c>
      <c r="G2" s="1">
        <v>48713</v>
      </c>
    </row>
    <row r="3" spans="1:7" x14ac:dyDescent="0.2">
      <c r="A3" s="1" t="s">
        <v>5</v>
      </c>
      <c r="B3" s="1">
        <f t="shared" ref="B3:B5" si="0">(G3)*(1+(0.05/1))^(1*11)</f>
        <v>231610.73519739497</v>
      </c>
      <c r="C3" s="1">
        <f t="shared" ref="C3:C5" si="1">(G3)*(1+(0.03/1))^(1*11)</f>
        <v>187450.18230576295</v>
      </c>
      <c r="D3" s="1">
        <f t="shared" ref="D3:D5" si="2">(G3)*(1+(0.02/1))^(1*11)</f>
        <v>168375.262094187</v>
      </c>
      <c r="E3" s="1">
        <f t="shared" ref="E3:E5" si="3">(G3)*(1+(0.042/1))^(1*11)</f>
        <v>212922.37607687514</v>
      </c>
      <c r="F3" s="1">
        <v>102303</v>
      </c>
      <c r="G3" s="1">
        <v>135418</v>
      </c>
    </row>
    <row r="4" spans="1:7" x14ac:dyDescent="0.2">
      <c r="A4" s="1" t="s">
        <v>7</v>
      </c>
      <c r="B4" s="1">
        <f t="shared" si="0"/>
        <v>462328.67324985325</v>
      </c>
      <c r="C4" s="1">
        <f t="shared" si="1"/>
        <v>374177.79453100776</v>
      </c>
      <c r="D4" s="1">
        <f t="shared" si="2"/>
        <v>336101.48279939196</v>
      </c>
      <c r="E4" s="1">
        <f t="shared" si="3"/>
        <v>425023.99361122173</v>
      </c>
      <c r="F4" s="1">
        <v>301052</v>
      </c>
      <c r="G4" s="1">
        <v>270314</v>
      </c>
    </row>
    <row r="5" spans="1:7" x14ac:dyDescent="0.2">
      <c r="A5" s="1" t="s">
        <v>6</v>
      </c>
      <c r="B5" s="1">
        <f t="shared" si="0"/>
        <v>11366.915374041022</v>
      </c>
      <c r="C5" s="1">
        <f t="shared" si="1"/>
        <v>9199.6183048346647</v>
      </c>
      <c r="D5" s="1">
        <f t="shared" si="2"/>
        <v>8263.465653590858</v>
      </c>
      <c r="E5" s="1">
        <f t="shared" si="3"/>
        <v>10449.734240698521</v>
      </c>
      <c r="F5" s="1">
        <v>4699</v>
      </c>
      <c r="G5" s="1">
        <v>6646</v>
      </c>
    </row>
    <row r="6" spans="1:7" x14ac:dyDescent="0.2">
      <c r="A6" s="1" t="s">
        <v>9</v>
      </c>
      <c r="B6" s="1">
        <f>SUM(B2:B5)</f>
        <v>788622.0849732093</v>
      </c>
      <c r="C6" s="1">
        <f t="shared" ref="C6:G6" si="4">SUM(C2:C5)</f>
        <v>638257.77968620532</v>
      </c>
      <c r="D6" s="1">
        <f t="shared" si="4"/>
        <v>573308.70323199849</v>
      </c>
      <c r="E6" s="1">
        <f t="shared" si="4"/>
        <v>724989.22822418308</v>
      </c>
      <c r="F6" s="1">
        <f t="shared" si="4"/>
        <v>467641</v>
      </c>
      <c r="G6" s="1">
        <f t="shared" si="4"/>
        <v>461091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2016-06-30T10:21:53Z</dcterms:created>
  <dcterms:modified xsi:type="dcterms:W3CDTF">2016-07-30T12:41:59Z</dcterms:modified>
</cp:coreProperties>
</file>