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Data/"/>
    </mc:Choice>
  </mc:AlternateContent>
  <bookViews>
    <workbookView xWindow="12800" yWindow="460" windowWidth="12800" windowHeight="14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A1" i="1"/>
</calcChain>
</file>

<file path=xl/sharedStrings.xml><?xml version="1.0" encoding="utf-8"?>
<sst xmlns="http://schemas.openxmlformats.org/spreadsheetml/2006/main" count="49" uniqueCount="23">
  <si>
    <t>Definite</t>
  </si>
  <si>
    <t>Probable</t>
  </si>
  <si>
    <t>Possible</t>
  </si>
  <si>
    <t>Speculative</t>
  </si>
  <si>
    <t>Range Area (km²)</t>
  </si>
  <si>
    <t>% of Regional Range</t>
  </si>
  <si>
    <t>% of Range Assessed</t>
  </si>
  <si>
    <t>IQI1</t>
  </si>
  <si>
    <t>PFS2</t>
  </si>
  <si>
    <t>year</t>
  </si>
  <si>
    <t>Benin</t>
  </si>
  <si>
    <t>Burkina Faso</t>
  </si>
  <si>
    <t>Côte d'Ivoire</t>
  </si>
  <si>
    <t>Ghana</t>
  </si>
  <si>
    <t>Guinea</t>
  </si>
  <si>
    <t>Guinea Bissau</t>
  </si>
  <si>
    <t>Liberia</t>
  </si>
  <si>
    <t>Mali</t>
  </si>
  <si>
    <t>Niger</t>
  </si>
  <si>
    <t>Nigeria</t>
  </si>
  <si>
    <t>Senegal</t>
  </si>
  <si>
    <t>Sierra Leone</t>
  </si>
  <si>
    <t>Togo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</si>
</sst>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pane xSplit="1" topLeftCell="B1" activePane="topRight" state="frozen"/>
      <selection pane="topRight" activeCell="L2" sqref="L2:L40"/>
    </sheetView>
  </sheetViews>
  <sheetFormatPr baseColWidth="10" defaultColWidth="14.5" defaultRowHeight="15.75" customHeight="1" x14ac:dyDescent="0.15"/>
  <sheetData>
    <row r="1" spans="1:12" ht="15.75" customHeight="1" x14ac:dyDescent="0.15">
      <c r="A1" t="str">
        <f ca="1">IFERROR(__xludf.DUMMYFUNCTION("IMPORTHTML(""http://www.elephantdatabase.org/report/2002/Africa/West_Africa"", ""table"", 2)"),"Country")</f>
        <v>Country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2" ht="15.75" customHeight="1" x14ac:dyDescent="0.15">
      <c r="A2" t="s">
        <v>10</v>
      </c>
      <c r="B2" s="2">
        <v>1101</v>
      </c>
      <c r="C2">
        <v>504</v>
      </c>
      <c r="D2">
        <v>504</v>
      </c>
      <c r="E2">
        <v>0</v>
      </c>
      <c r="F2" s="2">
        <v>17314</v>
      </c>
      <c r="G2">
        <v>8</v>
      </c>
      <c r="H2">
        <v>51</v>
      </c>
      <c r="I2">
        <v>0.39</v>
      </c>
      <c r="J2">
        <v>3</v>
      </c>
      <c r="K2" s="1">
        <v>2002</v>
      </c>
      <c r="L2" s="3">
        <f>SUM(B2:C2)</f>
        <v>1605</v>
      </c>
    </row>
    <row r="3" spans="1:12" ht="15.75" customHeight="1" x14ac:dyDescent="0.15">
      <c r="A3" t="s">
        <v>10</v>
      </c>
      <c r="B3" s="2">
        <v>1223</v>
      </c>
      <c r="C3">
        <v>0</v>
      </c>
      <c r="D3">
        <v>0</v>
      </c>
      <c r="E3">
        <v>0</v>
      </c>
      <c r="F3" s="2">
        <v>13673</v>
      </c>
      <c r="G3">
        <v>8</v>
      </c>
      <c r="H3">
        <v>51</v>
      </c>
      <c r="I3">
        <v>0.51</v>
      </c>
      <c r="J3">
        <v>3</v>
      </c>
      <c r="K3" s="1">
        <v>2007</v>
      </c>
      <c r="L3" s="3">
        <f t="shared" ref="L3:L40" si="0">SUM(B3:C3)</f>
        <v>1223</v>
      </c>
    </row>
    <row r="4" spans="1:12" ht="15.75" customHeight="1" x14ac:dyDescent="0.15">
      <c r="A4" t="s">
        <v>10</v>
      </c>
      <c r="B4">
        <v>838</v>
      </c>
      <c r="C4" s="2">
        <v>1121</v>
      </c>
      <c r="D4" s="2">
        <v>1121</v>
      </c>
      <c r="E4">
        <v>0</v>
      </c>
      <c r="F4" s="2">
        <v>13672</v>
      </c>
      <c r="G4">
        <v>8</v>
      </c>
      <c r="H4">
        <v>48</v>
      </c>
      <c r="I4">
        <v>0.31</v>
      </c>
      <c r="J4">
        <v>3</v>
      </c>
      <c r="K4" s="1">
        <v>2013</v>
      </c>
      <c r="L4" s="3">
        <f t="shared" si="0"/>
        <v>1959</v>
      </c>
    </row>
    <row r="5" spans="1:12" ht="15.75" customHeight="1" x14ac:dyDescent="0.15">
      <c r="A5" t="s">
        <v>11</v>
      </c>
      <c r="B5" s="2">
        <v>2031</v>
      </c>
      <c r="C5">
        <v>833</v>
      </c>
      <c r="D5" s="2">
        <v>1059</v>
      </c>
      <c r="E5">
        <v>0</v>
      </c>
      <c r="F5" s="2">
        <v>18834</v>
      </c>
      <c r="G5">
        <v>9</v>
      </c>
      <c r="H5">
        <v>82</v>
      </c>
      <c r="I5">
        <v>0.6</v>
      </c>
      <c r="J5">
        <v>3</v>
      </c>
      <c r="K5" s="1">
        <v>2002</v>
      </c>
      <c r="L5" s="3">
        <f t="shared" si="0"/>
        <v>2864</v>
      </c>
    </row>
    <row r="6" spans="1:12" ht="15.75" customHeight="1" x14ac:dyDescent="0.15">
      <c r="A6" t="s">
        <v>11</v>
      </c>
      <c r="B6" s="2">
        <v>4154</v>
      </c>
      <c r="C6">
        <v>320</v>
      </c>
      <c r="D6">
        <v>520</v>
      </c>
      <c r="E6">
        <v>0</v>
      </c>
      <c r="F6" s="2">
        <v>19872</v>
      </c>
      <c r="G6">
        <v>11</v>
      </c>
      <c r="H6">
        <v>72</v>
      </c>
      <c r="I6">
        <v>0.64</v>
      </c>
      <c r="J6">
        <v>2</v>
      </c>
      <c r="K6" s="1">
        <v>2007</v>
      </c>
      <c r="L6" s="3">
        <f t="shared" si="0"/>
        <v>4474</v>
      </c>
    </row>
    <row r="7" spans="1:12" ht="15.75" customHeight="1" x14ac:dyDescent="0.15">
      <c r="A7" t="s">
        <v>11</v>
      </c>
      <c r="B7" s="2">
        <v>4203</v>
      </c>
      <c r="C7" s="2">
        <v>2084</v>
      </c>
      <c r="D7" s="2">
        <v>2102</v>
      </c>
      <c r="E7" s="2">
        <v>1341</v>
      </c>
      <c r="F7" s="2">
        <v>19874</v>
      </c>
      <c r="G7">
        <v>11</v>
      </c>
      <c r="H7">
        <v>70</v>
      </c>
      <c r="I7">
        <v>0.45</v>
      </c>
      <c r="J7">
        <v>2</v>
      </c>
      <c r="K7" s="1">
        <v>2013</v>
      </c>
      <c r="L7" s="3">
        <f t="shared" si="0"/>
        <v>6287</v>
      </c>
    </row>
    <row r="8" spans="1:12" ht="15.75" customHeight="1" x14ac:dyDescent="0.15">
      <c r="A8" t="s">
        <v>12</v>
      </c>
      <c r="B8">
        <v>63</v>
      </c>
      <c r="C8">
        <v>0</v>
      </c>
      <c r="D8">
        <v>360</v>
      </c>
      <c r="E8">
        <v>666</v>
      </c>
      <c r="F8" s="2">
        <v>34415</v>
      </c>
      <c r="G8">
        <v>16</v>
      </c>
      <c r="H8">
        <v>72</v>
      </c>
      <c r="I8">
        <v>0.04</v>
      </c>
      <c r="J8">
        <v>2</v>
      </c>
      <c r="K8" s="1">
        <v>2002</v>
      </c>
      <c r="L8" s="3">
        <f t="shared" si="0"/>
        <v>63</v>
      </c>
    </row>
    <row r="9" spans="1:12" ht="15.75" customHeight="1" x14ac:dyDescent="0.15">
      <c r="A9" t="s">
        <v>12</v>
      </c>
      <c r="B9">
        <v>188</v>
      </c>
      <c r="C9">
        <v>152</v>
      </c>
      <c r="D9">
        <v>119</v>
      </c>
      <c r="E9">
        <v>506</v>
      </c>
      <c r="F9" s="2">
        <v>33985</v>
      </c>
      <c r="G9">
        <v>19</v>
      </c>
      <c r="H9">
        <v>72</v>
      </c>
      <c r="I9">
        <v>0.25</v>
      </c>
      <c r="J9">
        <v>2</v>
      </c>
      <c r="K9" s="1">
        <v>2007</v>
      </c>
      <c r="L9" s="3">
        <f t="shared" si="0"/>
        <v>340</v>
      </c>
    </row>
    <row r="10" spans="1:12" ht="15.75" customHeight="1" x14ac:dyDescent="0.15">
      <c r="A10" t="s">
        <v>12</v>
      </c>
      <c r="B10">
        <v>137</v>
      </c>
      <c r="C10">
        <v>189</v>
      </c>
      <c r="D10">
        <v>135</v>
      </c>
      <c r="E10">
        <v>678</v>
      </c>
      <c r="F10" s="2">
        <v>33986</v>
      </c>
      <c r="G10">
        <v>19</v>
      </c>
      <c r="H10">
        <v>63</v>
      </c>
      <c r="I10">
        <v>0.18</v>
      </c>
      <c r="J10">
        <v>2</v>
      </c>
      <c r="K10" s="1">
        <v>2013</v>
      </c>
      <c r="L10" s="3">
        <f t="shared" si="0"/>
        <v>326</v>
      </c>
    </row>
    <row r="11" spans="1:12" ht="15.75" customHeight="1" x14ac:dyDescent="0.15">
      <c r="A11" t="s">
        <v>13</v>
      </c>
      <c r="B11">
        <v>530</v>
      </c>
      <c r="C11">
        <v>428</v>
      </c>
      <c r="D11" s="2">
        <v>1100</v>
      </c>
      <c r="E11">
        <v>303</v>
      </c>
      <c r="F11" s="2">
        <v>31519</v>
      </c>
      <c r="G11">
        <v>14</v>
      </c>
      <c r="H11">
        <v>41</v>
      </c>
      <c r="I11">
        <v>0.16</v>
      </c>
      <c r="J11">
        <v>2</v>
      </c>
      <c r="K11" s="1">
        <v>2002</v>
      </c>
      <c r="L11" s="3">
        <f t="shared" si="0"/>
        <v>958</v>
      </c>
    </row>
    <row r="12" spans="1:12" ht="15.75" customHeight="1" x14ac:dyDescent="0.15">
      <c r="A12" t="s">
        <v>13</v>
      </c>
      <c r="B12">
        <v>789</v>
      </c>
      <c r="C12">
        <v>387</v>
      </c>
      <c r="D12">
        <v>241</v>
      </c>
      <c r="E12">
        <v>12</v>
      </c>
      <c r="F12" s="2">
        <v>23301</v>
      </c>
      <c r="G12">
        <v>13</v>
      </c>
      <c r="H12">
        <v>42</v>
      </c>
      <c r="I12">
        <v>0.35</v>
      </c>
      <c r="J12">
        <v>2</v>
      </c>
      <c r="K12" s="1">
        <v>2007</v>
      </c>
      <c r="L12" s="3">
        <f t="shared" si="0"/>
        <v>1176</v>
      </c>
    </row>
    <row r="13" spans="1:12" ht="15.75" customHeight="1" x14ac:dyDescent="0.15">
      <c r="A13" t="s">
        <v>13</v>
      </c>
      <c r="B13">
        <v>857</v>
      </c>
      <c r="C13">
        <v>344</v>
      </c>
      <c r="D13">
        <v>131</v>
      </c>
      <c r="E13">
        <v>59</v>
      </c>
      <c r="F13" s="2">
        <v>23715</v>
      </c>
      <c r="G13">
        <v>14</v>
      </c>
      <c r="H13">
        <v>42</v>
      </c>
      <c r="I13">
        <v>0.36</v>
      </c>
      <c r="J13">
        <v>2</v>
      </c>
      <c r="K13" s="1">
        <v>2013</v>
      </c>
      <c r="L13" s="3">
        <f t="shared" si="0"/>
        <v>1201</v>
      </c>
    </row>
    <row r="14" spans="1:12" ht="15.75" customHeight="1" x14ac:dyDescent="0.15">
      <c r="A14" t="s">
        <v>14</v>
      </c>
      <c r="B14">
        <v>0</v>
      </c>
      <c r="C14">
        <v>0</v>
      </c>
      <c r="D14">
        <v>108</v>
      </c>
      <c r="E14">
        <v>140</v>
      </c>
      <c r="F14" s="2">
        <v>2562</v>
      </c>
      <c r="G14">
        <v>1</v>
      </c>
      <c r="H14">
        <v>86</v>
      </c>
      <c r="I14">
        <v>0</v>
      </c>
      <c r="J14">
        <v>3</v>
      </c>
      <c r="K14" s="1">
        <v>2002</v>
      </c>
      <c r="L14" s="3">
        <f t="shared" si="0"/>
        <v>0</v>
      </c>
    </row>
    <row r="15" spans="1:12" ht="15.75" customHeight="1" x14ac:dyDescent="0.15">
      <c r="A15" t="s">
        <v>14</v>
      </c>
      <c r="B15">
        <v>135</v>
      </c>
      <c r="C15">
        <v>79</v>
      </c>
      <c r="D15">
        <v>79</v>
      </c>
      <c r="E15">
        <v>57</v>
      </c>
      <c r="F15" s="2">
        <v>1524</v>
      </c>
      <c r="G15">
        <v>1</v>
      </c>
      <c r="H15">
        <v>78</v>
      </c>
      <c r="I15">
        <v>0.47</v>
      </c>
      <c r="J15">
        <v>4</v>
      </c>
      <c r="K15" s="1">
        <v>2007</v>
      </c>
      <c r="L15" s="3">
        <f t="shared" si="0"/>
        <v>214</v>
      </c>
    </row>
    <row r="16" spans="1:12" ht="15.75" customHeight="1" x14ac:dyDescent="0.15">
      <c r="A16" t="s">
        <v>14</v>
      </c>
      <c r="B16">
        <v>0</v>
      </c>
      <c r="C16">
        <v>64</v>
      </c>
      <c r="D16">
        <v>37</v>
      </c>
      <c r="E16">
        <v>57</v>
      </c>
      <c r="F16" s="2">
        <v>1524</v>
      </c>
      <c r="G16">
        <v>1</v>
      </c>
      <c r="H16">
        <v>75</v>
      </c>
      <c r="I16">
        <v>0.31</v>
      </c>
      <c r="J16">
        <v>3</v>
      </c>
      <c r="K16" s="1">
        <v>2013</v>
      </c>
      <c r="L16" s="3">
        <f t="shared" si="0"/>
        <v>64</v>
      </c>
    </row>
    <row r="17" spans="1:12" ht="15.75" customHeight="1" x14ac:dyDescent="0.15">
      <c r="A17" t="s">
        <v>15</v>
      </c>
      <c r="B17">
        <v>0</v>
      </c>
      <c r="C17">
        <v>0</v>
      </c>
      <c r="D17">
        <v>0</v>
      </c>
      <c r="E17">
        <v>35</v>
      </c>
      <c r="F17">
        <v>361</v>
      </c>
      <c r="G17">
        <v>0</v>
      </c>
      <c r="H17">
        <v>91</v>
      </c>
      <c r="I17">
        <v>0</v>
      </c>
      <c r="J17">
        <v>4</v>
      </c>
      <c r="K17" s="1">
        <v>2002</v>
      </c>
      <c r="L17" s="3">
        <f t="shared" si="0"/>
        <v>0</v>
      </c>
    </row>
    <row r="18" spans="1:12" ht="15.75" customHeight="1" x14ac:dyDescent="0.15">
      <c r="A18" t="s">
        <v>15</v>
      </c>
      <c r="B18">
        <v>0</v>
      </c>
      <c r="C18">
        <v>0</v>
      </c>
      <c r="D18">
        <v>7</v>
      </c>
      <c r="E18">
        <v>13</v>
      </c>
      <c r="F18" s="2">
        <v>1346</v>
      </c>
      <c r="G18">
        <v>1</v>
      </c>
      <c r="H18">
        <v>100</v>
      </c>
      <c r="I18">
        <v>0</v>
      </c>
      <c r="J18">
        <v>3</v>
      </c>
      <c r="K18" s="1">
        <v>2007</v>
      </c>
      <c r="L18" s="3">
        <f t="shared" si="0"/>
        <v>0</v>
      </c>
    </row>
    <row r="19" spans="1:12" ht="15.75" customHeight="1" x14ac:dyDescent="0.15">
      <c r="A19" t="s">
        <v>15</v>
      </c>
      <c r="B19">
        <v>0</v>
      </c>
      <c r="C19">
        <v>0</v>
      </c>
      <c r="D19">
        <v>7</v>
      </c>
      <c r="E19">
        <v>13</v>
      </c>
      <c r="F19" s="2">
        <v>1346</v>
      </c>
      <c r="G19">
        <v>1</v>
      </c>
      <c r="H19">
        <v>100</v>
      </c>
      <c r="I19">
        <v>0</v>
      </c>
      <c r="J19">
        <v>3</v>
      </c>
      <c r="K19" s="1">
        <v>2013</v>
      </c>
      <c r="L19" s="3">
        <f t="shared" si="0"/>
        <v>0</v>
      </c>
    </row>
    <row r="20" spans="1:12" ht="15.75" customHeight="1" x14ac:dyDescent="0.15">
      <c r="A20" t="s">
        <v>16</v>
      </c>
      <c r="B20">
        <v>0</v>
      </c>
      <c r="C20">
        <v>0</v>
      </c>
      <c r="D20">
        <v>0</v>
      </c>
      <c r="E20" s="2">
        <v>1676</v>
      </c>
      <c r="F20" s="2">
        <v>21151</v>
      </c>
      <c r="G20">
        <v>10</v>
      </c>
      <c r="H20">
        <v>54</v>
      </c>
      <c r="I20">
        <v>0</v>
      </c>
      <c r="J20">
        <v>2</v>
      </c>
      <c r="K20" s="1">
        <v>2002</v>
      </c>
      <c r="L20" s="3">
        <f t="shared" si="0"/>
        <v>0</v>
      </c>
    </row>
    <row r="21" spans="1:12" ht="15.75" customHeight="1" x14ac:dyDescent="0.15">
      <c r="A21" t="s">
        <v>16</v>
      </c>
      <c r="B21">
        <v>0</v>
      </c>
      <c r="C21">
        <v>0</v>
      </c>
      <c r="D21">
        <v>0</v>
      </c>
      <c r="E21" s="2">
        <v>1676</v>
      </c>
      <c r="F21" s="2">
        <v>15977</v>
      </c>
      <c r="G21">
        <v>9</v>
      </c>
      <c r="H21">
        <v>60</v>
      </c>
      <c r="I21">
        <v>0</v>
      </c>
      <c r="J21">
        <v>2</v>
      </c>
      <c r="K21" s="1">
        <v>2007</v>
      </c>
      <c r="L21" s="3">
        <f t="shared" si="0"/>
        <v>0</v>
      </c>
    </row>
    <row r="22" spans="1:12" ht="15.75" customHeight="1" x14ac:dyDescent="0.15">
      <c r="A22" t="s">
        <v>16</v>
      </c>
      <c r="B22">
        <v>25</v>
      </c>
      <c r="C22">
        <v>99</v>
      </c>
      <c r="D22">
        <v>99</v>
      </c>
      <c r="E22" s="2">
        <v>1363</v>
      </c>
      <c r="F22" s="2">
        <v>15977</v>
      </c>
      <c r="G22">
        <v>9</v>
      </c>
      <c r="H22">
        <v>63</v>
      </c>
      <c r="I22">
        <v>0.05</v>
      </c>
      <c r="J22">
        <v>2</v>
      </c>
      <c r="K22" s="1">
        <v>2013</v>
      </c>
      <c r="L22" s="3">
        <f t="shared" si="0"/>
        <v>124</v>
      </c>
    </row>
    <row r="23" spans="1:12" ht="15.75" customHeight="1" x14ac:dyDescent="0.15">
      <c r="A23" t="s">
        <v>17</v>
      </c>
      <c r="B23">
        <v>322</v>
      </c>
      <c r="C23">
        <v>0</v>
      </c>
      <c r="D23">
        <v>28</v>
      </c>
      <c r="E23">
        <v>25</v>
      </c>
      <c r="F23" s="2">
        <v>29838</v>
      </c>
      <c r="G23">
        <v>14</v>
      </c>
      <c r="H23">
        <v>100</v>
      </c>
      <c r="I23">
        <v>0.86</v>
      </c>
      <c r="J23">
        <v>2</v>
      </c>
      <c r="K23" s="1">
        <v>2002</v>
      </c>
      <c r="L23" s="3">
        <f t="shared" si="0"/>
        <v>322</v>
      </c>
    </row>
    <row r="24" spans="1:12" ht="15.75" customHeight="1" x14ac:dyDescent="0.15">
      <c r="A24" t="s">
        <v>17</v>
      </c>
      <c r="B24">
        <v>357</v>
      </c>
      <c r="C24">
        <v>0</v>
      </c>
      <c r="D24">
        <v>141</v>
      </c>
      <c r="E24">
        <v>156</v>
      </c>
      <c r="F24" s="2">
        <v>31878</v>
      </c>
      <c r="G24">
        <v>18</v>
      </c>
      <c r="H24">
        <v>100</v>
      </c>
      <c r="I24">
        <v>0.55000000000000004</v>
      </c>
      <c r="J24">
        <v>2</v>
      </c>
      <c r="K24" s="1">
        <v>2007</v>
      </c>
      <c r="L24" s="3">
        <f t="shared" si="0"/>
        <v>357</v>
      </c>
    </row>
    <row r="25" spans="1:12" ht="15.75" customHeight="1" x14ac:dyDescent="0.15">
      <c r="A25" t="s">
        <v>17</v>
      </c>
      <c r="B25">
        <v>344</v>
      </c>
      <c r="C25">
        <v>0</v>
      </c>
      <c r="D25">
        <v>0</v>
      </c>
      <c r="E25">
        <v>0</v>
      </c>
      <c r="F25" s="2">
        <v>31884</v>
      </c>
      <c r="G25">
        <v>18</v>
      </c>
      <c r="H25">
        <v>100</v>
      </c>
      <c r="I25">
        <v>1</v>
      </c>
      <c r="J25">
        <v>2</v>
      </c>
      <c r="K25" s="1">
        <v>2013</v>
      </c>
      <c r="L25" s="3">
        <f t="shared" si="0"/>
        <v>344</v>
      </c>
    </row>
    <row r="26" spans="1:12" ht="15.75" customHeight="1" x14ac:dyDescent="0.15">
      <c r="A26" t="s">
        <v>18</v>
      </c>
      <c r="B26">
        <v>136</v>
      </c>
      <c r="C26">
        <v>214</v>
      </c>
      <c r="D26">
        <v>214</v>
      </c>
      <c r="E26">
        <v>100</v>
      </c>
      <c r="F26" s="2">
        <v>2683</v>
      </c>
      <c r="G26">
        <v>1</v>
      </c>
      <c r="H26">
        <v>100</v>
      </c>
      <c r="I26">
        <v>0.53</v>
      </c>
      <c r="J26">
        <v>3</v>
      </c>
      <c r="K26" s="1">
        <v>2002</v>
      </c>
      <c r="L26" s="3">
        <f t="shared" si="0"/>
        <v>350</v>
      </c>
    </row>
    <row r="27" spans="1:12" ht="15.75" customHeight="1" x14ac:dyDescent="0.15">
      <c r="A27" t="s">
        <v>18</v>
      </c>
      <c r="B27">
        <v>85</v>
      </c>
      <c r="C27">
        <v>0</v>
      </c>
      <c r="D27">
        <v>17</v>
      </c>
      <c r="E27">
        <v>0</v>
      </c>
      <c r="F27" s="2">
        <v>2683</v>
      </c>
      <c r="G27">
        <v>2</v>
      </c>
      <c r="H27">
        <v>100</v>
      </c>
      <c r="I27">
        <v>0.83</v>
      </c>
      <c r="J27">
        <v>3</v>
      </c>
      <c r="K27" s="1">
        <v>2007</v>
      </c>
      <c r="L27" s="3">
        <f t="shared" si="0"/>
        <v>85</v>
      </c>
    </row>
    <row r="28" spans="1:12" ht="15.75" customHeight="1" x14ac:dyDescent="0.15">
      <c r="A28" t="s">
        <v>18</v>
      </c>
      <c r="B28">
        <v>136</v>
      </c>
      <c r="C28">
        <v>0</v>
      </c>
      <c r="D28">
        <v>17</v>
      </c>
      <c r="E28">
        <v>0</v>
      </c>
      <c r="F28" s="2">
        <v>2683</v>
      </c>
      <c r="G28">
        <v>2</v>
      </c>
      <c r="H28">
        <v>91</v>
      </c>
      <c r="I28">
        <v>0.81</v>
      </c>
      <c r="J28">
        <v>3</v>
      </c>
      <c r="K28" s="1">
        <v>2013</v>
      </c>
      <c r="L28" s="3">
        <f t="shared" si="0"/>
        <v>136</v>
      </c>
    </row>
    <row r="29" spans="1:12" ht="15.75" customHeight="1" x14ac:dyDescent="0.15">
      <c r="A29" t="s">
        <v>19</v>
      </c>
      <c r="B29">
        <v>478</v>
      </c>
      <c r="C29">
        <v>0</v>
      </c>
      <c r="D29">
        <v>340</v>
      </c>
      <c r="E29">
        <v>300</v>
      </c>
      <c r="F29" s="2">
        <v>44067</v>
      </c>
      <c r="G29">
        <v>20</v>
      </c>
      <c r="H29">
        <v>45</v>
      </c>
      <c r="I29">
        <v>0.19</v>
      </c>
      <c r="J29">
        <v>2</v>
      </c>
      <c r="K29" s="1">
        <v>2002</v>
      </c>
      <c r="L29" s="3">
        <f t="shared" si="0"/>
        <v>478</v>
      </c>
    </row>
    <row r="30" spans="1:12" ht="15.75" customHeight="1" x14ac:dyDescent="0.15">
      <c r="A30" t="s">
        <v>19</v>
      </c>
      <c r="B30">
        <v>348</v>
      </c>
      <c r="C30">
        <v>0</v>
      </c>
      <c r="D30">
        <v>105</v>
      </c>
      <c r="E30">
        <v>375</v>
      </c>
      <c r="F30" s="2">
        <v>22968</v>
      </c>
      <c r="G30">
        <v>13</v>
      </c>
      <c r="H30">
        <v>37</v>
      </c>
      <c r="I30">
        <v>0.16</v>
      </c>
      <c r="J30">
        <v>2</v>
      </c>
      <c r="K30" s="1">
        <v>2007</v>
      </c>
      <c r="L30" s="3">
        <f t="shared" si="0"/>
        <v>348</v>
      </c>
    </row>
    <row r="31" spans="1:12" ht="15.75" customHeight="1" x14ac:dyDescent="0.15">
      <c r="A31" t="s">
        <v>19</v>
      </c>
      <c r="B31">
        <v>0</v>
      </c>
      <c r="C31">
        <v>0</v>
      </c>
      <c r="D31">
        <v>82</v>
      </c>
      <c r="E31">
        <v>659</v>
      </c>
      <c r="F31" s="2">
        <v>22968</v>
      </c>
      <c r="G31">
        <v>13</v>
      </c>
      <c r="H31">
        <v>37</v>
      </c>
      <c r="I31">
        <v>0</v>
      </c>
      <c r="J31">
        <v>2</v>
      </c>
      <c r="K31" s="1">
        <v>2013</v>
      </c>
      <c r="L31" s="3">
        <f t="shared" si="0"/>
        <v>0</v>
      </c>
    </row>
    <row r="32" spans="1:12" ht="15.75" customHeight="1" x14ac:dyDescent="0.15">
      <c r="A32" t="s">
        <v>20</v>
      </c>
      <c r="B32">
        <v>2</v>
      </c>
      <c r="C32">
        <v>0</v>
      </c>
      <c r="D32">
        <v>0</v>
      </c>
      <c r="E32">
        <v>48</v>
      </c>
      <c r="F32" s="2">
        <v>8396</v>
      </c>
      <c r="G32">
        <v>4</v>
      </c>
      <c r="H32">
        <v>100</v>
      </c>
      <c r="I32">
        <v>0.04</v>
      </c>
      <c r="J32">
        <v>3</v>
      </c>
      <c r="K32" s="1">
        <v>2002</v>
      </c>
      <c r="L32" s="3">
        <f t="shared" si="0"/>
        <v>2</v>
      </c>
    </row>
    <row r="33" spans="1:12" ht="13" x14ac:dyDescent="0.15">
      <c r="A33" t="s">
        <v>20</v>
      </c>
      <c r="B33">
        <v>1</v>
      </c>
      <c r="C33">
        <v>0</v>
      </c>
      <c r="D33">
        <v>0</v>
      </c>
      <c r="E33">
        <v>9</v>
      </c>
      <c r="F33" s="2">
        <v>1090</v>
      </c>
      <c r="G33">
        <v>1</v>
      </c>
      <c r="H33">
        <v>100</v>
      </c>
      <c r="I33">
        <v>0.1</v>
      </c>
      <c r="J33">
        <v>4</v>
      </c>
      <c r="K33" s="1">
        <v>2007</v>
      </c>
      <c r="L33" s="3">
        <f t="shared" si="0"/>
        <v>1</v>
      </c>
    </row>
    <row r="34" spans="1:12" ht="13" x14ac:dyDescent="0.15">
      <c r="A34" t="s">
        <v>20</v>
      </c>
      <c r="B34">
        <v>1</v>
      </c>
      <c r="C34">
        <v>0</v>
      </c>
      <c r="D34">
        <v>0</v>
      </c>
      <c r="E34">
        <v>9</v>
      </c>
      <c r="F34" s="2">
        <v>1090</v>
      </c>
      <c r="G34">
        <v>1</v>
      </c>
      <c r="H34">
        <v>100</v>
      </c>
      <c r="I34">
        <v>0.1</v>
      </c>
      <c r="J34">
        <v>4</v>
      </c>
      <c r="K34" s="1">
        <v>2013</v>
      </c>
      <c r="L34" s="3">
        <f t="shared" si="0"/>
        <v>1</v>
      </c>
    </row>
    <row r="35" spans="1:12" ht="13" x14ac:dyDescent="0.15">
      <c r="A35" t="s">
        <v>21</v>
      </c>
      <c r="B35">
        <v>0</v>
      </c>
      <c r="C35">
        <v>0</v>
      </c>
      <c r="D35">
        <v>5</v>
      </c>
      <c r="E35">
        <v>205</v>
      </c>
      <c r="F35" s="2">
        <v>2894</v>
      </c>
      <c r="G35">
        <v>1</v>
      </c>
      <c r="H35">
        <v>46</v>
      </c>
      <c r="I35">
        <v>0</v>
      </c>
      <c r="J35">
        <v>3</v>
      </c>
      <c r="K35" s="1">
        <v>2002</v>
      </c>
      <c r="L35" s="3">
        <f t="shared" si="0"/>
        <v>0</v>
      </c>
    </row>
    <row r="36" spans="1:12" ht="13" x14ac:dyDescent="0.15">
      <c r="A36" t="s">
        <v>21</v>
      </c>
      <c r="B36">
        <v>0</v>
      </c>
      <c r="C36">
        <v>0</v>
      </c>
      <c r="D36">
        <v>80</v>
      </c>
      <c r="E36">
        <v>135</v>
      </c>
      <c r="F36" s="2">
        <v>1804</v>
      </c>
      <c r="G36">
        <v>1</v>
      </c>
      <c r="H36">
        <v>59</v>
      </c>
      <c r="I36">
        <v>0</v>
      </c>
      <c r="J36">
        <v>3</v>
      </c>
      <c r="K36" s="1">
        <v>2007</v>
      </c>
      <c r="L36" s="3">
        <f t="shared" si="0"/>
        <v>0</v>
      </c>
    </row>
    <row r="37" spans="1:12" ht="13" x14ac:dyDescent="0.15">
      <c r="A37" t="s">
        <v>21</v>
      </c>
      <c r="B37">
        <v>0</v>
      </c>
      <c r="C37">
        <v>0</v>
      </c>
      <c r="D37">
        <v>80</v>
      </c>
      <c r="E37">
        <v>75</v>
      </c>
      <c r="F37" s="2">
        <v>1804</v>
      </c>
      <c r="G37">
        <v>1</v>
      </c>
      <c r="H37">
        <v>59</v>
      </c>
      <c r="I37">
        <v>0</v>
      </c>
      <c r="J37">
        <v>3</v>
      </c>
      <c r="K37" s="1">
        <v>2013</v>
      </c>
      <c r="L37" s="3">
        <f t="shared" si="0"/>
        <v>0</v>
      </c>
    </row>
    <row r="38" spans="1:12" ht="13" x14ac:dyDescent="0.15">
      <c r="A38" t="s">
        <v>22</v>
      </c>
      <c r="B38">
        <v>4</v>
      </c>
      <c r="C38">
        <v>0</v>
      </c>
      <c r="D38">
        <v>112</v>
      </c>
      <c r="E38">
        <v>0</v>
      </c>
      <c r="F38" s="2">
        <v>5834</v>
      </c>
      <c r="G38">
        <v>3</v>
      </c>
      <c r="H38">
        <v>71</v>
      </c>
      <c r="I38">
        <v>0.02</v>
      </c>
      <c r="J38">
        <v>3</v>
      </c>
      <c r="K38" s="1">
        <v>2002</v>
      </c>
      <c r="L38" s="3">
        <f t="shared" si="0"/>
        <v>4</v>
      </c>
    </row>
    <row r="39" spans="1:12" ht="13" x14ac:dyDescent="0.15">
      <c r="A39" t="s">
        <v>22</v>
      </c>
      <c r="B39">
        <v>4</v>
      </c>
      <c r="C39">
        <v>0</v>
      </c>
      <c r="D39">
        <v>61</v>
      </c>
      <c r="E39">
        <v>0</v>
      </c>
      <c r="F39" s="2">
        <v>5444</v>
      </c>
      <c r="G39">
        <v>3</v>
      </c>
      <c r="H39">
        <v>69</v>
      </c>
      <c r="I39">
        <v>0.04</v>
      </c>
      <c r="J39">
        <v>3</v>
      </c>
      <c r="K39" s="1">
        <v>2007</v>
      </c>
      <c r="L39" s="3">
        <f t="shared" si="0"/>
        <v>4</v>
      </c>
    </row>
    <row r="40" spans="1:12" ht="13" x14ac:dyDescent="0.15">
      <c r="A40" t="s">
        <v>22</v>
      </c>
      <c r="B40">
        <v>4</v>
      </c>
      <c r="C40">
        <v>0</v>
      </c>
      <c r="D40">
        <v>0</v>
      </c>
      <c r="E40">
        <v>61</v>
      </c>
      <c r="F40" s="2">
        <v>5032</v>
      </c>
      <c r="G40">
        <v>3</v>
      </c>
      <c r="H40">
        <v>74</v>
      </c>
      <c r="I40">
        <v>0.05</v>
      </c>
      <c r="J40">
        <v>3</v>
      </c>
      <c r="K40" s="1">
        <v>2013</v>
      </c>
      <c r="L40" s="3">
        <f t="shared" si="0"/>
        <v>4</v>
      </c>
    </row>
  </sheetData>
  <sortState ref="A2:L4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2016-08-05T17:53:35Z</dcterms:modified>
</cp:coreProperties>
</file>