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de\OneDrive\Bureau\Pojet fil rouge\Note de cadrage\"/>
    </mc:Choice>
  </mc:AlternateContent>
  <xr:revisionPtr revIDLastSave="0" documentId="13_ncr:1_{81CD735F-833C-420F-A154-2C6AEBFFD6C4}" xr6:coauthVersionLast="47" xr6:coauthVersionMax="47" xr10:uidLastSave="{00000000-0000-0000-0000-000000000000}"/>
  <bookViews>
    <workbookView xWindow="6915" yWindow="4215" windowWidth="21600" windowHeight="11385" xr2:uid="{09E4F2D4-278F-4D8B-BA16-5BBDBDDE9EF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23" i="1"/>
  <c r="E3" i="1"/>
  <c r="E4" i="1"/>
  <c r="E2" i="1"/>
  <c r="E11" i="1"/>
  <c r="E12" i="1"/>
  <c r="E13" i="1"/>
  <c r="E14" i="1"/>
  <c r="E20" i="1"/>
  <c r="E21" i="1"/>
  <c r="E22" i="1"/>
  <c r="E8" i="1"/>
  <c r="E9" i="1"/>
  <c r="E10" i="1"/>
  <c r="E7" i="1"/>
</calcChain>
</file>

<file path=xl/sharedStrings.xml><?xml version="1.0" encoding="utf-8"?>
<sst xmlns="http://schemas.openxmlformats.org/spreadsheetml/2006/main" count="50" uniqueCount="45">
  <si>
    <t>Denomination des phases</t>
  </si>
  <si>
    <t>Date de debut</t>
  </si>
  <si>
    <t>Date de fin</t>
  </si>
  <si>
    <t>J/H</t>
  </si>
  <si>
    <t>Couts</t>
  </si>
  <si>
    <t>Etude et analyse</t>
  </si>
  <si>
    <t>cahier des charges technique</t>
  </si>
  <si>
    <t>Conceptualisation et documentation</t>
  </si>
  <si>
    <t>Front-end</t>
  </si>
  <si>
    <t>Page d'acceuil</t>
  </si>
  <si>
    <t>Page modèle</t>
  </si>
  <si>
    <t>responsive</t>
  </si>
  <si>
    <t>integration des scripts</t>
  </si>
  <si>
    <t>Back-end</t>
  </si>
  <si>
    <t>Creation BDD</t>
  </si>
  <si>
    <t>Choix de l'A.P.I</t>
  </si>
  <si>
    <t>integration A.P.I</t>
  </si>
  <si>
    <t>Aprentissage RGPD</t>
  </si>
  <si>
    <t>creation profils</t>
  </si>
  <si>
    <t>Creation profils admin</t>
  </si>
  <si>
    <t xml:space="preserve">Connexion </t>
  </si>
  <si>
    <t>inscription</t>
  </si>
  <si>
    <t>Tests securité</t>
  </si>
  <si>
    <t>Deploiement et hebergement</t>
  </si>
  <si>
    <t>Ensemble du projet</t>
  </si>
  <si>
    <t>Maquettage</t>
  </si>
  <si>
    <t>Tâche</t>
  </si>
  <si>
    <t>Durée</t>
  </si>
  <si>
    <t>Antécédents</t>
  </si>
  <si>
    <t>/</t>
  </si>
  <si>
    <t>Estimation = (a + 4m + p) / 6</t>
  </si>
  <si>
    <t>18 900</t>
  </si>
  <si>
    <t>Code PHP</t>
  </si>
  <si>
    <t>D (front end javascript)</t>
  </si>
  <si>
    <t>E (back-end BDD)</t>
  </si>
  <si>
    <t>F (back end-PHP)</t>
  </si>
  <si>
    <t>A(maquettage)</t>
  </si>
  <si>
    <t>B (front-end html/css)</t>
  </si>
  <si>
    <t>A</t>
  </si>
  <si>
    <t>C (A.P.I)</t>
  </si>
  <si>
    <t>G (RGPD)</t>
  </si>
  <si>
    <t>h (Tests et securité)</t>
  </si>
  <si>
    <t>B,C,D,E,F,G</t>
  </si>
  <si>
    <t>I (deploiement)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</si>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</sst>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2C3E50"/>
      <name val="Open Sans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Border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4" fontId="0" fillId="2" borderId="1" xfId="0" applyNumberFormat="1" applyFill="1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14" fontId="0" fillId="4" borderId="1" xfId="0" applyNumberFormat="1" applyFill="1" applyBorder="1"/>
    <xf numFmtId="0" fontId="0" fillId="9" borderId="1" xfId="0" applyFill="1" applyBorder="1" applyAlignment="1">
      <alignment horizontal="right"/>
    </xf>
    <xf numFmtId="0" fontId="0" fillId="3" borderId="1" xfId="0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horizontal="right"/>
    </xf>
    <xf numFmtId="14" fontId="0" fillId="5" borderId="1" xfId="0" applyNumberFormat="1" applyFill="1" applyBorder="1"/>
    <xf numFmtId="0" fontId="0" fillId="5" borderId="1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14" fontId="0" fillId="0" borderId="1" xfId="0" applyNumberFormat="1" applyBorder="1"/>
    <xf numFmtId="14" fontId="0" fillId="6" borderId="1" xfId="0" applyNumberFormat="1" applyFill="1" applyBorder="1"/>
    <xf numFmtId="14" fontId="0" fillId="7" borderId="1" xfId="0" applyNumberFormat="1" applyFill="1" applyBorder="1"/>
    <xf numFmtId="1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BDCB3-72B0-4E77-B04C-FD6606859020}">
  <dimension ref="A1:AL24"/>
  <sheetViews>
    <sheetView tabSelected="1" workbookViewId="0">
      <selection activeCell="I31" sqref="I31"/>
    </sheetView>
  </sheetViews>
  <sheetFormatPr baseColWidth="10" defaultRowHeight="15" x14ac:dyDescent="0.25"/>
  <cols>
    <col min="1" max="1" width="33.85546875" bestFit="1" customWidth="1"/>
    <col min="2" max="2" width="13.5703125" bestFit="1" customWidth="1"/>
    <col min="4" max="5" width="11.42578125" style="15"/>
    <col min="7" max="7" width="30.42578125" customWidth="1"/>
    <col min="8" max="8" width="30.85546875" customWidth="1"/>
    <col min="9" max="9" width="20.42578125" style="16" customWidth="1"/>
    <col min="11" max="11" width="42.140625" bestFit="1" customWidth="1"/>
  </cols>
  <sheetData>
    <row r="1" spans="1:38" x14ac:dyDescent="0.25">
      <c r="A1" s="2" t="s">
        <v>0</v>
      </c>
      <c r="B1" s="1" t="s">
        <v>1</v>
      </c>
      <c r="C1" s="2" t="s">
        <v>2</v>
      </c>
      <c r="D1" s="11" t="s">
        <v>3</v>
      </c>
      <c r="E1" s="11" t="s">
        <v>4</v>
      </c>
    </row>
    <row r="2" spans="1:38" x14ac:dyDescent="0.25">
      <c r="A2" s="3" t="s">
        <v>5</v>
      </c>
      <c r="B2" s="10">
        <v>44916</v>
      </c>
      <c r="C2" s="10">
        <v>44983</v>
      </c>
      <c r="D2" s="12">
        <v>65</v>
      </c>
      <c r="E2" s="12">
        <f>65*300</f>
        <v>19500</v>
      </c>
    </row>
    <row r="3" spans="1:38" ht="18" x14ac:dyDescent="0.25">
      <c r="A3" s="21" t="s">
        <v>6</v>
      </c>
      <c r="B3" s="22">
        <v>44916</v>
      </c>
      <c r="C3" s="22">
        <v>44983</v>
      </c>
      <c r="D3" s="23">
        <v>65</v>
      </c>
      <c r="E3" s="20">
        <f t="shared" ref="E3:E4" si="0">65*300</f>
        <v>19500</v>
      </c>
      <c r="G3" s="2" t="s">
        <v>26</v>
      </c>
      <c r="H3" s="2" t="s">
        <v>27</v>
      </c>
      <c r="I3" s="17" t="s">
        <v>28</v>
      </c>
      <c r="K3" s="18" t="s">
        <v>30</v>
      </c>
    </row>
    <row r="4" spans="1:38" x14ac:dyDescent="0.25">
      <c r="A4" s="21" t="s">
        <v>7</v>
      </c>
      <c r="B4" s="22">
        <v>44916</v>
      </c>
      <c r="C4" s="22">
        <v>44983</v>
      </c>
      <c r="D4" s="23">
        <v>65</v>
      </c>
      <c r="E4" s="20">
        <f t="shared" si="0"/>
        <v>19500</v>
      </c>
      <c r="G4" s="2" t="s">
        <v>36</v>
      </c>
      <c r="H4" s="2">
        <v>16</v>
      </c>
      <c r="I4" s="17" t="s">
        <v>29</v>
      </c>
    </row>
    <row r="5" spans="1:38" x14ac:dyDescent="0.25">
      <c r="A5" s="4" t="s">
        <v>8</v>
      </c>
      <c r="B5" s="19">
        <v>44586</v>
      </c>
      <c r="C5" s="19">
        <v>45031</v>
      </c>
      <c r="D5" s="13">
        <v>63</v>
      </c>
      <c r="E5" s="13" t="s">
        <v>31</v>
      </c>
      <c r="G5" s="2" t="s">
        <v>37</v>
      </c>
      <c r="H5" s="2">
        <v>63</v>
      </c>
      <c r="I5" s="17" t="s">
        <v>38</v>
      </c>
    </row>
    <row r="6" spans="1:38" s="6" customFormat="1" x14ac:dyDescent="0.25">
      <c r="A6" s="5" t="s">
        <v>25</v>
      </c>
      <c r="B6" s="24">
        <v>44951</v>
      </c>
      <c r="C6" s="24">
        <v>44967</v>
      </c>
      <c r="D6" s="25">
        <v>16</v>
      </c>
      <c r="E6" s="25">
        <v>4800</v>
      </c>
      <c r="F6"/>
      <c r="G6" s="2" t="s">
        <v>39</v>
      </c>
      <c r="H6" s="2">
        <v>108</v>
      </c>
      <c r="I6" s="17" t="s">
        <v>38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x14ac:dyDescent="0.25">
      <c r="A7" s="5" t="s">
        <v>9</v>
      </c>
      <c r="B7" s="24">
        <v>44951</v>
      </c>
      <c r="C7" s="24">
        <v>45004</v>
      </c>
      <c r="D7" s="25">
        <v>52</v>
      </c>
      <c r="E7" s="25">
        <f>300*D7</f>
        <v>15600</v>
      </c>
      <c r="G7" s="2" t="s">
        <v>33</v>
      </c>
      <c r="H7" s="2">
        <v>79</v>
      </c>
      <c r="I7" s="17" t="s">
        <v>38</v>
      </c>
    </row>
    <row r="8" spans="1:38" x14ac:dyDescent="0.25">
      <c r="A8" s="5" t="s">
        <v>10</v>
      </c>
      <c r="B8" s="24">
        <v>44952</v>
      </c>
      <c r="C8" s="24">
        <v>45004</v>
      </c>
      <c r="D8" s="25">
        <v>51</v>
      </c>
      <c r="E8" s="25">
        <f t="shared" ref="E8:E22" si="1">300*D8</f>
        <v>15300</v>
      </c>
      <c r="G8" s="2" t="s">
        <v>34</v>
      </c>
      <c r="H8" s="2">
        <v>108</v>
      </c>
      <c r="I8" s="17" t="s">
        <v>38</v>
      </c>
    </row>
    <row r="9" spans="1:38" x14ac:dyDescent="0.25">
      <c r="A9" s="5" t="s">
        <v>11</v>
      </c>
      <c r="B9" s="24">
        <v>44951</v>
      </c>
      <c r="C9" s="24">
        <v>45016</v>
      </c>
      <c r="D9" s="25">
        <v>64</v>
      </c>
      <c r="E9" s="25">
        <f t="shared" si="1"/>
        <v>19200</v>
      </c>
      <c r="G9" s="2" t="s">
        <v>35</v>
      </c>
      <c r="H9" s="2">
        <v>79</v>
      </c>
      <c r="I9" s="17" t="s">
        <v>38</v>
      </c>
    </row>
    <row r="10" spans="1:38" x14ac:dyDescent="0.25">
      <c r="A10" s="5" t="s">
        <v>12</v>
      </c>
      <c r="B10" s="24">
        <v>44984</v>
      </c>
      <c r="C10" s="24">
        <v>45031</v>
      </c>
      <c r="D10" s="25">
        <v>79</v>
      </c>
      <c r="E10" s="25">
        <f t="shared" si="1"/>
        <v>23700</v>
      </c>
      <c r="G10" s="2" t="s">
        <v>40</v>
      </c>
      <c r="H10" s="2">
        <v>79</v>
      </c>
      <c r="I10" s="17" t="s">
        <v>38</v>
      </c>
    </row>
    <row r="11" spans="1:38" x14ac:dyDescent="0.25">
      <c r="A11" s="7" t="s">
        <v>13</v>
      </c>
      <c r="B11" s="29">
        <v>44958</v>
      </c>
      <c r="C11" s="29">
        <v>45077</v>
      </c>
      <c r="D11" s="14">
        <v>119</v>
      </c>
      <c r="E11" s="14">
        <f t="shared" si="1"/>
        <v>35700</v>
      </c>
      <c r="G11" s="2" t="s">
        <v>41</v>
      </c>
      <c r="H11" s="2">
        <v>12</v>
      </c>
      <c r="I11" s="17" t="s">
        <v>42</v>
      </c>
    </row>
    <row r="12" spans="1:38" x14ac:dyDescent="0.25">
      <c r="A12" s="8" t="s">
        <v>14</v>
      </c>
      <c r="B12" s="30">
        <v>44958</v>
      </c>
      <c r="C12" s="30">
        <v>45066</v>
      </c>
      <c r="D12" s="26">
        <v>108</v>
      </c>
      <c r="E12" s="26">
        <f t="shared" si="1"/>
        <v>32400</v>
      </c>
      <c r="G12" s="2" t="s">
        <v>43</v>
      </c>
      <c r="H12" s="2">
        <v>3</v>
      </c>
      <c r="I12" s="17" t="s">
        <v>44</v>
      </c>
    </row>
    <row r="13" spans="1:38" x14ac:dyDescent="0.25">
      <c r="A13" s="8" t="s">
        <v>15</v>
      </c>
      <c r="B13" s="30">
        <v>44958</v>
      </c>
      <c r="C13" s="30">
        <v>44967</v>
      </c>
      <c r="D13" s="26">
        <v>10</v>
      </c>
      <c r="E13" s="26">
        <f t="shared" si="1"/>
        <v>3000</v>
      </c>
      <c r="G13" s="2"/>
      <c r="H13" s="2"/>
      <c r="I13" s="17"/>
    </row>
    <row r="14" spans="1:38" x14ac:dyDescent="0.25">
      <c r="A14" s="8" t="s">
        <v>16</v>
      </c>
      <c r="B14" s="30">
        <v>44986</v>
      </c>
      <c r="C14" s="30">
        <v>45066</v>
      </c>
      <c r="D14" s="26">
        <v>108</v>
      </c>
      <c r="E14" s="26">
        <f t="shared" si="1"/>
        <v>32400</v>
      </c>
      <c r="G14" s="2"/>
      <c r="H14" s="2"/>
      <c r="I14" s="17"/>
    </row>
    <row r="15" spans="1:38" x14ac:dyDescent="0.25">
      <c r="A15" s="8" t="s">
        <v>32</v>
      </c>
      <c r="B15" s="30">
        <v>44998</v>
      </c>
      <c r="C15" s="30">
        <v>45077</v>
      </c>
      <c r="D15" s="26">
        <v>79</v>
      </c>
      <c r="E15" s="26">
        <f t="shared" si="1"/>
        <v>23700</v>
      </c>
      <c r="G15" s="2"/>
      <c r="H15" s="2"/>
      <c r="I15" s="17"/>
    </row>
    <row r="16" spans="1:38" x14ac:dyDescent="0.25">
      <c r="A16" s="8" t="s">
        <v>18</v>
      </c>
      <c r="B16" s="30">
        <v>44998</v>
      </c>
      <c r="C16" s="30">
        <v>45077</v>
      </c>
      <c r="D16" s="26">
        <v>79</v>
      </c>
      <c r="E16" s="26">
        <f t="shared" si="1"/>
        <v>23700</v>
      </c>
      <c r="G16" s="2"/>
      <c r="H16" s="2"/>
      <c r="I16" s="17"/>
    </row>
    <row r="17" spans="1:9" x14ac:dyDescent="0.25">
      <c r="A17" s="8" t="s">
        <v>19</v>
      </c>
      <c r="B17" s="30">
        <v>44998</v>
      </c>
      <c r="C17" s="30">
        <v>45077</v>
      </c>
      <c r="D17" s="26">
        <v>79</v>
      </c>
      <c r="E17" s="26">
        <f t="shared" si="1"/>
        <v>23700</v>
      </c>
      <c r="G17" s="2"/>
      <c r="H17" s="2"/>
      <c r="I17" s="17"/>
    </row>
    <row r="18" spans="1:9" x14ac:dyDescent="0.25">
      <c r="A18" s="8" t="s">
        <v>20</v>
      </c>
      <c r="B18" s="30">
        <v>44998</v>
      </c>
      <c r="C18" s="30">
        <v>45077</v>
      </c>
      <c r="D18" s="26">
        <v>79</v>
      </c>
      <c r="E18" s="26">
        <f t="shared" si="1"/>
        <v>23700</v>
      </c>
      <c r="G18" s="2"/>
      <c r="H18" s="2"/>
      <c r="I18" s="17"/>
    </row>
    <row r="19" spans="1:9" x14ac:dyDescent="0.25">
      <c r="A19" s="8" t="s">
        <v>21</v>
      </c>
      <c r="B19" s="30">
        <v>44998</v>
      </c>
      <c r="C19" s="30">
        <v>45077</v>
      </c>
      <c r="D19" s="26">
        <v>79</v>
      </c>
      <c r="E19" s="26">
        <f t="shared" si="1"/>
        <v>23700</v>
      </c>
      <c r="G19" s="2"/>
      <c r="H19" s="2"/>
      <c r="I19" s="17"/>
    </row>
    <row r="20" spans="1:9" x14ac:dyDescent="0.25">
      <c r="A20" s="9" t="s">
        <v>17</v>
      </c>
      <c r="B20" s="31">
        <v>44997</v>
      </c>
      <c r="C20" s="31">
        <v>45076</v>
      </c>
      <c r="D20" s="27">
        <v>79</v>
      </c>
      <c r="E20" s="27">
        <f t="shared" si="1"/>
        <v>23700</v>
      </c>
      <c r="G20" s="2"/>
      <c r="H20" s="2"/>
      <c r="I20" s="17"/>
    </row>
    <row r="21" spans="1:9" x14ac:dyDescent="0.25">
      <c r="A21" s="2" t="s">
        <v>22</v>
      </c>
      <c r="B21" s="28">
        <v>45077</v>
      </c>
      <c r="C21" s="28">
        <v>45089</v>
      </c>
      <c r="D21" s="11">
        <v>12</v>
      </c>
      <c r="E21" s="11">
        <f t="shared" si="1"/>
        <v>3600</v>
      </c>
      <c r="G21" s="2"/>
      <c r="H21" s="2"/>
      <c r="I21" s="17"/>
    </row>
    <row r="22" spans="1:9" x14ac:dyDescent="0.25">
      <c r="A22" s="2" t="s">
        <v>23</v>
      </c>
      <c r="B22" s="28">
        <v>45090</v>
      </c>
      <c r="C22" s="28">
        <v>45092</v>
      </c>
      <c r="D22" s="11">
        <v>3</v>
      </c>
      <c r="E22" s="11">
        <f t="shared" si="1"/>
        <v>900</v>
      </c>
      <c r="G22" s="2"/>
      <c r="H22" s="2"/>
      <c r="I22" s="17"/>
    </row>
    <row r="23" spans="1:9" x14ac:dyDescent="0.25">
      <c r="A23" s="2" t="s">
        <v>24</v>
      </c>
      <c r="B23" s="28">
        <v>44916</v>
      </c>
      <c r="C23" s="28">
        <v>45092</v>
      </c>
      <c r="D23" s="11">
        <v>176</v>
      </c>
      <c r="E23" s="11">
        <f>300*176</f>
        <v>52800</v>
      </c>
      <c r="G23" s="2"/>
      <c r="H23" s="2"/>
      <c r="I23" s="17"/>
    </row>
    <row r="24" spans="1:9" x14ac:dyDescent="0.25">
      <c r="G24" s="2"/>
      <c r="H24" s="2"/>
      <c r="I24" s="17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Delmas</dc:creator>
  <cp:lastModifiedBy>Leo Delmas</cp:lastModifiedBy>
  <dcterms:created xsi:type="dcterms:W3CDTF">2023-02-25T15:19:03Z</dcterms:created>
  <dcterms:modified xsi:type="dcterms:W3CDTF">2023-02-26T12:55:14Z</dcterms:modified>
</cp:coreProperties>
</file>