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/Desktop/GitHub/LDM/Alkenylphenols/"/>
    </mc:Choice>
  </mc:AlternateContent>
  <xr:revisionPtr revIDLastSave="0" documentId="8_{B24E5894-4CA7-8741-88A6-6A285D682F84}" xr6:coauthVersionLast="36" xr6:coauthVersionMax="36" xr10:uidLastSave="{00000000-0000-0000-0000-000000000000}"/>
  <bookViews>
    <workbookView xWindow="100" yWindow="460" windowWidth="28080" windowHeight="17540" activeTab="2" xr2:uid="{0312041E-A658-8D40-9E00-C6E397A8B597}"/>
  </bookViews>
  <sheets>
    <sheet name="all spp pivot" sheetId="5" r:id="rId1"/>
    <sheet name="PAST pivot" sheetId="6" r:id="rId2"/>
    <sheet name="data" sheetId="1" r:id="rId3"/>
    <sheet name="birds" sheetId="2" r:id="rId4"/>
    <sheet name="activities" sheetId="3" r:id="rId5"/>
  </sheets>
  <calcPr calcId="162913"/>
  <pivotCaches>
    <pivotCache cacheId="2" r:id="rId6"/>
    <pivotCache cacheId="3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1" i="1" l="1"/>
  <c r="E42" i="1"/>
  <c r="E34" i="1"/>
  <c r="E35" i="1"/>
  <c r="E40" i="1"/>
  <c r="E49" i="1"/>
  <c r="E36" i="1"/>
  <c r="E27" i="1"/>
  <c r="E3" i="1"/>
  <c r="E23" i="1"/>
  <c r="E24" i="1"/>
  <c r="E25" i="1"/>
  <c r="E26" i="1"/>
  <c r="E31" i="1"/>
  <c r="E12" i="1"/>
  <c r="E6" i="1"/>
  <c r="E7" i="1"/>
  <c r="E2" i="1"/>
  <c r="E4" i="1"/>
  <c r="E9" i="1"/>
  <c r="E10" i="1"/>
  <c r="E11" i="1"/>
  <c r="E8" i="1"/>
  <c r="E21" i="1"/>
  <c r="E29" i="1"/>
  <c r="E30" i="1"/>
  <c r="E47" i="1"/>
  <c r="E44" i="1"/>
  <c r="E45" i="1"/>
  <c r="E46" i="1"/>
  <c r="E37" i="1"/>
  <c r="E39" i="1"/>
  <c r="E43" i="1"/>
  <c r="E48" i="1"/>
  <c r="E32" i="1"/>
  <c r="E33" i="1"/>
  <c r="E5" i="1"/>
  <c r="E13" i="1"/>
  <c r="E14" i="1"/>
  <c r="E19" i="1"/>
  <c r="E18" i="1"/>
  <c r="E28" i="1"/>
  <c r="E17" i="1"/>
  <c r="E22" i="1"/>
  <c r="E38" i="1"/>
  <c r="E15" i="1"/>
  <c r="E16" i="1"/>
  <c r="E20" i="1"/>
</calcChain>
</file>

<file path=xl/sharedStrings.xml><?xml version="1.0" encoding="utf-8"?>
<sst xmlns="http://schemas.openxmlformats.org/spreadsheetml/2006/main" count="404" uniqueCount="146">
  <si>
    <t>code</t>
  </si>
  <si>
    <t>Passerini tanager</t>
  </si>
  <si>
    <t>Palm tanager</t>
  </si>
  <si>
    <t>GHTA</t>
  </si>
  <si>
    <t>RTHU</t>
  </si>
  <si>
    <t>Rufous-tailed hummingbird</t>
  </si>
  <si>
    <t>VASE</t>
  </si>
  <si>
    <t>Variable seedeater</t>
  </si>
  <si>
    <t>common name</t>
  </si>
  <si>
    <t>scientific name</t>
  </si>
  <si>
    <t>family</t>
  </si>
  <si>
    <t>OBEU</t>
  </si>
  <si>
    <t>PCTA</t>
  </si>
  <si>
    <t>BGTA</t>
  </si>
  <si>
    <t>WCMA</t>
  </si>
  <si>
    <t>BRHE</t>
  </si>
  <si>
    <t>RTAT</t>
  </si>
  <si>
    <t>CCTH</t>
  </si>
  <si>
    <t>Olive-backed euphonia</t>
  </si>
  <si>
    <t>Plain-colored tanager</t>
  </si>
  <si>
    <t>Blue-grey tanager</t>
  </si>
  <si>
    <t>Buff-throated saltator</t>
  </si>
  <si>
    <t>White-collared manakin</t>
  </si>
  <si>
    <t>Bronzy hermit</t>
  </si>
  <si>
    <t>Clay-colored thrush</t>
  </si>
  <si>
    <t>BTSA</t>
  </si>
  <si>
    <t>Red-throated ant tanager</t>
  </si>
  <si>
    <t>PAST</t>
  </si>
  <si>
    <t>PALT</t>
  </si>
  <si>
    <t>Ramphocelus passerinii</t>
  </si>
  <si>
    <t>Thraupidae</t>
  </si>
  <si>
    <t>Thraupis palmarum</t>
  </si>
  <si>
    <t>order</t>
  </si>
  <si>
    <t>Passeriformes</t>
  </si>
  <si>
    <t>Golden-hooded tanager</t>
  </si>
  <si>
    <t>Tangara larvata</t>
  </si>
  <si>
    <t>Amazilia tzacatl</t>
  </si>
  <si>
    <t>Trochilidae</t>
  </si>
  <si>
    <t>Caprimulgiformes</t>
  </si>
  <si>
    <t>Sporophila corvina</t>
  </si>
  <si>
    <t>Euphonia gouldi</t>
  </si>
  <si>
    <t>Fringillidae</t>
  </si>
  <si>
    <t>Tangara inornata</t>
  </si>
  <si>
    <t>Thraupis episcopus</t>
  </si>
  <si>
    <t>Saltator maximus</t>
  </si>
  <si>
    <t>Manacus candei</t>
  </si>
  <si>
    <t>Pipridae</t>
  </si>
  <si>
    <t>Glaucis aeneus</t>
  </si>
  <si>
    <t>Habia fuscicauda</t>
  </si>
  <si>
    <t>Cardinalidae</t>
  </si>
  <si>
    <t>Turdus grayi</t>
  </si>
  <si>
    <t>Turdidae</t>
  </si>
  <si>
    <t>date</t>
  </si>
  <si>
    <t>sp</t>
  </si>
  <si>
    <t>activity</t>
  </si>
  <si>
    <t>notes</t>
  </si>
  <si>
    <t>arrival_time</t>
  </si>
  <si>
    <t>depart_time</t>
  </si>
  <si>
    <t>sex</t>
  </si>
  <si>
    <t>calling</t>
  </si>
  <si>
    <t>gleaning</t>
  </si>
  <si>
    <t>frugivory</t>
  </si>
  <si>
    <t>cover/perch</t>
  </si>
  <si>
    <t>socializing</t>
  </si>
  <si>
    <t>parental care</t>
  </si>
  <si>
    <t>G</t>
  </si>
  <si>
    <t>C</t>
  </si>
  <si>
    <t>F</t>
  </si>
  <si>
    <t>P</t>
  </si>
  <si>
    <t>S</t>
  </si>
  <si>
    <t>X</t>
  </si>
  <si>
    <t>activity1</t>
  </si>
  <si>
    <t>activity2</t>
  </si>
  <si>
    <t>activity3</t>
  </si>
  <si>
    <t>PAST female frequently calling from tree, using low branches to perch from and then foraging from ground</t>
  </si>
  <si>
    <t>D</t>
  </si>
  <si>
    <t>defending</t>
  </si>
  <si>
    <t>M</t>
  </si>
  <si>
    <t>piper</t>
  </si>
  <si>
    <t>D11</t>
  </si>
  <si>
    <t>D12</t>
  </si>
  <si>
    <t>CM22</t>
  </si>
  <si>
    <t>GRKI</t>
  </si>
  <si>
    <t>I</t>
  </si>
  <si>
    <t>PALT gleaning from high branches, then chased off by PAST at 840</t>
  </si>
  <si>
    <t>PAST chased off PALT, female calling and gleaning</t>
  </si>
  <si>
    <t>RTHU perching/ cover</t>
  </si>
  <si>
    <t xml:space="preserve">Male PAST flew to tree/ calling. Gleaning. </t>
  </si>
  <si>
    <t xml:space="preserve">PAST female also flew in. Gleaning. </t>
  </si>
  <si>
    <t xml:space="preserve">Second PAST female also flew in. All 3 PAST calling and gleaning. Male flew off before females. </t>
  </si>
  <si>
    <t>RTHU perched</t>
  </si>
  <si>
    <t>GHTA using as cover and foraging from neighboring tree (orange flowers)</t>
  </si>
  <si>
    <t>Second GHTA flew in, also using as cover and foraging from neighboring tree</t>
  </si>
  <si>
    <t xml:space="preserve">PAST fm flew in, feeding on fruit. </t>
  </si>
  <si>
    <t xml:space="preserve">PAST fm flew in, calling and feeding on fruit. </t>
  </si>
  <si>
    <t xml:space="preserve">Male PAST, calling heavily, feeding on fruit. All PAST flew to forest edge. </t>
  </si>
  <si>
    <t xml:space="preserve">BRHE using as cover </t>
  </si>
  <si>
    <t>WCMA fm flew in, hopped around, flew off</t>
  </si>
  <si>
    <t>VASE perched on lower branch for a moment before foraging on ground</t>
  </si>
  <si>
    <t>BGTA foraging on ripe seeds</t>
  </si>
  <si>
    <t>PAST female chased off BGTA, then foraged</t>
  </si>
  <si>
    <t>Flew in, foraged briefly, feeding on seeds</t>
  </si>
  <si>
    <t>Foraging on seeds and socializing</t>
  </si>
  <si>
    <t>2nd PALT Foraging on seeds and socializing</t>
  </si>
  <si>
    <t>3rd PALT Foraging on seeds and socializing</t>
  </si>
  <si>
    <t xml:space="preserve">4th PALT foraging on seeds and socializing </t>
  </si>
  <si>
    <t>Also eating ripe seeds, chased off by one of the PALT already on tree</t>
  </si>
  <si>
    <t>Flew in, hopped around a bit, did not eat</t>
  </si>
  <si>
    <t>PAST female flew in, chased off a PALT and to eat ripe seeds</t>
  </si>
  <si>
    <t>PAST male feeding, socializing with female</t>
  </si>
  <si>
    <t>Flew in briefly, immediately chased off by PAST female</t>
  </si>
  <si>
    <t>Perched, hopping around</t>
  </si>
  <si>
    <t>Briefly perched</t>
  </si>
  <si>
    <t>GHTA feeding on fruit</t>
  </si>
  <si>
    <t>GHTA perched briefly, chipping</t>
  </si>
  <si>
    <t>Quickly perched and flew off</t>
  </si>
  <si>
    <t>Female PAST perched briefly before joining larger group nearby</t>
  </si>
  <si>
    <t>Flew in and perched before dropping to ground to forage</t>
  </si>
  <si>
    <t>Male PAST briefly flew into tree before feeding young in adjacent tree</t>
  </si>
  <si>
    <t xml:space="preserve">GHTA briefly flew in and flew off </t>
  </si>
  <si>
    <t>GHTA chipping, gleaning</t>
  </si>
  <si>
    <t>Second GHTA flew in, hopping around with other GHTA, chipping, did not feed</t>
  </si>
  <si>
    <t>Male PAST feeding young</t>
  </si>
  <si>
    <t xml:space="preserve">Male PAST feeding young, caterpillar </t>
  </si>
  <si>
    <t xml:space="preserve">Male PAST flew back into tree and appeared to be alarm calling </t>
  </si>
  <si>
    <t>Immature PAST (recently fledged, no tail) hiding in piper, being fed repeatedly by single male PAST, eventually flew off to adjacent bush</t>
  </si>
  <si>
    <t>defense</t>
  </si>
  <si>
    <t>time_at_piper</t>
  </si>
  <si>
    <t>Sum of socializing</t>
  </si>
  <si>
    <t>Sum of calling</t>
  </si>
  <si>
    <t>Sum of parental care</t>
  </si>
  <si>
    <t>Sum of defense</t>
  </si>
  <si>
    <t>Sum of frugivory</t>
  </si>
  <si>
    <t>Sum of cover/perch</t>
  </si>
  <si>
    <t>Sum of gleaning</t>
  </si>
  <si>
    <t>Gleaning</t>
  </si>
  <si>
    <t>Cover/perching</t>
  </si>
  <si>
    <t>Frugivory</t>
  </si>
  <si>
    <t>Defending</t>
  </si>
  <si>
    <t>Parental care</t>
  </si>
  <si>
    <t>Socializing</t>
  </si>
  <si>
    <t>Calling</t>
  </si>
  <si>
    <t>Species</t>
  </si>
  <si>
    <t>Great kiskadee</t>
  </si>
  <si>
    <t>Pitangus sulphuratus</t>
  </si>
  <si>
    <t>Tyrannidae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</si>
</sst>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sz val="10"/>
      <color rgb="FF000000"/>
      <name val="Arial"/>
      <family val="2"/>
    </font>
    <font>
      <b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4" fontId="0" fillId="0" borderId="0" xfId="0" applyNumberFormat="1"/>
    <xf numFmtId="20" fontId="0" fillId="0" borderId="0" xfId="0" applyNumberFormat="1"/>
    <xf numFmtId="0" fontId="2" fillId="0" borderId="0" xfId="0" applyFont="1"/>
    <xf numFmtId="0" fontId="0" fillId="0" borderId="0" xfId="0" applyAlignment="1">
      <alignment horizontal="left"/>
    </xf>
    <xf numFmtId="0" fontId="0" fillId="0" borderId="0" xfId="0" applyNumberForma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'all spp pivot'!$C$17</c:f>
              <c:strCache>
                <c:ptCount val="1"/>
                <c:pt idx="0">
                  <c:v>Gleaning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'all spp pivot'!$B$18:$B$31</c:f>
              <c:strCache>
                <c:ptCount val="14"/>
                <c:pt idx="0">
                  <c:v>RTAT</c:v>
                </c:pt>
                <c:pt idx="1">
                  <c:v>OBEU</c:v>
                </c:pt>
                <c:pt idx="2">
                  <c:v>WCMA</c:v>
                </c:pt>
                <c:pt idx="3">
                  <c:v>BGTA</c:v>
                </c:pt>
                <c:pt idx="4">
                  <c:v>BTSA</c:v>
                </c:pt>
                <c:pt idx="5">
                  <c:v>GHTA</c:v>
                </c:pt>
                <c:pt idx="6">
                  <c:v>PALT</c:v>
                </c:pt>
                <c:pt idx="7">
                  <c:v>PAST</c:v>
                </c:pt>
                <c:pt idx="8">
                  <c:v>PCTA</c:v>
                </c:pt>
                <c:pt idx="9">
                  <c:v>VASE</c:v>
                </c:pt>
                <c:pt idx="10">
                  <c:v>BRHE</c:v>
                </c:pt>
                <c:pt idx="11">
                  <c:v>RTHU</c:v>
                </c:pt>
                <c:pt idx="12">
                  <c:v>CCTH</c:v>
                </c:pt>
                <c:pt idx="13">
                  <c:v>GRKI</c:v>
                </c:pt>
              </c:strCache>
            </c:strRef>
          </c:cat>
          <c:val>
            <c:numRef>
              <c:f>'all spp pivot'!$C$18:$C$31</c:f>
              <c:numCache>
                <c:formatCode>General</c:formatCode>
                <c:ptCount val="14"/>
                <c:pt idx="5">
                  <c:v>1</c:v>
                </c:pt>
                <c:pt idx="6">
                  <c:v>1</c:v>
                </c:pt>
                <c:pt idx="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64-404D-87F0-4FB5B53AF463}"/>
            </c:ext>
          </c:extLst>
        </c:ser>
        <c:ser>
          <c:idx val="1"/>
          <c:order val="1"/>
          <c:tx>
            <c:strRef>
              <c:f>'all spp pivot'!$D$17</c:f>
              <c:strCache>
                <c:ptCount val="1"/>
                <c:pt idx="0">
                  <c:v>Cover/perching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'all spp pivot'!$B$18:$B$31</c:f>
              <c:strCache>
                <c:ptCount val="14"/>
                <c:pt idx="0">
                  <c:v>RTAT</c:v>
                </c:pt>
                <c:pt idx="1">
                  <c:v>OBEU</c:v>
                </c:pt>
                <c:pt idx="2">
                  <c:v>WCMA</c:v>
                </c:pt>
                <c:pt idx="3">
                  <c:v>BGTA</c:v>
                </c:pt>
                <c:pt idx="4">
                  <c:v>BTSA</c:v>
                </c:pt>
                <c:pt idx="5">
                  <c:v>GHTA</c:v>
                </c:pt>
                <c:pt idx="6">
                  <c:v>PALT</c:v>
                </c:pt>
                <c:pt idx="7">
                  <c:v>PAST</c:v>
                </c:pt>
                <c:pt idx="8">
                  <c:v>PCTA</c:v>
                </c:pt>
                <c:pt idx="9">
                  <c:v>VASE</c:v>
                </c:pt>
                <c:pt idx="10">
                  <c:v>BRHE</c:v>
                </c:pt>
                <c:pt idx="11">
                  <c:v>RTHU</c:v>
                </c:pt>
                <c:pt idx="12">
                  <c:v>CCTH</c:v>
                </c:pt>
                <c:pt idx="13">
                  <c:v>GRKI</c:v>
                </c:pt>
              </c:strCache>
            </c:strRef>
          </c:cat>
          <c:val>
            <c:numRef>
              <c:f>'all spp pivot'!$D$18:$D$31</c:f>
              <c:numCache>
                <c:formatCode>General</c:formatCode>
                <c:ptCount val="14"/>
                <c:pt idx="0">
                  <c:v>1</c:v>
                </c:pt>
                <c:pt idx="2">
                  <c:v>1</c:v>
                </c:pt>
                <c:pt idx="3">
                  <c:v>1</c:v>
                </c:pt>
                <c:pt idx="5">
                  <c:v>5</c:v>
                </c:pt>
                <c:pt idx="6">
                  <c:v>1</c:v>
                </c:pt>
                <c:pt idx="7">
                  <c:v>6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64-404D-87F0-4FB5B53AF463}"/>
            </c:ext>
          </c:extLst>
        </c:ser>
        <c:ser>
          <c:idx val="2"/>
          <c:order val="2"/>
          <c:tx>
            <c:strRef>
              <c:f>'all spp pivot'!$E$17</c:f>
              <c:strCache>
                <c:ptCount val="1"/>
                <c:pt idx="0">
                  <c:v>Frugivory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'all spp pivot'!$B$18:$B$31</c:f>
              <c:strCache>
                <c:ptCount val="14"/>
                <c:pt idx="0">
                  <c:v>RTAT</c:v>
                </c:pt>
                <c:pt idx="1">
                  <c:v>OBEU</c:v>
                </c:pt>
                <c:pt idx="2">
                  <c:v>WCMA</c:v>
                </c:pt>
                <c:pt idx="3">
                  <c:v>BGTA</c:v>
                </c:pt>
                <c:pt idx="4">
                  <c:v>BTSA</c:v>
                </c:pt>
                <c:pt idx="5">
                  <c:v>GHTA</c:v>
                </c:pt>
                <c:pt idx="6">
                  <c:v>PALT</c:v>
                </c:pt>
                <c:pt idx="7">
                  <c:v>PAST</c:v>
                </c:pt>
                <c:pt idx="8">
                  <c:v>PCTA</c:v>
                </c:pt>
                <c:pt idx="9">
                  <c:v>VASE</c:v>
                </c:pt>
                <c:pt idx="10">
                  <c:v>BRHE</c:v>
                </c:pt>
                <c:pt idx="11">
                  <c:v>RTHU</c:v>
                </c:pt>
                <c:pt idx="12">
                  <c:v>CCTH</c:v>
                </c:pt>
                <c:pt idx="13">
                  <c:v>GRKI</c:v>
                </c:pt>
              </c:strCache>
            </c:strRef>
          </c:cat>
          <c:val>
            <c:numRef>
              <c:f>'all spp pivot'!$E$18:$E$31</c:f>
              <c:numCache>
                <c:formatCode>General</c:formatCode>
                <c:ptCount val="14"/>
                <c:pt idx="1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4</c:v>
                </c:pt>
                <c:pt idx="7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E64-404D-87F0-4FB5B53AF463}"/>
            </c:ext>
          </c:extLst>
        </c:ser>
        <c:ser>
          <c:idx val="3"/>
          <c:order val="3"/>
          <c:tx>
            <c:strRef>
              <c:f>'all spp pivot'!$F$17</c:f>
              <c:strCache>
                <c:ptCount val="1"/>
                <c:pt idx="0">
                  <c:v>Defending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'all spp pivot'!$B$18:$B$31</c:f>
              <c:strCache>
                <c:ptCount val="14"/>
                <c:pt idx="0">
                  <c:v>RTAT</c:v>
                </c:pt>
                <c:pt idx="1">
                  <c:v>OBEU</c:v>
                </c:pt>
                <c:pt idx="2">
                  <c:v>WCMA</c:v>
                </c:pt>
                <c:pt idx="3">
                  <c:v>BGTA</c:v>
                </c:pt>
                <c:pt idx="4">
                  <c:v>BTSA</c:v>
                </c:pt>
                <c:pt idx="5">
                  <c:v>GHTA</c:v>
                </c:pt>
                <c:pt idx="6">
                  <c:v>PALT</c:v>
                </c:pt>
                <c:pt idx="7">
                  <c:v>PAST</c:v>
                </c:pt>
                <c:pt idx="8">
                  <c:v>PCTA</c:v>
                </c:pt>
                <c:pt idx="9">
                  <c:v>VASE</c:v>
                </c:pt>
                <c:pt idx="10">
                  <c:v>BRHE</c:v>
                </c:pt>
                <c:pt idx="11">
                  <c:v>RTHU</c:v>
                </c:pt>
                <c:pt idx="12">
                  <c:v>CCTH</c:v>
                </c:pt>
                <c:pt idx="13">
                  <c:v>GRKI</c:v>
                </c:pt>
              </c:strCache>
            </c:strRef>
          </c:cat>
          <c:val>
            <c:numRef>
              <c:f>'all spp pivot'!$F$18:$F$31</c:f>
              <c:numCache>
                <c:formatCode>General</c:formatCode>
                <c:ptCount val="14"/>
                <c:pt idx="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E64-404D-87F0-4FB5B53AF463}"/>
            </c:ext>
          </c:extLst>
        </c:ser>
        <c:ser>
          <c:idx val="4"/>
          <c:order val="4"/>
          <c:tx>
            <c:strRef>
              <c:f>'all spp pivot'!$G$17</c:f>
              <c:strCache>
                <c:ptCount val="1"/>
                <c:pt idx="0">
                  <c:v>Parental care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'all spp pivot'!$B$18:$B$31</c:f>
              <c:strCache>
                <c:ptCount val="14"/>
                <c:pt idx="0">
                  <c:v>RTAT</c:v>
                </c:pt>
                <c:pt idx="1">
                  <c:v>OBEU</c:v>
                </c:pt>
                <c:pt idx="2">
                  <c:v>WCMA</c:v>
                </c:pt>
                <c:pt idx="3">
                  <c:v>BGTA</c:v>
                </c:pt>
                <c:pt idx="4">
                  <c:v>BTSA</c:v>
                </c:pt>
                <c:pt idx="5">
                  <c:v>GHTA</c:v>
                </c:pt>
                <c:pt idx="6">
                  <c:v>PALT</c:v>
                </c:pt>
                <c:pt idx="7">
                  <c:v>PAST</c:v>
                </c:pt>
                <c:pt idx="8">
                  <c:v>PCTA</c:v>
                </c:pt>
                <c:pt idx="9">
                  <c:v>VASE</c:v>
                </c:pt>
                <c:pt idx="10">
                  <c:v>BRHE</c:v>
                </c:pt>
                <c:pt idx="11">
                  <c:v>RTHU</c:v>
                </c:pt>
                <c:pt idx="12">
                  <c:v>CCTH</c:v>
                </c:pt>
                <c:pt idx="13">
                  <c:v>GRKI</c:v>
                </c:pt>
              </c:strCache>
            </c:strRef>
          </c:cat>
          <c:val>
            <c:numRef>
              <c:f>'all spp pivot'!$G$18:$G$31</c:f>
              <c:numCache>
                <c:formatCode>General</c:formatCode>
                <c:ptCount val="14"/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E64-404D-87F0-4FB5B53AF463}"/>
            </c:ext>
          </c:extLst>
        </c:ser>
        <c:ser>
          <c:idx val="5"/>
          <c:order val="5"/>
          <c:tx>
            <c:strRef>
              <c:f>'all spp pivot'!$H$17</c:f>
              <c:strCache>
                <c:ptCount val="1"/>
                <c:pt idx="0">
                  <c:v>Socializing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'all spp pivot'!$B$18:$B$31</c:f>
              <c:strCache>
                <c:ptCount val="14"/>
                <c:pt idx="0">
                  <c:v>RTAT</c:v>
                </c:pt>
                <c:pt idx="1">
                  <c:v>OBEU</c:v>
                </c:pt>
                <c:pt idx="2">
                  <c:v>WCMA</c:v>
                </c:pt>
                <c:pt idx="3">
                  <c:v>BGTA</c:v>
                </c:pt>
                <c:pt idx="4">
                  <c:v>BTSA</c:v>
                </c:pt>
                <c:pt idx="5">
                  <c:v>GHTA</c:v>
                </c:pt>
                <c:pt idx="6">
                  <c:v>PALT</c:v>
                </c:pt>
                <c:pt idx="7">
                  <c:v>PAST</c:v>
                </c:pt>
                <c:pt idx="8">
                  <c:v>PCTA</c:v>
                </c:pt>
                <c:pt idx="9">
                  <c:v>VASE</c:v>
                </c:pt>
                <c:pt idx="10">
                  <c:v>BRHE</c:v>
                </c:pt>
                <c:pt idx="11">
                  <c:v>RTHU</c:v>
                </c:pt>
                <c:pt idx="12">
                  <c:v>CCTH</c:v>
                </c:pt>
                <c:pt idx="13">
                  <c:v>GRKI</c:v>
                </c:pt>
              </c:strCache>
            </c:strRef>
          </c:cat>
          <c:val>
            <c:numRef>
              <c:f>'all spp pivot'!$H$18:$H$31</c:f>
              <c:numCache>
                <c:formatCode>General</c:formatCode>
                <c:ptCount val="14"/>
                <c:pt idx="5">
                  <c:v>1</c:v>
                </c:pt>
                <c:pt idx="6">
                  <c:v>4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E64-404D-87F0-4FB5B53AF463}"/>
            </c:ext>
          </c:extLst>
        </c:ser>
        <c:ser>
          <c:idx val="6"/>
          <c:order val="6"/>
          <c:tx>
            <c:strRef>
              <c:f>'all spp pivot'!$I$17</c:f>
              <c:strCache>
                <c:ptCount val="1"/>
                <c:pt idx="0">
                  <c:v>Calling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spp pivot'!$B$18:$B$31</c:f>
              <c:strCache>
                <c:ptCount val="14"/>
                <c:pt idx="0">
                  <c:v>RTAT</c:v>
                </c:pt>
                <c:pt idx="1">
                  <c:v>OBEU</c:v>
                </c:pt>
                <c:pt idx="2">
                  <c:v>WCMA</c:v>
                </c:pt>
                <c:pt idx="3">
                  <c:v>BGTA</c:v>
                </c:pt>
                <c:pt idx="4">
                  <c:v>BTSA</c:v>
                </c:pt>
                <c:pt idx="5">
                  <c:v>GHTA</c:v>
                </c:pt>
                <c:pt idx="6">
                  <c:v>PALT</c:v>
                </c:pt>
                <c:pt idx="7">
                  <c:v>PAST</c:v>
                </c:pt>
                <c:pt idx="8">
                  <c:v>PCTA</c:v>
                </c:pt>
                <c:pt idx="9">
                  <c:v>VASE</c:v>
                </c:pt>
                <c:pt idx="10">
                  <c:v>BRHE</c:v>
                </c:pt>
                <c:pt idx="11">
                  <c:v>RTHU</c:v>
                </c:pt>
                <c:pt idx="12">
                  <c:v>CCTH</c:v>
                </c:pt>
                <c:pt idx="13">
                  <c:v>GRKI</c:v>
                </c:pt>
              </c:strCache>
            </c:strRef>
          </c:cat>
          <c:val>
            <c:numRef>
              <c:f>'all spp pivot'!$I$18:$I$31</c:f>
              <c:numCache>
                <c:formatCode>General</c:formatCode>
                <c:ptCount val="14"/>
                <c:pt idx="5">
                  <c:v>3</c:v>
                </c:pt>
                <c:pt idx="7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E64-404D-87F0-4FB5B53AF4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7481296"/>
        <c:axId val="95134624"/>
      </c:barChart>
      <c:catAx>
        <c:axId val="77481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134624"/>
        <c:crosses val="autoZero"/>
        <c:auto val="1"/>
        <c:lblAlgn val="ctr"/>
        <c:lblOffset val="100"/>
        <c:noMultiLvlLbl val="0"/>
      </c:catAx>
      <c:valAx>
        <c:axId val="9513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No. Visits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81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C43-AB43-8110-93919449095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0C43-AB43-8110-93919449095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C43-AB43-8110-93919449095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0C43-AB43-8110-93919449095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C43-AB43-8110-93919449095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0C43-AB43-8110-93919449095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C43-AB43-8110-93919449095C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0C43-AB43-8110-93919449095C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0C43-AB43-8110-93919449095C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0C43-AB43-8110-93919449095C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4-0C43-AB43-8110-93919449095C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0C43-AB43-8110-93919449095C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6-0C43-AB43-8110-93919449095C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0C43-AB43-8110-93919449095C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'all spp pivot'!$A$6:$G$6</c:f>
              <c:strCache>
                <c:ptCount val="7"/>
                <c:pt idx="0">
                  <c:v>Gleaning</c:v>
                </c:pt>
                <c:pt idx="1">
                  <c:v>Cover/perching</c:v>
                </c:pt>
                <c:pt idx="2">
                  <c:v>Frugivory</c:v>
                </c:pt>
                <c:pt idx="3">
                  <c:v>Defending</c:v>
                </c:pt>
                <c:pt idx="4">
                  <c:v>Parental care</c:v>
                </c:pt>
                <c:pt idx="5">
                  <c:v>Socializing</c:v>
                </c:pt>
                <c:pt idx="6">
                  <c:v>Calling</c:v>
                </c:pt>
              </c:strCache>
            </c:strRef>
          </c:cat>
          <c:val>
            <c:numRef>
              <c:f>'all spp pivot'!$A$7:$G$7</c:f>
              <c:numCache>
                <c:formatCode>General</c:formatCode>
                <c:ptCount val="7"/>
                <c:pt idx="0">
                  <c:v>6</c:v>
                </c:pt>
                <c:pt idx="1">
                  <c:v>23</c:v>
                </c:pt>
                <c:pt idx="2">
                  <c:v>16</c:v>
                </c:pt>
                <c:pt idx="3">
                  <c:v>3</c:v>
                </c:pt>
                <c:pt idx="4">
                  <c:v>2</c:v>
                </c:pt>
                <c:pt idx="5">
                  <c:v>6</c:v>
                </c:pt>
                <c:pt idx="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43-AB43-8110-93919449095C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C159-E84E-8497-72516655280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C159-E84E-8497-72516655280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159-E84E-8497-72516655280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C159-E84E-8497-72516655280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C159-E84E-8497-72516655280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159-E84E-8497-72516655280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C159-E84E-8497-725166552809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1" i="0" u="none" strike="noStrike" kern="1200" spc="0" baseline="0">
                      <a:solidFill>
                        <a:schemeClr val="accent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C159-E84E-8497-725166552809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1" i="0" u="none" strike="noStrike" kern="1200" spc="0" baseline="0">
                      <a:solidFill>
                        <a:schemeClr val="accent2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C159-E84E-8497-725166552809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1" i="0" u="none" strike="noStrike" kern="1200" spc="0" baseline="0">
                      <a:solidFill>
                        <a:schemeClr val="accent3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C159-E84E-8497-725166552809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1" i="0" u="none" strike="noStrike" kern="1200" spc="0" baseline="0">
                      <a:solidFill>
                        <a:schemeClr val="accent4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8-C159-E84E-8497-725166552809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1" i="0" u="none" strike="noStrike" kern="1200" spc="0" baseline="0">
                      <a:solidFill>
                        <a:schemeClr val="accent5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4-C159-E84E-8497-725166552809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1" i="0" u="none" strike="noStrike" kern="1200" spc="0" baseline="0">
                      <a:solidFill>
                        <a:schemeClr val="accent6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C159-E84E-8497-725166552809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6-C159-E84E-8497-72516655280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spc="0" baseline="0">
                    <a:solidFill>
                      <a:schemeClr val="accent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'PAST pivot'!$A$4:$G$4</c:f>
              <c:strCache>
                <c:ptCount val="7"/>
                <c:pt idx="0">
                  <c:v>Gleaning</c:v>
                </c:pt>
                <c:pt idx="1">
                  <c:v>Cover/perching</c:v>
                </c:pt>
                <c:pt idx="2">
                  <c:v>Frugivory</c:v>
                </c:pt>
                <c:pt idx="3">
                  <c:v>Defending</c:v>
                </c:pt>
                <c:pt idx="4">
                  <c:v>Parental care</c:v>
                </c:pt>
                <c:pt idx="5">
                  <c:v>Socializing</c:v>
                </c:pt>
                <c:pt idx="6">
                  <c:v>Calling</c:v>
                </c:pt>
              </c:strCache>
            </c:strRef>
          </c:cat>
          <c:val>
            <c:numRef>
              <c:f>'PAST pivot'!$A$5:$G$5</c:f>
              <c:numCache>
                <c:formatCode>General</c:formatCode>
                <c:ptCount val="7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  <c:pt idx="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59-E84E-8497-725166552809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152400</xdr:colOff>
      <xdr:row>32</xdr:row>
      <xdr:rowOff>177800</xdr:rowOff>
    </xdr:from>
    <xdr:to>
      <xdr:col>11</xdr:col>
      <xdr:colOff>520700</xdr:colOff>
      <xdr:row>50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40A9338-00E4-0648-AF66-4EFEB9A674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990600</xdr:colOff>
      <xdr:row>13</xdr:row>
      <xdr:rowOff>152400</xdr:rowOff>
    </xdr:from>
    <xdr:to>
      <xdr:col>7</xdr:col>
      <xdr:colOff>889000</xdr:colOff>
      <xdr:row>27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963E881-A0BA-5B48-9A22-B8C8AA740D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584200</xdr:colOff>
      <xdr:row>8</xdr:row>
      <xdr:rowOff>165100</xdr:rowOff>
    </xdr:from>
    <xdr:to>
      <xdr:col>10</xdr:col>
      <xdr:colOff>774700</xdr:colOff>
      <xdr:row>33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49AC914-358A-C24E-9F38-9049B0EE7C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auen Maynard" refreshedDate="43430.930240624999" createdVersion="6" refreshedVersion="6" minRefreshableVersion="3" recordCount="48" xr:uid="{09B2D90D-455F-9144-B27A-36C596456F75}">
  <cacheSource type="worksheet">
    <worksheetSource ref="E1:N49" sheet="data"/>
  </cacheSource>
  <cacheFields count="10">
    <cacheField name="time_at_piper" numFmtId="20">
      <sharedItems containsSemiMixedTypes="0" containsNonDate="0" containsDate="1" containsString="0" minDate="1899-12-30T00:00:00" maxDate="1899-12-30T00:07:00"/>
    </cacheField>
    <cacheField name="sp" numFmtId="0">
      <sharedItems count="14">
        <s v="BGTA"/>
        <s v="BRHE"/>
        <s v="BTSA"/>
        <s v="CCTH"/>
        <s v="GHTA"/>
        <s v="GRKI"/>
        <s v="OBEU"/>
        <s v="PALT"/>
        <s v="PAST"/>
        <s v="PCTA"/>
        <s v="RTAT"/>
        <s v="RTHU"/>
        <s v="VASE"/>
        <s v="WCMA"/>
      </sharedItems>
    </cacheField>
    <cacheField name="sex" numFmtId="0">
      <sharedItems containsBlank="1"/>
    </cacheField>
    <cacheField name="gleaning" numFmtId="0">
      <sharedItems containsString="0" containsBlank="1" containsNumber="1" containsInteger="1" minValue="1" maxValue="1"/>
    </cacheField>
    <cacheField name="cover/perch" numFmtId="0">
      <sharedItems containsString="0" containsBlank="1" containsNumber="1" containsInteger="1" minValue="1" maxValue="1"/>
    </cacheField>
    <cacheField name="frugivory" numFmtId="0">
      <sharedItems containsString="0" containsBlank="1" containsNumber="1" containsInteger="1" minValue="1" maxValue="1"/>
    </cacheField>
    <cacheField name="defense" numFmtId="0">
      <sharedItems containsString="0" containsBlank="1" containsNumber="1" containsInteger="1" minValue="1" maxValue="1"/>
    </cacheField>
    <cacheField name="parental care" numFmtId="0">
      <sharedItems containsString="0" containsBlank="1" containsNumber="1" containsInteger="1" minValue="1" maxValue="1"/>
    </cacheField>
    <cacheField name="socializing" numFmtId="0">
      <sharedItems containsString="0" containsBlank="1" containsNumber="1" containsInteger="1" minValue="1" maxValue="1"/>
    </cacheField>
    <cacheField name="calling" numFmtId="0">
      <sharedItems containsString="0" containsBlank="1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auen Maynard" refreshedDate="43430.932079976854" createdVersion="6" refreshedVersion="6" minRefreshableVersion="3" recordCount="20" xr:uid="{E7869F41-DEFB-984F-8EA2-65B95416D4EC}">
  <cacheSource type="worksheet">
    <worksheetSource ref="A1:R21" sheet="data"/>
  </cacheSource>
  <cacheFields count="18">
    <cacheField name="date" numFmtId="14">
      <sharedItems containsSemiMixedTypes="0" containsNonDate="0" containsDate="1" containsString="0" minDate="2018-07-05T00:00:00" maxDate="2018-07-11T00:00:00"/>
    </cacheField>
    <cacheField name="piper" numFmtId="0">
      <sharedItems containsMixedTypes="1" containsNumber="1" containsInteger="1" minValue="4" maxValue="5"/>
    </cacheField>
    <cacheField name="arrival_time" numFmtId="20">
      <sharedItems containsSemiMixedTypes="0" containsNonDate="0" containsDate="1" containsString="0" minDate="1899-12-30T08:25:00" maxDate="1899-12-30T18:15:00"/>
    </cacheField>
    <cacheField name="depart_time" numFmtId="20">
      <sharedItems containsSemiMixedTypes="0" containsNonDate="0" containsDate="1" containsString="0" minDate="1899-12-30T08:28:00" maxDate="1899-12-30T18:15:00"/>
    </cacheField>
    <cacheField name="time_at_piper" numFmtId="20">
      <sharedItems containsSemiMixedTypes="0" containsNonDate="0" containsDate="1" containsString="0" minDate="1899-12-30T00:00:00" maxDate="1899-12-30T00:05:00"/>
    </cacheField>
    <cacheField name="sp" numFmtId="0">
      <sharedItems/>
    </cacheField>
    <cacheField name="sex" numFmtId="0">
      <sharedItems/>
    </cacheField>
    <cacheField name="gleaning" numFmtId="0">
      <sharedItems containsString="0" containsBlank="1" containsNumber="1" containsInteger="1" minValue="1" maxValue="1"/>
    </cacheField>
    <cacheField name="cover/perch" numFmtId="0">
      <sharedItems containsString="0" containsBlank="1" containsNumber="1" containsInteger="1" minValue="1" maxValue="1"/>
    </cacheField>
    <cacheField name="frugivory" numFmtId="0">
      <sharedItems containsString="0" containsBlank="1" containsNumber="1" containsInteger="1" minValue="1" maxValue="1"/>
    </cacheField>
    <cacheField name="defense" numFmtId="0">
      <sharedItems containsString="0" containsBlank="1" containsNumber="1" containsInteger="1" minValue="1" maxValue="1"/>
    </cacheField>
    <cacheField name="parental care" numFmtId="0">
      <sharedItems containsString="0" containsBlank="1" containsNumber="1" containsInteger="1" minValue="1" maxValue="1"/>
    </cacheField>
    <cacheField name="socializing" numFmtId="0">
      <sharedItems containsString="0" containsBlank="1" containsNumber="1" containsInteger="1" minValue="1" maxValue="1"/>
    </cacheField>
    <cacheField name="calling" numFmtId="0">
      <sharedItems containsString="0" containsBlank="1" containsNumber="1" containsInteger="1" minValue="1" maxValue="1"/>
    </cacheField>
    <cacheField name="activity1" numFmtId="0">
      <sharedItems/>
    </cacheField>
    <cacheField name="activity2" numFmtId="0">
      <sharedItems containsBlank="1"/>
    </cacheField>
    <cacheField name="activity3" numFmtId="0">
      <sharedItems containsBlank="1"/>
    </cacheField>
    <cacheField name="note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">
  <r>
    <d v="1899-12-30T00:05:00"/>
    <x v="0"/>
    <m/>
    <m/>
    <m/>
    <n v="1"/>
    <m/>
    <m/>
    <m/>
    <m/>
  </r>
  <r>
    <d v="1899-12-30T00:00:00"/>
    <x v="0"/>
    <m/>
    <m/>
    <n v="1"/>
    <m/>
    <m/>
    <m/>
    <m/>
    <m/>
  </r>
  <r>
    <d v="1899-12-30T00:00:00"/>
    <x v="1"/>
    <m/>
    <m/>
    <n v="1"/>
    <m/>
    <m/>
    <m/>
    <m/>
    <m/>
  </r>
  <r>
    <d v="1899-12-30T00:02:00"/>
    <x v="2"/>
    <m/>
    <m/>
    <m/>
    <n v="1"/>
    <m/>
    <m/>
    <m/>
    <m/>
  </r>
  <r>
    <d v="1899-12-30T00:00:00"/>
    <x v="3"/>
    <m/>
    <m/>
    <n v="1"/>
    <m/>
    <m/>
    <m/>
    <m/>
    <m/>
  </r>
  <r>
    <d v="1899-12-30T00:02:00"/>
    <x v="4"/>
    <m/>
    <m/>
    <n v="1"/>
    <m/>
    <m/>
    <m/>
    <m/>
    <m/>
  </r>
  <r>
    <d v="1899-12-30T00:00:00"/>
    <x v="4"/>
    <m/>
    <m/>
    <n v="1"/>
    <m/>
    <m/>
    <m/>
    <m/>
    <m/>
  </r>
  <r>
    <d v="1899-12-30T00:02:00"/>
    <x v="4"/>
    <m/>
    <n v="1"/>
    <m/>
    <m/>
    <m/>
    <m/>
    <m/>
    <n v="1"/>
  </r>
  <r>
    <d v="1899-12-30T00:01:00"/>
    <x v="4"/>
    <m/>
    <m/>
    <m/>
    <m/>
    <m/>
    <m/>
    <n v="1"/>
    <n v="1"/>
  </r>
  <r>
    <d v="1899-12-30T00:02:00"/>
    <x v="4"/>
    <m/>
    <m/>
    <m/>
    <n v="1"/>
    <m/>
    <m/>
    <m/>
    <m/>
  </r>
  <r>
    <d v="1899-12-30T00:00:00"/>
    <x v="4"/>
    <m/>
    <m/>
    <n v="1"/>
    <m/>
    <m/>
    <m/>
    <m/>
    <n v="1"/>
  </r>
  <r>
    <d v="1899-12-30T00:00:00"/>
    <x v="4"/>
    <m/>
    <m/>
    <n v="1"/>
    <m/>
    <m/>
    <m/>
    <m/>
    <m/>
  </r>
  <r>
    <d v="1899-12-30T00:00:00"/>
    <x v="4"/>
    <m/>
    <m/>
    <n v="1"/>
    <m/>
    <m/>
    <m/>
    <m/>
    <m/>
  </r>
  <r>
    <d v="1899-12-30T00:01:00"/>
    <x v="5"/>
    <m/>
    <m/>
    <n v="1"/>
    <m/>
    <m/>
    <m/>
    <m/>
    <m/>
  </r>
  <r>
    <d v="1899-12-30T00:02:00"/>
    <x v="6"/>
    <m/>
    <m/>
    <m/>
    <n v="1"/>
    <m/>
    <m/>
    <m/>
    <m/>
  </r>
  <r>
    <d v="1899-12-30T00:01:00"/>
    <x v="7"/>
    <m/>
    <n v="1"/>
    <m/>
    <m/>
    <m/>
    <m/>
    <m/>
    <m/>
  </r>
  <r>
    <d v="1899-12-30T00:07:00"/>
    <x v="7"/>
    <m/>
    <m/>
    <m/>
    <n v="1"/>
    <m/>
    <m/>
    <n v="1"/>
    <m/>
  </r>
  <r>
    <d v="1899-12-30T00:06:00"/>
    <x v="7"/>
    <m/>
    <m/>
    <m/>
    <n v="1"/>
    <m/>
    <m/>
    <n v="1"/>
    <m/>
  </r>
  <r>
    <d v="1899-12-30T00:06:00"/>
    <x v="7"/>
    <m/>
    <m/>
    <m/>
    <n v="1"/>
    <m/>
    <m/>
    <n v="1"/>
    <m/>
  </r>
  <r>
    <d v="1899-12-30T00:06:00"/>
    <x v="7"/>
    <m/>
    <m/>
    <m/>
    <n v="1"/>
    <m/>
    <m/>
    <n v="1"/>
    <m/>
  </r>
  <r>
    <d v="1899-12-30T00:00:00"/>
    <x v="7"/>
    <m/>
    <m/>
    <n v="1"/>
    <m/>
    <m/>
    <m/>
    <m/>
    <m/>
  </r>
  <r>
    <d v="1899-12-30T00:04:00"/>
    <x v="8"/>
    <s v="M"/>
    <m/>
    <m/>
    <n v="1"/>
    <m/>
    <m/>
    <m/>
    <n v="1"/>
  </r>
  <r>
    <d v="1899-12-30T00:02:00"/>
    <x v="8"/>
    <s v="M"/>
    <n v="1"/>
    <m/>
    <m/>
    <m/>
    <m/>
    <m/>
    <n v="1"/>
  </r>
  <r>
    <d v="1899-12-30T00:03:00"/>
    <x v="8"/>
    <s v="F"/>
    <n v="1"/>
    <m/>
    <m/>
    <m/>
    <m/>
    <m/>
    <n v="1"/>
  </r>
  <r>
    <d v="1899-12-30T00:03:00"/>
    <x v="8"/>
    <s v="F"/>
    <m/>
    <n v="1"/>
    <n v="1"/>
    <m/>
    <m/>
    <m/>
    <n v="1"/>
  </r>
  <r>
    <d v="1899-12-30T00:05:00"/>
    <x v="8"/>
    <s v="F"/>
    <n v="1"/>
    <n v="1"/>
    <m/>
    <n v="1"/>
    <m/>
    <m/>
    <m/>
  </r>
  <r>
    <d v="1899-12-30T00:05:00"/>
    <x v="8"/>
    <s v="F"/>
    <m/>
    <m/>
    <n v="1"/>
    <m/>
    <m/>
    <m/>
    <n v="1"/>
  </r>
  <r>
    <d v="1899-12-30T00:05:00"/>
    <x v="8"/>
    <s v="F"/>
    <m/>
    <m/>
    <n v="1"/>
    <m/>
    <m/>
    <m/>
    <m/>
  </r>
  <r>
    <d v="1899-12-30T00:05:00"/>
    <x v="8"/>
    <s v="F"/>
    <m/>
    <m/>
    <n v="1"/>
    <m/>
    <m/>
    <m/>
    <m/>
  </r>
  <r>
    <d v="1899-12-30T00:03:00"/>
    <x v="8"/>
    <s v="F"/>
    <n v="1"/>
    <m/>
    <m/>
    <m/>
    <m/>
    <m/>
    <n v="1"/>
  </r>
  <r>
    <d v="1899-12-30T00:04:00"/>
    <x v="8"/>
    <s v="F"/>
    <m/>
    <m/>
    <n v="1"/>
    <n v="1"/>
    <m/>
    <m/>
    <m/>
  </r>
  <r>
    <d v="1899-12-30T00:05:00"/>
    <x v="8"/>
    <s v="F"/>
    <m/>
    <m/>
    <n v="1"/>
    <n v="1"/>
    <m/>
    <m/>
    <m/>
  </r>
  <r>
    <d v="1899-12-30T00:05:00"/>
    <x v="8"/>
    <s v="M"/>
    <m/>
    <m/>
    <n v="1"/>
    <m/>
    <m/>
    <n v="1"/>
    <m/>
  </r>
  <r>
    <d v="1899-12-30T00:00:00"/>
    <x v="8"/>
    <s v="M"/>
    <m/>
    <m/>
    <m/>
    <m/>
    <m/>
    <m/>
    <n v="1"/>
  </r>
  <r>
    <d v="1899-12-30T00:01:00"/>
    <x v="8"/>
    <s v="M"/>
    <m/>
    <m/>
    <m/>
    <m/>
    <m/>
    <m/>
    <m/>
  </r>
  <r>
    <d v="1899-12-30T00:01:00"/>
    <x v="8"/>
    <s v="M"/>
    <m/>
    <m/>
    <m/>
    <m/>
    <n v="1"/>
    <m/>
    <m/>
  </r>
  <r>
    <d v="1899-12-30T00:01:00"/>
    <x v="8"/>
    <s v="M"/>
    <m/>
    <m/>
    <m/>
    <m/>
    <n v="1"/>
    <m/>
    <m/>
  </r>
  <r>
    <d v="1899-12-30T00:01:00"/>
    <x v="8"/>
    <s v="F"/>
    <m/>
    <n v="1"/>
    <m/>
    <m/>
    <m/>
    <m/>
    <m/>
  </r>
  <r>
    <d v="1899-12-30T00:00:00"/>
    <x v="8"/>
    <s v="M"/>
    <m/>
    <n v="1"/>
    <m/>
    <m/>
    <m/>
    <m/>
    <m/>
  </r>
  <r>
    <d v="1899-12-30T00:03:00"/>
    <x v="8"/>
    <s v="I"/>
    <m/>
    <n v="1"/>
    <m/>
    <m/>
    <m/>
    <m/>
    <m/>
  </r>
  <r>
    <d v="1899-12-30T00:00:00"/>
    <x v="8"/>
    <s v="M"/>
    <m/>
    <n v="1"/>
    <m/>
    <m/>
    <m/>
    <m/>
    <m/>
  </r>
  <r>
    <d v="1899-12-30T00:01:00"/>
    <x v="9"/>
    <m/>
    <m/>
    <n v="1"/>
    <m/>
    <m/>
    <m/>
    <m/>
    <m/>
  </r>
  <r>
    <d v="1899-12-30T00:00:00"/>
    <x v="10"/>
    <m/>
    <m/>
    <n v="1"/>
    <m/>
    <m/>
    <m/>
    <m/>
    <m/>
  </r>
  <r>
    <d v="1899-12-30T00:00:00"/>
    <x v="11"/>
    <m/>
    <m/>
    <n v="1"/>
    <m/>
    <m/>
    <m/>
    <m/>
    <m/>
  </r>
  <r>
    <d v="1899-12-30T00:00:00"/>
    <x v="11"/>
    <m/>
    <m/>
    <n v="1"/>
    <m/>
    <m/>
    <m/>
    <m/>
    <m/>
  </r>
  <r>
    <d v="1899-12-30T00:00:00"/>
    <x v="11"/>
    <m/>
    <m/>
    <n v="1"/>
    <m/>
    <m/>
    <m/>
    <m/>
    <m/>
  </r>
  <r>
    <d v="1899-12-30T00:00:00"/>
    <x v="12"/>
    <m/>
    <m/>
    <n v="1"/>
    <m/>
    <m/>
    <m/>
    <m/>
    <m/>
  </r>
  <r>
    <d v="1899-12-30T00:02:00"/>
    <x v="13"/>
    <s v="F"/>
    <m/>
    <n v="1"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d v="2018-07-05T00:00:00"/>
    <s v="D12"/>
    <d v="1899-12-30T09:05:00"/>
    <d v="1899-12-30T09:09:00"/>
    <d v="1899-12-30T00:04:00"/>
    <s v="PAST"/>
    <s v="M"/>
    <m/>
    <m/>
    <n v="1"/>
    <m/>
    <m/>
    <m/>
    <n v="1"/>
    <s v="C"/>
    <s v="F"/>
    <m/>
    <s v="Male PAST, calling heavily, feeding on fruit. All PAST flew to forest edge. "/>
  </r>
  <r>
    <d v="2018-07-05T00:00:00"/>
    <s v="D11"/>
    <d v="1899-12-30T09:12:00"/>
    <d v="1899-12-30T09:14:00"/>
    <d v="1899-12-30T00:02:00"/>
    <s v="PAST"/>
    <s v="M"/>
    <n v="1"/>
    <m/>
    <m/>
    <m/>
    <m/>
    <m/>
    <n v="1"/>
    <s v="C"/>
    <s v="G"/>
    <m/>
    <s v="Male PAST flew to tree/ calling. Gleaning. "/>
  </r>
  <r>
    <d v="2018-07-05T00:00:00"/>
    <s v="D11"/>
    <d v="1899-12-30T09:13:00"/>
    <d v="1899-12-30T09:16:00"/>
    <d v="1899-12-30T00:03:00"/>
    <s v="PAST"/>
    <s v="F"/>
    <n v="1"/>
    <m/>
    <m/>
    <m/>
    <m/>
    <m/>
    <n v="1"/>
    <s v="C"/>
    <s v="G"/>
    <m/>
    <s v="Second PAST female also flew in. All 3 PAST calling and gleaning. Male flew off before females. "/>
  </r>
  <r>
    <d v="2018-07-05T00:00:00"/>
    <s v="D11"/>
    <d v="1899-12-30T08:25:00"/>
    <d v="1899-12-30T08:28:00"/>
    <d v="1899-12-30T00:03:00"/>
    <s v="PAST"/>
    <s v="F"/>
    <m/>
    <n v="1"/>
    <n v="1"/>
    <m/>
    <m/>
    <m/>
    <n v="1"/>
    <s v="C"/>
    <s v="X"/>
    <s v="F"/>
    <s v="PAST female frequently calling from tree, using low branches to perch from and then foraging from ground"/>
  </r>
  <r>
    <d v="2018-07-05T00:00:00"/>
    <s v="D11"/>
    <d v="1899-12-30T08:40:00"/>
    <d v="1899-12-30T08:45:00"/>
    <d v="1899-12-30T00:05:00"/>
    <s v="PAST"/>
    <s v="F"/>
    <n v="1"/>
    <n v="1"/>
    <m/>
    <n v="1"/>
    <m/>
    <m/>
    <m/>
    <s v="D"/>
    <s v="C"/>
    <s v="G"/>
    <s v="PAST chased off PALT, female calling and gleaning"/>
  </r>
  <r>
    <d v="2018-07-05T00:00:00"/>
    <s v="D12"/>
    <d v="1899-12-30T09:04:00"/>
    <d v="1899-12-30T09:09:00"/>
    <d v="1899-12-30T00:05:00"/>
    <s v="PAST"/>
    <s v="F"/>
    <m/>
    <m/>
    <n v="1"/>
    <m/>
    <m/>
    <m/>
    <n v="1"/>
    <s v="F"/>
    <s v="C"/>
    <m/>
    <s v="PAST fm flew in, calling and feeding on fruit. "/>
  </r>
  <r>
    <d v="2018-07-05T00:00:00"/>
    <s v="D12"/>
    <d v="1899-12-30T09:04:00"/>
    <d v="1899-12-30T09:09:00"/>
    <d v="1899-12-30T00:05:00"/>
    <s v="PAST"/>
    <s v="F"/>
    <m/>
    <m/>
    <n v="1"/>
    <m/>
    <m/>
    <m/>
    <m/>
    <s v="F"/>
    <m/>
    <m/>
    <s v="PAST fm flew in, feeding on fruit. "/>
  </r>
  <r>
    <d v="2018-07-05T00:00:00"/>
    <s v="D12"/>
    <d v="1899-12-30T09:04:00"/>
    <d v="1899-12-30T09:09:00"/>
    <d v="1899-12-30T00:05:00"/>
    <s v="PAST"/>
    <s v="F"/>
    <m/>
    <m/>
    <n v="1"/>
    <m/>
    <m/>
    <m/>
    <m/>
    <s v="F"/>
    <m/>
    <m/>
    <s v="PAST fm flew in, feeding on fruit. "/>
  </r>
  <r>
    <d v="2018-07-05T00:00:00"/>
    <s v="D11"/>
    <d v="1899-12-30T09:13:00"/>
    <d v="1899-12-30T09:16:00"/>
    <d v="1899-12-30T00:03:00"/>
    <s v="PAST"/>
    <s v="F"/>
    <n v="1"/>
    <m/>
    <m/>
    <m/>
    <m/>
    <m/>
    <n v="1"/>
    <s v="G"/>
    <s v="C"/>
    <m/>
    <s v="PAST female also flew in. Gleaning. "/>
  </r>
  <r>
    <d v="2018-07-06T00:00:00"/>
    <s v="CM22"/>
    <d v="1899-12-30T16:04:00"/>
    <d v="1899-12-30T16:08:00"/>
    <d v="1899-12-30T00:04:00"/>
    <s v="PAST"/>
    <s v="F"/>
    <m/>
    <m/>
    <n v="1"/>
    <n v="1"/>
    <m/>
    <m/>
    <m/>
    <s v="D"/>
    <s v="F"/>
    <m/>
    <s v="PAST female chased off BGTA, then foraged"/>
  </r>
  <r>
    <d v="2018-07-06T00:00:00"/>
    <s v="CM22"/>
    <d v="1899-12-30T16:30:00"/>
    <d v="1899-12-30T16:35:00"/>
    <d v="1899-12-30T00:05:00"/>
    <s v="PAST"/>
    <s v="F"/>
    <m/>
    <m/>
    <n v="1"/>
    <n v="1"/>
    <m/>
    <m/>
    <m/>
    <s v="D"/>
    <s v="F"/>
    <m/>
    <s v="PAST female flew in, chased off a PALT and to eat ripe seeds"/>
  </r>
  <r>
    <d v="2018-07-06T00:00:00"/>
    <s v="CM22"/>
    <d v="1899-12-30T16:30:00"/>
    <d v="1899-12-30T16:35:00"/>
    <d v="1899-12-30T00:05:00"/>
    <s v="PAST"/>
    <s v="M"/>
    <m/>
    <m/>
    <n v="1"/>
    <m/>
    <m/>
    <n v="1"/>
    <m/>
    <s v="F"/>
    <s v="S"/>
    <m/>
    <s v="PAST male feeding, socializing with female"/>
  </r>
  <r>
    <d v="2018-07-10T00:00:00"/>
    <n v="5"/>
    <d v="1899-12-30T18:01:00"/>
    <d v="1899-12-30T18:01:00"/>
    <d v="1899-12-30T00:00:00"/>
    <s v="PAST"/>
    <s v="M"/>
    <m/>
    <m/>
    <m/>
    <m/>
    <m/>
    <m/>
    <n v="1"/>
    <s v="C"/>
    <m/>
    <m/>
    <s v="Male PAST flew back into tree and appeared to be alarm calling "/>
  </r>
  <r>
    <d v="2018-07-10T00:00:00"/>
    <n v="5"/>
    <d v="1899-12-30T17:40:00"/>
    <d v="1899-12-30T17:41:00"/>
    <d v="1899-12-30T00:01:00"/>
    <s v="PAST"/>
    <s v="M"/>
    <m/>
    <m/>
    <m/>
    <m/>
    <m/>
    <m/>
    <m/>
    <s v="P"/>
    <m/>
    <m/>
    <s v="Male PAST feeding young"/>
  </r>
  <r>
    <d v="2018-07-10T00:00:00"/>
    <n v="5"/>
    <d v="1899-12-30T17:51:00"/>
    <d v="1899-12-30T17:52:00"/>
    <d v="1899-12-30T00:01:00"/>
    <s v="PAST"/>
    <s v="M"/>
    <m/>
    <m/>
    <m/>
    <m/>
    <n v="1"/>
    <m/>
    <m/>
    <s v="P"/>
    <m/>
    <m/>
    <s v="Male PAST feeding young, caterpillar "/>
  </r>
  <r>
    <d v="2018-07-10T00:00:00"/>
    <n v="5"/>
    <d v="1899-12-30T17:59:00"/>
    <d v="1899-12-30T18:00:00"/>
    <d v="1899-12-30T00:01:00"/>
    <s v="PAST"/>
    <s v="M"/>
    <m/>
    <m/>
    <m/>
    <m/>
    <n v="1"/>
    <m/>
    <m/>
    <s v="P"/>
    <m/>
    <m/>
    <s v="Male PAST feeding young"/>
  </r>
  <r>
    <d v="2018-07-10T00:00:00"/>
    <n v="4"/>
    <d v="1899-12-30T17:08:00"/>
    <d v="1899-12-30T17:09:00"/>
    <d v="1899-12-30T00:01:00"/>
    <s v="PAST"/>
    <s v="F"/>
    <m/>
    <n v="1"/>
    <m/>
    <m/>
    <m/>
    <m/>
    <m/>
    <s v="X"/>
    <m/>
    <m/>
    <s v="Female PAST perched briefly before joining larger group nearby"/>
  </r>
  <r>
    <d v="2018-07-10T00:00:00"/>
    <n v="4"/>
    <d v="1899-12-30T17:13:00"/>
    <d v="1899-12-30T17:13:00"/>
    <d v="1899-12-30T00:00:00"/>
    <s v="PAST"/>
    <s v="M"/>
    <m/>
    <n v="1"/>
    <m/>
    <m/>
    <m/>
    <m/>
    <m/>
    <s v="X"/>
    <m/>
    <m/>
    <s v="Male PAST briefly flew into tree before feeding young in adjacent tree"/>
  </r>
  <r>
    <d v="2018-07-10T00:00:00"/>
    <n v="5"/>
    <d v="1899-12-30T17:35:00"/>
    <d v="1899-12-30T17:38:00"/>
    <d v="1899-12-30T00:03:00"/>
    <s v="PAST"/>
    <s v="I"/>
    <m/>
    <n v="1"/>
    <m/>
    <m/>
    <m/>
    <m/>
    <m/>
    <s v="X"/>
    <m/>
    <m/>
    <s v="Immature PAST (recently fledged, no tail) hiding in piper, being fed repeatedly by single male PAST, eventually flew off to adjacent bush"/>
  </r>
  <r>
    <d v="2018-07-10T00:00:00"/>
    <n v="5"/>
    <d v="1899-12-30T18:15:00"/>
    <d v="1899-12-30T18:15:00"/>
    <d v="1899-12-30T00:00:00"/>
    <s v="PAST"/>
    <s v="M"/>
    <m/>
    <n v="1"/>
    <m/>
    <m/>
    <m/>
    <m/>
    <m/>
    <s v="X"/>
    <m/>
    <m/>
    <s v="Male PAST briefly flew into tree before feeding young in adjacent tre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856929-8BB9-BF49-9BC3-2FD7A088BD27}" name="PivotTable2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G2" firstHeaderRow="0" firstDataRow="1" firstDataCol="0"/>
  <pivotFields count="10">
    <pivotField numFmtId="20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Items count="1">
    <i/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Sum of gleaning" fld="3" baseField="0" baseItem="0"/>
    <dataField name="Sum of cover/perch" fld="4" baseField="0" baseItem="0"/>
    <dataField name="Sum of frugivory" fld="5" baseField="0" baseItem="0"/>
    <dataField name="Sum of defense" fld="6" baseField="0" baseItem="0"/>
    <dataField name="Sum of parental care" fld="7" baseField="0" baseItem="0"/>
    <dataField name="Sum of socializing" fld="8" baseField="0" baseItem="0"/>
    <dataField name="Sum of calling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17AF42B-CF1B-3E4D-86DC-1F8366AF2F07}" name="PivotTable3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1:G2" firstHeaderRow="0" firstDataRow="1" firstDataCol="0"/>
  <pivotFields count="18">
    <pivotField numFmtId="14" showAll="0"/>
    <pivotField showAll="0"/>
    <pivotField numFmtId="20" showAll="0"/>
    <pivotField numFmtId="20" showAll="0"/>
    <pivotField numFmtId="20"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</pivotFields>
  <rowItems count="1">
    <i/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Sum of gleaning" fld="7" baseField="0" baseItem="0"/>
    <dataField name="Sum of cover/perch" fld="8" baseField="0" baseItem="0"/>
    <dataField name="Sum of frugivory" fld="9" baseField="0" baseItem="0"/>
    <dataField name="Sum of defense" fld="10" baseField="0" baseItem="0"/>
    <dataField name="Sum of parental care" fld="11" baseField="0" baseItem="0"/>
    <dataField name="Sum of socializing" fld="12" baseField="0" baseItem="0"/>
    <dataField name="Sum of calling" fld="1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FD3DC-2191-9643-B732-02B86510E22B}">
  <dimension ref="A1:K31"/>
  <sheetViews>
    <sheetView topLeftCell="A2" workbookViewId="0">
      <selection activeCell="A6" sqref="A6:G6"/>
    </sheetView>
  </sheetViews>
  <sheetFormatPr baseColWidth="10" defaultRowHeight="16" x14ac:dyDescent="0.2"/>
  <cols>
    <col min="1" max="1" width="14.5" bestFit="1" customWidth="1"/>
    <col min="2" max="2" width="17.5" bestFit="1" customWidth="1"/>
    <col min="3" max="3" width="15" bestFit="1" customWidth="1"/>
    <col min="4" max="4" width="14" bestFit="1" customWidth="1"/>
    <col min="5" max="5" width="18.5" bestFit="1" customWidth="1"/>
    <col min="6" max="6" width="16" bestFit="1" customWidth="1"/>
    <col min="7" max="8" width="12.83203125" bestFit="1" customWidth="1"/>
  </cols>
  <sheetData>
    <row r="1" spans="1:7" x14ac:dyDescent="0.2">
      <c r="A1" t="s">
        <v>134</v>
      </c>
      <c r="B1" t="s">
        <v>133</v>
      </c>
      <c r="C1" t="s">
        <v>132</v>
      </c>
      <c r="D1" t="s">
        <v>131</v>
      </c>
      <c r="E1" t="s">
        <v>130</v>
      </c>
      <c r="F1" t="s">
        <v>128</v>
      </c>
      <c r="G1" t="s">
        <v>129</v>
      </c>
    </row>
    <row r="2" spans="1:7" x14ac:dyDescent="0.2">
      <c r="A2" s="6">
        <v>6</v>
      </c>
      <c r="B2" s="6">
        <v>23</v>
      </c>
      <c r="C2" s="6">
        <v>16</v>
      </c>
      <c r="D2" s="6">
        <v>3</v>
      </c>
      <c r="E2" s="6">
        <v>2</v>
      </c>
      <c r="F2" s="6">
        <v>6</v>
      </c>
      <c r="G2" s="6">
        <v>10</v>
      </c>
    </row>
    <row r="6" spans="1:7" x14ac:dyDescent="0.2">
      <c r="A6" t="s">
        <v>135</v>
      </c>
      <c r="B6" t="s">
        <v>136</v>
      </c>
      <c r="C6" t="s">
        <v>137</v>
      </c>
      <c r="D6" t="s">
        <v>138</v>
      </c>
      <c r="E6" t="s">
        <v>139</v>
      </c>
      <c r="F6" t="s">
        <v>140</v>
      </c>
      <c r="G6" t="s">
        <v>141</v>
      </c>
    </row>
    <row r="7" spans="1:7" x14ac:dyDescent="0.2">
      <c r="A7">
        <v>6</v>
      </c>
      <c r="B7">
        <v>23</v>
      </c>
      <c r="C7">
        <v>16</v>
      </c>
      <c r="D7">
        <v>3</v>
      </c>
      <c r="E7">
        <v>2</v>
      </c>
      <c r="F7">
        <v>6</v>
      </c>
      <c r="G7">
        <v>10</v>
      </c>
    </row>
    <row r="17" spans="2:11" x14ac:dyDescent="0.2">
      <c r="B17" t="s">
        <v>142</v>
      </c>
      <c r="C17" t="s">
        <v>135</v>
      </c>
      <c r="D17" t="s">
        <v>136</v>
      </c>
      <c r="E17" t="s">
        <v>137</v>
      </c>
      <c r="F17" t="s">
        <v>138</v>
      </c>
      <c r="G17" t="s">
        <v>139</v>
      </c>
      <c r="H17" t="s">
        <v>140</v>
      </c>
      <c r="I17" t="s">
        <v>141</v>
      </c>
      <c r="J17" s="7" t="s">
        <v>10</v>
      </c>
      <c r="K17" s="7" t="s">
        <v>32</v>
      </c>
    </row>
    <row r="18" spans="2:11" x14ac:dyDescent="0.2">
      <c r="B18" s="5" t="s">
        <v>16</v>
      </c>
      <c r="C18" s="6"/>
      <c r="D18" s="6">
        <v>1</v>
      </c>
      <c r="E18" s="6"/>
      <c r="F18" s="6"/>
      <c r="G18" s="6"/>
      <c r="H18" s="6"/>
      <c r="I18" s="6"/>
      <c r="J18" s="1" t="s">
        <v>49</v>
      </c>
      <c r="K18" s="1" t="s">
        <v>33</v>
      </c>
    </row>
    <row r="19" spans="2:11" x14ac:dyDescent="0.2">
      <c r="B19" s="5" t="s">
        <v>11</v>
      </c>
      <c r="C19" s="6"/>
      <c r="D19" s="6"/>
      <c r="E19" s="6">
        <v>1</v>
      </c>
      <c r="F19" s="6"/>
      <c r="G19" s="6"/>
      <c r="H19" s="6"/>
      <c r="I19" s="6"/>
      <c r="J19" s="1" t="s">
        <v>41</v>
      </c>
      <c r="K19" s="1" t="s">
        <v>33</v>
      </c>
    </row>
    <row r="20" spans="2:11" x14ac:dyDescent="0.2">
      <c r="B20" s="5" t="s">
        <v>14</v>
      </c>
      <c r="C20" s="6"/>
      <c r="D20" s="6">
        <v>1</v>
      </c>
      <c r="E20" s="6"/>
      <c r="F20" s="6"/>
      <c r="G20" s="6"/>
      <c r="H20" s="6"/>
      <c r="I20" s="6"/>
      <c r="J20" s="1" t="s">
        <v>46</v>
      </c>
      <c r="K20" s="1" t="s">
        <v>33</v>
      </c>
    </row>
    <row r="21" spans="2:11" x14ac:dyDescent="0.2">
      <c r="B21" s="5" t="s">
        <v>13</v>
      </c>
      <c r="C21" s="6"/>
      <c r="D21" s="6">
        <v>1</v>
      </c>
      <c r="E21" s="6">
        <v>1</v>
      </c>
      <c r="F21" s="6"/>
      <c r="G21" s="6"/>
      <c r="H21" s="6"/>
      <c r="I21" s="6"/>
      <c r="J21" s="1" t="s">
        <v>30</v>
      </c>
      <c r="K21" s="1" t="s">
        <v>33</v>
      </c>
    </row>
    <row r="22" spans="2:11" x14ac:dyDescent="0.2">
      <c r="B22" s="5" t="s">
        <v>25</v>
      </c>
      <c r="C22" s="6"/>
      <c r="D22" s="6"/>
      <c r="E22" s="6">
        <v>1</v>
      </c>
      <c r="F22" s="6"/>
      <c r="G22" s="6"/>
      <c r="H22" s="6"/>
      <c r="I22" s="6"/>
      <c r="J22" s="1" t="s">
        <v>30</v>
      </c>
      <c r="K22" s="1" t="s">
        <v>33</v>
      </c>
    </row>
    <row r="23" spans="2:11" x14ac:dyDescent="0.2">
      <c r="B23" s="5" t="s">
        <v>3</v>
      </c>
      <c r="C23" s="6">
        <v>1</v>
      </c>
      <c r="D23" s="6">
        <v>5</v>
      </c>
      <c r="E23" s="6">
        <v>1</v>
      </c>
      <c r="F23" s="6"/>
      <c r="G23" s="6"/>
      <c r="H23" s="6">
        <v>1</v>
      </c>
      <c r="I23" s="6">
        <v>3</v>
      </c>
      <c r="J23" s="1" t="s">
        <v>30</v>
      </c>
      <c r="K23" s="1" t="s">
        <v>33</v>
      </c>
    </row>
    <row r="24" spans="2:11" x14ac:dyDescent="0.2">
      <c r="B24" s="5" t="s">
        <v>28</v>
      </c>
      <c r="C24" s="6">
        <v>1</v>
      </c>
      <c r="D24" s="6">
        <v>1</v>
      </c>
      <c r="E24" s="6">
        <v>4</v>
      </c>
      <c r="F24" s="6"/>
      <c r="G24" s="6"/>
      <c r="H24" s="6">
        <v>4</v>
      </c>
      <c r="I24" s="6"/>
      <c r="J24" s="1" t="s">
        <v>30</v>
      </c>
      <c r="K24" s="1" t="s">
        <v>33</v>
      </c>
    </row>
    <row r="25" spans="2:11" x14ac:dyDescent="0.2">
      <c r="B25" s="5" t="s">
        <v>27</v>
      </c>
      <c r="C25" s="6">
        <v>4</v>
      </c>
      <c r="D25" s="6">
        <v>6</v>
      </c>
      <c r="E25" s="6">
        <v>8</v>
      </c>
      <c r="F25" s="6">
        <v>3</v>
      </c>
      <c r="G25" s="6">
        <v>2</v>
      </c>
      <c r="H25" s="6">
        <v>1</v>
      </c>
      <c r="I25" s="6">
        <v>7</v>
      </c>
      <c r="J25" s="1" t="s">
        <v>30</v>
      </c>
      <c r="K25" s="1" t="s">
        <v>33</v>
      </c>
    </row>
    <row r="26" spans="2:11" x14ac:dyDescent="0.2">
      <c r="B26" s="5" t="s">
        <v>12</v>
      </c>
      <c r="C26" s="6"/>
      <c r="D26" s="6">
        <v>1</v>
      </c>
      <c r="E26" s="6"/>
      <c r="F26" s="6"/>
      <c r="G26" s="6"/>
      <c r="H26" s="6"/>
      <c r="I26" s="6"/>
      <c r="J26" s="1" t="s">
        <v>30</v>
      </c>
      <c r="K26" s="1" t="s">
        <v>33</v>
      </c>
    </row>
    <row r="27" spans="2:11" x14ac:dyDescent="0.2">
      <c r="B27" s="5" t="s">
        <v>6</v>
      </c>
      <c r="C27" s="6"/>
      <c r="D27" s="6">
        <v>1</v>
      </c>
      <c r="E27" s="6"/>
      <c r="F27" s="6"/>
      <c r="G27" s="6"/>
      <c r="H27" s="6"/>
      <c r="I27" s="6"/>
      <c r="J27" s="1" t="s">
        <v>30</v>
      </c>
      <c r="K27" s="1" t="s">
        <v>33</v>
      </c>
    </row>
    <row r="28" spans="2:11" x14ac:dyDescent="0.2">
      <c r="B28" s="5" t="s">
        <v>15</v>
      </c>
      <c r="C28" s="6"/>
      <c r="D28" s="6">
        <v>1</v>
      </c>
      <c r="E28" s="6"/>
      <c r="F28" s="6"/>
      <c r="G28" s="6"/>
      <c r="H28" s="6"/>
      <c r="I28" s="6"/>
      <c r="J28" s="1" t="s">
        <v>37</v>
      </c>
      <c r="K28" s="1" t="s">
        <v>38</v>
      </c>
    </row>
    <row r="29" spans="2:11" x14ac:dyDescent="0.2">
      <c r="B29" s="5" t="s">
        <v>4</v>
      </c>
      <c r="C29" s="6"/>
      <c r="D29" s="6">
        <v>3</v>
      </c>
      <c r="E29" s="6"/>
      <c r="F29" s="6"/>
      <c r="G29" s="6"/>
      <c r="H29" s="6"/>
      <c r="I29" s="6"/>
      <c r="J29" s="1" t="s">
        <v>37</v>
      </c>
      <c r="K29" s="1" t="s">
        <v>38</v>
      </c>
    </row>
    <row r="30" spans="2:11" x14ac:dyDescent="0.2">
      <c r="B30" s="5" t="s">
        <v>17</v>
      </c>
      <c r="C30" s="6"/>
      <c r="D30" s="6">
        <v>1</v>
      </c>
      <c r="E30" s="6"/>
      <c r="F30" s="6"/>
      <c r="G30" s="6"/>
      <c r="H30" s="6"/>
      <c r="I30" s="6"/>
      <c r="J30" s="1" t="s">
        <v>51</v>
      </c>
      <c r="K30" s="1" t="s">
        <v>33</v>
      </c>
    </row>
    <row r="31" spans="2:11" x14ac:dyDescent="0.2">
      <c r="B31" s="5" t="s">
        <v>82</v>
      </c>
      <c r="C31" s="6"/>
      <c r="D31" s="6">
        <v>1</v>
      </c>
      <c r="E31" s="6"/>
      <c r="F31" s="6"/>
      <c r="G31" s="6"/>
      <c r="H31" s="6"/>
      <c r="I31" s="6"/>
      <c r="J31" s="1" t="s">
        <v>145</v>
      </c>
      <c r="K31" s="1" t="s">
        <v>33</v>
      </c>
    </row>
  </sheetData>
  <sortState ref="B18:K31">
    <sortCondition ref="J18:J31"/>
  </sortState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F8A3BE-4A89-504E-AE9F-EB4B64D03453}">
  <dimension ref="A1:G5"/>
  <sheetViews>
    <sheetView workbookViewId="0">
      <selection activeCell="A4" sqref="A4:G4"/>
    </sheetView>
  </sheetViews>
  <sheetFormatPr baseColWidth="10" defaultRowHeight="16" x14ac:dyDescent="0.2"/>
  <cols>
    <col min="1" max="1" width="14.5" bestFit="1" customWidth="1"/>
    <col min="2" max="2" width="17.5" bestFit="1" customWidth="1"/>
    <col min="3" max="3" width="15" bestFit="1" customWidth="1"/>
    <col min="4" max="4" width="14" bestFit="1" customWidth="1"/>
    <col min="5" max="5" width="18.5" bestFit="1" customWidth="1"/>
    <col min="6" max="6" width="16" bestFit="1" customWidth="1"/>
    <col min="7" max="7" width="12.83203125" bestFit="1" customWidth="1"/>
  </cols>
  <sheetData>
    <row r="1" spans="1:7" x14ac:dyDescent="0.2">
      <c r="A1" t="s">
        <v>134</v>
      </c>
      <c r="B1" t="s">
        <v>133</v>
      </c>
      <c r="C1" t="s">
        <v>132</v>
      </c>
      <c r="D1" t="s">
        <v>131</v>
      </c>
      <c r="E1" t="s">
        <v>130</v>
      </c>
      <c r="F1" t="s">
        <v>128</v>
      </c>
      <c r="G1" t="s">
        <v>129</v>
      </c>
    </row>
    <row r="2" spans="1:7" x14ac:dyDescent="0.2">
      <c r="A2" s="6">
        <v>4</v>
      </c>
      <c r="B2" s="6">
        <v>6</v>
      </c>
      <c r="C2" s="6">
        <v>8</v>
      </c>
      <c r="D2" s="6">
        <v>3</v>
      </c>
      <c r="E2" s="6">
        <v>2</v>
      </c>
      <c r="F2" s="6">
        <v>1</v>
      </c>
      <c r="G2" s="6">
        <v>7</v>
      </c>
    </row>
    <row r="4" spans="1:7" x14ac:dyDescent="0.2">
      <c r="A4" t="s">
        <v>135</v>
      </c>
      <c r="B4" t="s">
        <v>136</v>
      </c>
      <c r="C4" t="s">
        <v>137</v>
      </c>
      <c r="D4" t="s">
        <v>138</v>
      </c>
      <c r="E4" t="s">
        <v>139</v>
      </c>
      <c r="F4" t="s">
        <v>140</v>
      </c>
      <c r="G4" t="s">
        <v>141</v>
      </c>
    </row>
    <row r="5" spans="1:7" x14ac:dyDescent="0.2">
      <c r="A5">
        <v>4</v>
      </c>
      <c r="B5">
        <v>6</v>
      </c>
      <c r="C5">
        <v>8</v>
      </c>
      <c r="D5">
        <v>3</v>
      </c>
      <c r="E5">
        <v>2</v>
      </c>
      <c r="F5">
        <v>1</v>
      </c>
      <c r="G5">
        <v>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0EACF7-9919-1B44-BAD6-D833CA0DA0DF}">
  <dimension ref="A1:R49"/>
  <sheetViews>
    <sheetView tabSelected="1" workbookViewId="0">
      <pane ySplit="1" topLeftCell="A2" activePane="bottomLeft" state="frozen"/>
      <selection activeCell="C1" sqref="C1"/>
      <selection pane="bottomLeft" sqref="A1:XFD1048576"/>
    </sheetView>
  </sheetViews>
  <sheetFormatPr baseColWidth="10" defaultRowHeight="16" x14ac:dyDescent="0.2"/>
  <sheetData>
    <row r="1" spans="1:18" x14ac:dyDescent="0.2">
      <c r="A1" s="1" t="s">
        <v>52</v>
      </c>
      <c r="B1" s="1" t="s">
        <v>78</v>
      </c>
      <c r="C1" t="s">
        <v>56</v>
      </c>
      <c r="D1" t="s">
        <v>57</v>
      </c>
      <c r="E1" t="s">
        <v>127</v>
      </c>
      <c r="F1" t="s">
        <v>53</v>
      </c>
      <c r="G1" t="s">
        <v>58</v>
      </c>
      <c r="H1" t="s">
        <v>60</v>
      </c>
      <c r="I1" t="s">
        <v>62</v>
      </c>
      <c r="J1" t="s">
        <v>61</v>
      </c>
      <c r="K1" t="s">
        <v>126</v>
      </c>
      <c r="L1" t="s">
        <v>64</v>
      </c>
      <c r="M1" t="s">
        <v>63</v>
      </c>
      <c r="N1" t="s">
        <v>59</v>
      </c>
      <c r="O1" t="s">
        <v>71</v>
      </c>
      <c r="P1" t="s">
        <v>72</v>
      </c>
      <c r="Q1" t="s">
        <v>73</v>
      </c>
      <c r="R1" t="s">
        <v>55</v>
      </c>
    </row>
    <row r="2" spans="1:18" x14ac:dyDescent="0.2">
      <c r="A2" s="2">
        <v>43286</v>
      </c>
      <c r="B2" s="2" t="s">
        <v>79</v>
      </c>
      <c r="C2" s="3">
        <v>0.35069444444444442</v>
      </c>
      <c r="D2" s="3">
        <v>0.3527777777777778</v>
      </c>
      <c r="E2" s="3">
        <f>D2-C2</f>
        <v>2.0833333333333814E-3</v>
      </c>
      <c r="F2" t="s">
        <v>27</v>
      </c>
      <c r="G2" t="s">
        <v>67</v>
      </c>
      <c r="I2">
        <v>1</v>
      </c>
      <c r="J2">
        <v>1</v>
      </c>
      <c r="N2">
        <v>1</v>
      </c>
      <c r="O2" t="s">
        <v>66</v>
      </c>
      <c r="P2" t="s">
        <v>70</v>
      </c>
      <c r="Q2" t="s">
        <v>67</v>
      </c>
      <c r="R2" s="4" t="s">
        <v>74</v>
      </c>
    </row>
    <row r="3" spans="1:18" x14ac:dyDescent="0.2">
      <c r="A3" s="2">
        <v>43286</v>
      </c>
      <c r="B3" s="2" t="s">
        <v>79</v>
      </c>
      <c r="C3" s="3">
        <v>0.35972222222222222</v>
      </c>
      <c r="D3" s="3">
        <v>0.36041666666666666</v>
      </c>
      <c r="E3" s="3">
        <f>D3-C3</f>
        <v>6.9444444444444198E-4</v>
      </c>
      <c r="F3" t="s">
        <v>28</v>
      </c>
      <c r="H3">
        <v>1</v>
      </c>
      <c r="O3" t="s">
        <v>65</v>
      </c>
      <c r="R3" s="4" t="s">
        <v>84</v>
      </c>
    </row>
    <row r="4" spans="1:18" x14ac:dyDescent="0.2">
      <c r="A4" s="2">
        <v>43286</v>
      </c>
      <c r="B4" s="2" t="s">
        <v>79</v>
      </c>
      <c r="C4" s="3">
        <v>0.3611111111111111</v>
      </c>
      <c r="D4" s="3">
        <v>0.36458333333333331</v>
      </c>
      <c r="E4" s="3">
        <f>D4-C4</f>
        <v>3.4722222222222099E-3</v>
      </c>
      <c r="F4" t="s">
        <v>27</v>
      </c>
      <c r="G4" t="s">
        <v>67</v>
      </c>
      <c r="H4">
        <v>1</v>
      </c>
      <c r="I4">
        <v>1</v>
      </c>
      <c r="K4">
        <v>1</v>
      </c>
      <c r="O4" t="s">
        <v>75</v>
      </c>
      <c r="P4" t="s">
        <v>66</v>
      </c>
      <c r="Q4" t="s">
        <v>65</v>
      </c>
      <c r="R4" s="4" t="s">
        <v>85</v>
      </c>
    </row>
    <row r="5" spans="1:18" x14ac:dyDescent="0.2">
      <c r="A5" s="2">
        <v>43286</v>
      </c>
      <c r="B5" s="2" t="s">
        <v>79</v>
      </c>
      <c r="C5" s="3">
        <v>0.36944444444444446</v>
      </c>
      <c r="D5" s="3">
        <v>0.36944444444444446</v>
      </c>
      <c r="E5" s="3">
        <f>D5-C5</f>
        <v>0</v>
      </c>
      <c r="F5" t="s">
        <v>4</v>
      </c>
      <c r="I5">
        <v>1</v>
      </c>
      <c r="O5" t="s">
        <v>70</v>
      </c>
      <c r="R5" s="4" t="s">
        <v>86</v>
      </c>
    </row>
    <row r="6" spans="1:18" x14ac:dyDescent="0.2">
      <c r="A6" s="2">
        <v>43286</v>
      </c>
      <c r="B6" s="2" t="s">
        <v>79</v>
      </c>
      <c r="C6" s="3">
        <v>0.3833333333333333</v>
      </c>
      <c r="D6" s="3">
        <v>0.38472222222222219</v>
      </c>
      <c r="E6" s="3">
        <f>D6-C6</f>
        <v>1.388888888888884E-3</v>
      </c>
      <c r="F6" t="s">
        <v>27</v>
      </c>
      <c r="G6" t="s">
        <v>77</v>
      </c>
      <c r="H6">
        <v>1</v>
      </c>
      <c r="N6">
        <v>1</v>
      </c>
      <c r="O6" t="s">
        <v>66</v>
      </c>
      <c r="P6" t="s">
        <v>65</v>
      </c>
      <c r="R6" s="4" t="s">
        <v>87</v>
      </c>
    </row>
    <row r="7" spans="1:18" x14ac:dyDescent="0.2">
      <c r="A7" s="2">
        <v>43286</v>
      </c>
      <c r="B7" s="2" t="s">
        <v>79</v>
      </c>
      <c r="C7" s="3">
        <v>0.3840277777777778</v>
      </c>
      <c r="D7" s="3">
        <v>0.38611111111111113</v>
      </c>
      <c r="E7" s="3">
        <f>D7-C7</f>
        <v>2.0833333333333259E-3</v>
      </c>
      <c r="F7" t="s">
        <v>27</v>
      </c>
      <c r="G7" t="s">
        <v>67</v>
      </c>
      <c r="H7">
        <v>1</v>
      </c>
      <c r="N7">
        <v>1</v>
      </c>
      <c r="O7" t="s">
        <v>66</v>
      </c>
      <c r="P7" t="s">
        <v>65</v>
      </c>
      <c r="R7" s="4" t="s">
        <v>89</v>
      </c>
    </row>
    <row r="8" spans="1:18" x14ac:dyDescent="0.2">
      <c r="A8" s="2">
        <v>43286</v>
      </c>
      <c r="B8" s="2" t="s">
        <v>79</v>
      </c>
      <c r="C8" s="3">
        <v>0.3840277777777778</v>
      </c>
      <c r="D8" s="3">
        <v>0.38611111111111113</v>
      </c>
      <c r="E8" s="3">
        <f>D8-C8</f>
        <v>2.0833333333333259E-3</v>
      </c>
      <c r="F8" t="s">
        <v>27</v>
      </c>
      <c r="G8" t="s">
        <v>67</v>
      </c>
      <c r="H8">
        <v>1</v>
      </c>
      <c r="N8">
        <v>1</v>
      </c>
      <c r="O8" t="s">
        <v>65</v>
      </c>
      <c r="P8" t="s">
        <v>66</v>
      </c>
      <c r="R8" s="4" t="s">
        <v>88</v>
      </c>
    </row>
    <row r="9" spans="1:18" x14ac:dyDescent="0.2">
      <c r="A9" s="2">
        <v>43286</v>
      </c>
      <c r="B9" t="s">
        <v>80</v>
      </c>
      <c r="C9" s="3">
        <v>0.37777777777777777</v>
      </c>
      <c r="D9" s="3">
        <v>0.38125000000000003</v>
      </c>
      <c r="E9" s="3">
        <f>D9-C9</f>
        <v>3.4722222222222654E-3</v>
      </c>
      <c r="F9" t="s">
        <v>27</v>
      </c>
      <c r="G9" t="s">
        <v>67</v>
      </c>
      <c r="J9">
        <v>1</v>
      </c>
      <c r="N9">
        <v>1</v>
      </c>
      <c r="O9" t="s">
        <v>67</v>
      </c>
      <c r="P9" t="s">
        <v>66</v>
      </c>
      <c r="R9" s="4" t="s">
        <v>94</v>
      </c>
    </row>
    <row r="10" spans="1:18" x14ac:dyDescent="0.2">
      <c r="A10" s="2">
        <v>43286</v>
      </c>
      <c r="B10" t="s">
        <v>80</v>
      </c>
      <c r="C10" s="3">
        <v>0.37777777777777777</v>
      </c>
      <c r="D10" s="3">
        <v>0.38125000000000003</v>
      </c>
      <c r="E10" s="3">
        <f>D10-C10</f>
        <v>3.4722222222222654E-3</v>
      </c>
      <c r="F10" t="s">
        <v>27</v>
      </c>
      <c r="G10" t="s">
        <v>67</v>
      </c>
      <c r="J10">
        <v>1</v>
      </c>
      <c r="O10" t="s">
        <v>67</v>
      </c>
      <c r="R10" s="4" t="s">
        <v>93</v>
      </c>
    </row>
    <row r="11" spans="1:18" x14ac:dyDescent="0.2">
      <c r="A11" s="2">
        <v>43286</v>
      </c>
      <c r="B11" t="s">
        <v>80</v>
      </c>
      <c r="C11" s="3">
        <v>0.37777777777777777</v>
      </c>
      <c r="D11" s="3">
        <v>0.38125000000000003</v>
      </c>
      <c r="E11" s="3">
        <f>D11-C11</f>
        <v>3.4722222222222654E-3</v>
      </c>
      <c r="F11" t="s">
        <v>27</v>
      </c>
      <c r="G11" t="s">
        <v>67</v>
      </c>
      <c r="J11">
        <v>1</v>
      </c>
      <c r="O11" t="s">
        <v>67</v>
      </c>
      <c r="R11" s="4" t="s">
        <v>93</v>
      </c>
    </row>
    <row r="12" spans="1:18" x14ac:dyDescent="0.2">
      <c r="A12" s="2">
        <v>43286</v>
      </c>
      <c r="B12" t="s">
        <v>80</v>
      </c>
      <c r="C12" s="3">
        <v>0.37847222222222227</v>
      </c>
      <c r="D12" s="3">
        <v>0.38125000000000003</v>
      </c>
      <c r="E12" s="3">
        <f>D12-C12</f>
        <v>2.7777777777777679E-3</v>
      </c>
      <c r="F12" t="s">
        <v>27</v>
      </c>
      <c r="G12" t="s">
        <v>77</v>
      </c>
      <c r="J12">
        <v>1</v>
      </c>
      <c r="N12">
        <v>1</v>
      </c>
      <c r="O12" t="s">
        <v>66</v>
      </c>
      <c r="P12" t="s">
        <v>67</v>
      </c>
      <c r="R12" s="4" t="s">
        <v>95</v>
      </c>
    </row>
    <row r="13" spans="1:18" x14ac:dyDescent="0.2">
      <c r="A13" s="2">
        <v>43286</v>
      </c>
      <c r="B13" t="s">
        <v>80</v>
      </c>
      <c r="C13" s="3">
        <v>0.39027777777777778</v>
      </c>
      <c r="D13" s="3">
        <v>0.39027777777777778</v>
      </c>
      <c r="E13" s="3">
        <f>D13-C13</f>
        <v>0</v>
      </c>
      <c r="F13" t="s">
        <v>4</v>
      </c>
      <c r="I13">
        <v>1</v>
      </c>
      <c r="O13" t="s">
        <v>70</v>
      </c>
      <c r="R13" s="4" t="s">
        <v>90</v>
      </c>
    </row>
    <row r="14" spans="1:18" x14ac:dyDescent="0.2">
      <c r="A14" s="2">
        <v>43286</v>
      </c>
      <c r="B14" t="s">
        <v>80</v>
      </c>
      <c r="C14" s="3">
        <v>0.39166666666666666</v>
      </c>
      <c r="D14" s="3">
        <v>0.39166666666666666</v>
      </c>
      <c r="E14" s="3">
        <f>D14-C14</f>
        <v>0</v>
      </c>
      <c r="F14" t="s">
        <v>4</v>
      </c>
      <c r="I14">
        <v>1</v>
      </c>
      <c r="O14" t="s">
        <v>70</v>
      </c>
      <c r="R14" s="4" t="s">
        <v>90</v>
      </c>
    </row>
    <row r="15" spans="1:18" x14ac:dyDescent="0.2">
      <c r="A15" s="2">
        <v>43286</v>
      </c>
      <c r="B15" t="s">
        <v>80</v>
      </c>
      <c r="C15" s="3">
        <v>0.40069444444444446</v>
      </c>
      <c r="D15" s="3">
        <v>0.40208333333333335</v>
      </c>
      <c r="E15" s="3">
        <f>D15-C15</f>
        <v>1.388888888888884E-3</v>
      </c>
      <c r="F15" t="s">
        <v>3</v>
      </c>
      <c r="I15">
        <v>1</v>
      </c>
      <c r="O15" t="s">
        <v>70</v>
      </c>
      <c r="R15" s="4" t="s">
        <v>91</v>
      </c>
    </row>
    <row r="16" spans="1:18" x14ac:dyDescent="0.2">
      <c r="A16" s="2">
        <v>43286</v>
      </c>
      <c r="B16" t="s">
        <v>80</v>
      </c>
      <c r="C16" s="3">
        <v>0.40138888888888885</v>
      </c>
      <c r="D16" s="3">
        <v>0.40138888888888885</v>
      </c>
      <c r="E16" s="3">
        <f>D16-C16</f>
        <v>0</v>
      </c>
      <c r="F16" t="s">
        <v>3</v>
      </c>
      <c r="I16">
        <v>1</v>
      </c>
      <c r="O16" t="s">
        <v>70</v>
      </c>
      <c r="R16" s="4" t="s">
        <v>92</v>
      </c>
    </row>
    <row r="17" spans="1:18" x14ac:dyDescent="0.2">
      <c r="A17" s="2">
        <v>43287</v>
      </c>
      <c r="B17" t="s">
        <v>81</v>
      </c>
      <c r="C17" s="3">
        <v>0.37361111111111112</v>
      </c>
      <c r="D17" s="3">
        <v>0.37361111111111112</v>
      </c>
      <c r="E17" s="3">
        <f>D17-C17</f>
        <v>0</v>
      </c>
      <c r="F17" t="s">
        <v>15</v>
      </c>
      <c r="I17">
        <v>1</v>
      </c>
      <c r="O17" t="s">
        <v>70</v>
      </c>
      <c r="R17" s="4" t="s">
        <v>96</v>
      </c>
    </row>
    <row r="18" spans="1:18" x14ac:dyDescent="0.2">
      <c r="A18" s="2">
        <v>43287</v>
      </c>
      <c r="B18" t="s">
        <v>81</v>
      </c>
      <c r="C18" s="3">
        <v>0.38194444444444442</v>
      </c>
      <c r="D18" s="3">
        <v>0.3833333333333333</v>
      </c>
      <c r="E18" s="3">
        <f>D18-C18</f>
        <v>1.388888888888884E-3</v>
      </c>
      <c r="F18" t="s">
        <v>14</v>
      </c>
      <c r="G18" t="s">
        <v>67</v>
      </c>
      <c r="I18">
        <v>1</v>
      </c>
      <c r="O18" t="s">
        <v>70</v>
      </c>
      <c r="R18" s="4" t="s">
        <v>97</v>
      </c>
    </row>
    <row r="19" spans="1:18" x14ac:dyDescent="0.2">
      <c r="A19" s="2">
        <v>43287</v>
      </c>
      <c r="B19" t="s">
        <v>81</v>
      </c>
      <c r="C19" s="3">
        <v>0.44027777777777777</v>
      </c>
      <c r="D19" s="3">
        <v>0.44027777777777777</v>
      </c>
      <c r="E19" s="3">
        <f>D19-C19</f>
        <v>0</v>
      </c>
      <c r="F19" t="s">
        <v>6</v>
      </c>
      <c r="I19">
        <v>1</v>
      </c>
      <c r="O19" t="s">
        <v>70</v>
      </c>
      <c r="R19" s="4" t="s">
        <v>98</v>
      </c>
    </row>
    <row r="20" spans="1:18" x14ac:dyDescent="0.2">
      <c r="A20" s="2">
        <v>43287</v>
      </c>
      <c r="B20" t="s">
        <v>81</v>
      </c>
      <c r="C20" s="3">
        <v>0.66597222222222219</v>
      </c>
      <c r="D20" s="3">
        <v>0.6694444444444444</v>
      </c>
      <c r="E20" s="3">
        <f>D20-C20</f>
        <v>3.4722222222222099E-3</v>
      </c>
      <c r="F20" t="s">
        <v>13</v>
      </c>
      <c r="J20">
        <v>1</v>
      </c>
      <c r="O20" t="s">
        <v>67</v>
      </c>
      <c r="R20" s="4" t="s">
        <v>99</v>
      </c>
    </row>
    <row r="21" spans="1:18" x14ac:dyDescent="0.2">
      <c r="A21" s="2">
        <v>43287</v>
      </c>
      <c r="B21" t="s">
        <v>81</v>
      </c>
      <c r="C21" s="3">
        <v>0.6694444444444444</v>
      </c>
      <c r="D21" s="3">
        <v>0.67222222222222217</v>
      </c>
      <c r="E21" s="3">
        <f>D21-C21</f>
        <v>2.7777777777777679E-3</v>
      </c>
      <c r="F21" t="s">
        <v>27</v>
      </c>
      <c r="G21" t="s">
        <v>67</v>
      </c>
      <c r="J21">
        <v>1</v>
      </c>
      <c r="K21">
        <v>1</v>
      </c>
      <c r="O21" t="s">
        <v>75</v>
      </c>
      <c r="P21" t="s">
        <v>67</v>
      </c>
      <c r="R21" s="4" t="s">
        <v>100</v>
      </c>
    </row>
    <row r="22" spans="1:18" x14ac:dyDescent="0.2">
      <c r="A22" s="2">
        <v>43287</v>
      </c>
      <c r="B22" t="s">
        <v>81</v>
      </c>
      <c r="C22" s="3">
        <v>0.67361111111111116</v>
      </c>
      <c r="D22" s="3">
        <v>0.67499999999999993</v>
      </c>
      <c r="E22" s="3">
        <f>D22-C22</f>
        <v>1.3888888888887729E-3</v>
      </c>
      <c r="F22" t="s">
        <v>25</v>
      </c>
      <c r="J22">
        <v>1</v>
      </c>
      <c r="O22" t="s">
        <v>67</v>
      </c>
      <c r="R22" s="4" t="s">
        <v>101</v>
      </c>
    </row>
    <row r="23" spans="1:18" x14ac:dyDescent="0.2">
      <c r="A23" s="2">
        <v>43287</v>
      </c>
      <c r="B23" t="s">
        <v>81</v>
      </c>
      <c r="C23" s="3">
        <v>0.67708333333333337</v>
      </c>
      <c r="D23" s="3">
        <v>0.68194444444444446</v>
      </c>
      <c r="E23" s="3">
        <f>D23-C23</f>
        <v>4.8611111111110938E-3</v>
      </c>
      <c r="F23" t="s">
        <v>28</v>
      </c>
      <c r="J23">
        <v>1</v>
      </c>
      <c r="M23">
        <v>1</v>
      </c>
      <c r="O23" t="s">
        <v>67</v>
      </c>
      <c r="P23" t="s">
        <v>69</v>
      </c>
      <c r="R23" s="4" t="s">
        <v>102</v>
      </c>
    </row>
    <row r="24" spans="1:18" x14ac:dyDescent="0.2">
      <c r="A24" s="2">
        <v>43287</v>
      </c>
      <c r="B24" t="s">
        <v>81</v>
      </c>
      <c r="C24" s="3">
        <v>0.6777777777777777</v>
      </c>
      <c r="D24" s="3">
        <v>0.68194444444444446</v>
      </c>
      <c r="E24" s="3">
        <f>D24-C24</f>
        <v>4.1666666666667629E-3</v>
      </c>
      <c r="F24" t="s">
        <v>28</v>
      </c>
      <c r="J24">
        <v>1</v>
      </c>
      <c r="M24">
        <v>1</v>
      </c>
      <c r="O24" t="s">
        <v>67</v>
      </c>
      <c r="P24" t="s">
        <v>69</v>
      </c>
      <c r="R24" s="4" t="s">
        <v>103</v>
      </c>
    </row>
    <row r="25" spans="1:18" x14ac:dyDescent="0.2">
      <c r="A25" s="2">
        <v>43287</v>
      </c>
      <c r="B25" t="s">
        <v>81</v>
      </c>
      <c r="C25" s="3">
        <v>0.6777777777777777</v>
      </c>
      <c r="D25" s="3">
        <v>0.68194444444444446</v>
      </c>
      <c r="E25" s="3">
        <f>D25-C25</f>
        <v>4.1666666666667629E-3</v>
      </c>
      <c r="F25" t="s">
        <v>28</v>
      </c>
      <c r="J25">
        <v>1</v>
      </c>
      <c r="M25">
        <v>1</v>
      </c>
      <c r="O25" t="s">
        <v>67</v>
      </c>
      <c r="P25" t="s">
        <v>69</v>
      </c>
      <c r="R25" s="4" t="s">
        <v>104</v>
      </c>
    </row>
    <row r="26" spans="1:18" x14ac:dyDescent="0.2">
      <c r="A26" s="2">
        <v>43287</v>
      </c>
      <c r="B26" t="s">
        <v>81</v>
      </c>
      <c r="C26" s="3">
        <v>0.6777777777777777</v>
      </c>
      <c r="D26" s="3">
        <v>0.68194444444444446</v>
      </c>
      <c r="E26" s="3">
        <f>D26-C26</f>
        <v>4.1666666666667629E-3</v>
      </c>
      <c r="F26" t="s">
        <v>28</v>
      </c>
      <c r="J26">
        <v>1</v>
      </c>
      <c r="M26">
        <v>1</v>
      </c>
      <c r="O26" t="s">
        <v>67</v>
      </c>
      <c r="P26" t="s">
        <v>69</v>
      </c>
      <c r="R26" s="4" t="s">
        <v>105</v>
      </c>
    </row>
    <row r="27" spans="1:18" x14ac:dyDescent="0.2">
      <c r="A27" s="2">
        <v>43287</v>
      </c>
      <c r="B27" t="s">
        <v>81</v>
      </c>
      <c r="C27" s="3">
        <v>0.67847222222222225</v>
      </c>
      <c r="D27" s="3">
        <v>0.67986111111111114</v>
      </c>
      <c r="E27" s="3">
        <f>D27-C27</f>
        <v>1.388888888888884E-3</v>
      </c>
      <c r="F27" t="s">
        <v>11</v>
      </c>
      <c r="J27">
        <v>1</v>
      </c>
      <c r="O27" t="s">
        <v>67</v>
      </c>
      <c r="R27" s="4" t="s">
        <v>106</v>
      </c>
    </row>
    <row r="28" spans="1:18" x14ac:dyDescent="0.2">
      <c r="A28" s="2">
        <v>43287</v>
      </c>
      <c r="B28" t="s">
        <v>81</v>
      </c>
      <c r="C28" s="3">
        <v>0.68055555555555547</v>
      </c>
      <c r="D28" s="3">
        <v>0.68055555555555547</v>
      </c>
      <c r="E28" s="3">
        <f>D28-C28</f>
        <v>0</v>
      </c>
      <c r="F28" t="s">
        <v>13</v>
      </c>
      <c r="I28">
        <v>1</v>
      </c>
      <c r="O28" t="s">
        <v>70</v>
      </c>
      <c r="R28" s="4" t="s">
        <v>107</v>
      </c>
    </row>
    <row r="29" spans="1:18" x14ac:dyDescent="0.2">
      <c r="A29" s="2">
        <v>43287</v>
      </c>
      <c r="B29" t="s">
        <v>81</v>
      </c>
      <c r="C29" s="3">
        <v>0.6875</v>
      </c>
      <c r="D29" s="3">
        <v>0.69097222222222221</v>
      </c>
      <c r="E29" s="3">
        <f>D29-C29</f>
        <v>3.4722222222222099E-3</v>
      </c>
      <c r="F29" t="s">
        <v>27</v>
      </c>
      <c r="G29" t="s">
        <v>67</v>
      </c>
      <c r="J29">
        <v>1</v>
      </c>
      <c r="K29">
        <v>1</v>
      </c>
      <c r="O29" t="s">
        <v>75</v>
      </c>
      <c r="P29" t="s">
        <v>67</v>
      </c>
      <c r="R29" s="4" t="s">
        <v>108</v>
      </c>
    </row>
    <row r="30" spans="1:18" x14ac:dyDescent="0.2">
      <c r="A30" s="2">
        <v>43287</v>
      </c>
      <c r="B30" t="s">
        <v>81</v>
      </c>
      <c r="C30" s="3">
        <v>0.6875</v>
      </c>
      <c r="D30" s="3">
        <v>0.69097222222222221</v>
      </c>
      <c r="E30" s="3">
        <f>D30-C30</f>
        <v>3.4722222222222099E-3</v>
      </c>
      <c r="F30" t="s">
        <v>27</v>
      </c>
      <c r="G30" t="s">
        <v>77</v>
      </c>
      <c r="J30">
        <v>1</v>
      </c>
      <c r="M30">
        <v>1</v>
      </c>
      <c r="O30" t="s">
        <v>67</v>
      </c>
      <c r="P30" t="s">
        <v>69</v>
      </c>
      <c r="R30" s="4" t="s">
        <v>109</v>
      </c>
    </row>
    <row r="31" spans="1:18" x14ac:dyDescent="0.2">
      <c r="A31" s="2">
        <v>43287</v>
      </c>
      <c r="B31" t="s">
        <v>81</v>
      </c>
      <c r="C31" s="3">
        <v>0.68819444444444444</v>
      </c>
      <c r="D31" s="3">
        <v>0.68819444444444444</v>
      </c>
      <c r="E31" s="3">
        <f>D31-C31</f>
        <v>0</v>
      </c>
      <c r="F31" t="s">
        <v>28</v>
      </c>
      <c r="I31">
        <v>1</v>
      </c>
      <c r="O31" t="s">
        <v>70</v>
      </c>
      <c r="R31" s="4" t="s">
        <v>110</v>
      </c>
    </row>
    <row r="32" spans="1:18" x14ac:dyDescent="0.2">
      <c r="A32" s="2">
        <v>43287</v>
      </c>
      <c r="B32" t="s">
        <v>81</v>
      </c>
      <c r="C32" s="3">
        <v>0.69444444444444453</v>
      </c>
      <c r="D32" s="3">
        <v>0.69513888888888886</v>
      </c>
      <c r="E32" s="3">
        <f>D32-C32</f>
        <v>6.9444444444433095E-4</v>
      </c>
      <c r="F32" t="s">
        <v>12</v>
      </c>
      <c r="I32">
        <v>1</v>
      </c>
      <c r="O32" t="s">
        <v>70</v>
      </c>
      <c r="R32" s="4" t="s">
        <v>111</v>
      </c>
    </row>
    <row r="33" spans="1:18" x14ac:dyDescent="0.2">
      <c r="A33" s="2">
        <v>43289</v>
      </c>
      <c r="B33">
        <v>3</v>
      </c>
      <c r="C33" s="3">
        <v>0.54722222222222217</v>
      </c>
      <c r="D33" s="3">
        <v>0.54722222222222217</v>
      </c>
      <c r="E33" s="3">
        <f>D33-C33</f>
        <v>0</v>
      </c>
      <c r="F33" t="s">
        <v>16</v>
      </c>
      <c r="I33">
        <v>1</v>
      </c>
      <c r="O33" t="s">
        <v>70</v>
      </c>
      <c r="R33" s="4" t="s">
        <v>112</v>
      </c>
    </row>
    <row r="34" spans="1:18" x14ac:dyDescent="0.2">
      <c r="A34" s="2">
        <v>43291</v>
      </c>
      <c r="B34">
        <v>4</v>
      </c>
      <c r="C34" s="3">
        <v>0.69444444444444453</v>
      </c>
      <c r="D34" s="3">
        <v>0.6958333333333333</v>
      </c>
      <c r="E34" s="3">
        <f>D34-C34</f>
        <v>1.3888888888887729E-3</v>
      </c>
      <c r="F34" t="s">
        <v>3</v>
      </c>
      <c r="J34">
        <v>1</v>
      </c>
      <c r="O34" t="s">
        <v>67</v>
      </c>
      <c r="R34" s="4" t="s">
        <v>113</v>
      </c>
    </row>
    <row r="35" spans="1:18" x14ac:dyDescent="0.2">
      <c r="A35" s="2">
        <v>43291</v>
      </c>
      <c r="B35">
        <v>4</v>
      </c>
      <c r="C35" s="3">
        <v>0.69652777777777775</v>
      </c>
      <c r="D35" s="3">
        <v>0.69652777777777775</v>
      </c>
      <c r="E35" s="3">
        <f>D35-C35</f>
        <v>0</v>
      </c>
      <c r="F35" t="s">
        <v>3</v>
      </c>
      <c r="I35">
        <v>1</v>
      </c>
      <c r="N35">
        <v>1</v>
      </c>
      <c r="O35" t="s">
        <v>70</v>
      </c>
      <c r="P35" t="s">
        <v>66</v>
      </c>
      <c r="R35" s="4" t="s">
        <v>114</v>
      </c>
    </row>
    <row r="36" spans="1:18" x14ac:dyDescent="0.2">
      <c r="A36" s="2">
        <v>43291</v>
      </c>
      <c r="B36">
        <v>4</v>
      </c>
      <c r="C36" s="3">
        <v>0.70486111111111116</v>
      </c>
      <c r="D36" s="3">
        <v>0.7055555555555556</v>
      </c>
      <c r="E36" s="3">
        <f>D36-C36</f>
        <v>6.9444444444444198E-4</v>
      </c>
      <c r="F36" t="s">
        <v>82</v>
      </c>
      <c r="I36">
        <v>1</v>
      </c>
      <c r="O36" t="s">
        <v>70</v>
      </c>
      <c r="R36" s="4" t="s">
        <v>115</v>
      </c>
    </row>
    <row r="37" spans="1:18" x14ac:dyDescent="0.2">
      <c r="A37" s="2">
        <v>43291</v>
      </c>
      <c r="B37">
        <v>4</v>
      </c>
      <c r="C37" s="3">
        <v>0.71388888888888891</v>
      </c>
      <c r="D37" s="3">
        <v>0.71458333333333324</v>
      </c>
      <c r="E37" s="3">
        <f>D37-C37</f>
        <v>6.9444444444433095E-4</v>
      </c>
      <c r="F37" t="s">
        <v>27</v>
      </c>
      <c r="G37" t="s">
        <v>67</v>
      </c>
      <c r="I37">
        <v>1</v>
      </c>
      <c r="O37" t="s">
        <v>70</v>
      </c>
      <c r="R37" s="4" t="s">
        <v>116</v>
      </c>
    </row>
    <row r="38" spans="1:18" x14ac:dyDescent="0.2">
      <c r="A38" s="2">
        <v>43291</v>
      </c>
      <c r="B38">
        <v>4</v>
      </c>
      <c r="C38" s="3">
        <v>0.71597222222222223</v>
      </c>
      <c r="D38" s="3">
        <v>0.71597222222222223</v>
      </c>
      <c r="E38" s="3">
        <f>D38-C38</f>
        <v>0</v>
      </c>
      <c r="F38" t="s">
        <v>17</v>
      </c>
      <c r="I38">
        <v>1</v>
      </c>
      <c r="O38" t="s">
        <v>70</v>
      </c>
      <c r="R38" s="4" t="s">
        <v>117</v>
      </c>
    </row>
    <row r="39" spans="1:18" x14ac:dyDescent="0.2">
      <c r="A39" s="2">
        <v>43291</v>
      </c>
      <c r="B39">
        <v>4</v>
      </c>
      <c r="C39" s="3">
        <v>0.71736111111111101</v>
      </c>
      <c r="D39" s="3">
        <v>0.71736111111111101</v>
      </c>
      <c r="E39" s="3">
        <f>D39-C39</f>
        <v>0</v>
      </c>
      <c r="F39" t="s">
        <v>27</v>
      </c>
      <c r="G39" t="s">
        <v>77</v>
      </c>
      <c r="I39">
        <v>1</v>
      </c>
      <c r="O39" t="s">
        <v>70</v>
      </c>
      <c r="R39" s="4" t="s">
        <v>118</v>
      </c>
    </row>
    <row r="40" spans="1:18" x14ac:dyDescent="0.2">
      <c r="A40" s="2">
        <v>43291</v>
      </c>
      <c r="B40">
        <v>4</v>
      </c>
      <c r="C40" s="3">
        <v>0.71875</v>
      </c>
      <c r="D40" s="3">
        <v>0.71875</v>
      </c>
      <c r="E40" s="3">
        <f>D40-C40</f>
        <v>0</v>
      </c>
      <c r="F40" t="s">
        <v>3</v>
      </c>
      <c r="I40">
        <v>1</v>
      </c>
      <c r="O40" t="s">
        <v>70</v>
      </c>
      <c r="R40" s="4" t="s">
        <v>119</v>
      </c>
    </row>
    <row r="41" spans="1:18" x14ac:dyDescent="0.2">
      <c r="A41" s="2">
        <v>43291</v>
      </c>
      <c r="B41">
        <v>4</v>
      </c>
      <c r="C41" s="3">
        <v>0.72499999999999998</v>
      </c>
      <c r="D41" s="3">
        <v>0.72638888888888886</v>
      </c>
      <c r="E41" s="3">
        <f>D41-C41</f>
        <v>1.388888888888884E-3</v>
      </c>
      <c r="F41" t="s">
        <v>3</v>
      </c>
      <c r="H41">
        <v>1</v>
      </c>
      <c r="N41">
        <v>1</v>
      </c>
      <c r="O41" t="s">
        <v>66</v>
      </c>
      <c r="P41" t="s">
        <v>65</v>
      </c>
      <c r="R41" s="4" t="s">
        <v>120</v>
      </c>
    </row>
    <row r="42" spans="1:18" x14ac:dyDescent="0.2">
      <c r="A42" s="2">
        <v>43291</v>
      </c>
      <c r="B42">
        <v>4</v>
      </c>
      <c r="C42" s="3">
        <v>0.72569444444444453</v>
      </c>
      <c r="D42" s="3">
        <v>0.72638888888888886</v>
      </c>
      <c r="E42" s="3">
        <f>D42-C42</f>
        <v>6.9444444444433095E-4</v>
      </c>
      <c r="F42" t="s">
        <v>3</v>
      </c>
      <c r="M42">
        <v>1</v>
      </c>
      <c r="N42">
        <v>1</v>
      </c>
      <c r="O42" t="s">
        <v>66</v>
      </c>
      <c r="P42" t="s">
        <v>69</v>
      </c>
      <c r="R42" s="4" t="s">
        <v>121</v>
      </c>
    </row>
    <row r="43" spans="1:18" x14ac:dyDescent="0.2">
      <c r="A43" s="2">
        <v>43291</v>
      </c>
      <c r="B43">
        <v>5</v>
      </c>
      <c r="C43" s="3">
        <v>0.73263888888888884</v>
      </c>
      <c r="D43" s="3">
        <v>0.73472222222222217</v>
      </c>
      <c r="E43" s="3">
        <f>D43-C43</f>
        <v>2.0833333333333259E-3</v>
      </c>
      <c r="F43" t="s">
        <v>27</v>
      </c>
      <c r="G43" t="s">
        <v>83</v>
      </c>
      <c r="I43">
        <v>1</v>
      </c>
      <c r="O43" t="s">
        <v>70</v>
      </c>
      <c r="R43" s="4" t="s">
        <v>125</v>
      </c>
    </row>
    <row r="44" spans="1:18" x14ac:dyDescent="0.2">
      <c r="A44" s="2">
        <v>43291</v>
      </c>
      <c r="B44">
        <v>5</v>
      </c>
      <c r="C44" s="3">
        <v>0.73611111111111116</v>
      </c>
      <c r="D44" s="3">
        <v>0.7368055555555556</v>
      </c>
      <c r="E44" s="3">
        <f>D44-C44</f>
        <v>6.9444444444444198E-4</v>
      </c>
      <c r="F44" t="s">
        <v>27</v>
      </c>
      <c r="G44" t="s">
        <v>77</v>
      </c>
      <c r="O44" t="s">
        <v>68</v>
      </c>
      <c r="R44" s="4" t="s">
        <v>122</v>
      </c>
    </row>
    <row r="45" spans="1:18" x14ac:dyDescent="0.2">
      <c r="A45" s="2">
        <v>43291</v>
      </c>
      <c r="B45">
        <v>5</v>
      </c>
      <c r="C45" s="3">
        <v>0.74375000000000002</v>
      </c>
      <c r="D45" s="3">
        <v>0.74444444444444446</v>
      </c>
      <c r="E45" s="3">
        <f>D45-C45</f>
        <v>6.9444444444444198E-4</v>
      </c>
      <c r="F45" t="s">
        <v>27</v>
      </c>
      <c r="G45" t="s">
        <v>77</v>
      </c>
      <c r="L45">
        <v>1</v>
      </c>
      <c r="O45" t="s">
        <v>68</v>
      </c>
      <c r="R45" s="4" t="s">
        <v>123</v>
      </c>
    </row>
    <row r="46" spans="1:18" x14ac:dyDescent="0.2">
      <c r="A46" s="2">
        <v>43291</v>
      </c>
      <c r="B46">
        <v>5</v>
      </c>
      <c r="C46" s="3">
        <v>0.74930555555555556</v>
      </c>
      <c r="D46" s="3">
        <v>0.75</v>
      </c>
      <c r="E46" s="3">
        <f>D46-C46</f>
        <v>6.9444444444444198E-4</v>
      </c>
      <c r="F46" t="s">
        <v>27</v>
      </c>
      <c r="G46" t="s">
        <v>77</v>
      </c>
      <c r="L46">
        <v>1</v>
      </c>
      <c r="O46" t="s">
        <v>68</v>
      </c>
      <c r="R46" s="4" t="s">
        <v>122</v>
      </c>
    </row>
    <row r="47" spans="1:18" x14ac:dyDescent="0.2">
      <c r="A47" s="2">
        <v>43291</v>
      </c>
      <c r="B47">
        <v>5</v>
      </c>
      <c r="C47" s="3">
        <v>0.75069444444444444</v>
      </c>
      <c r="D47" s="3">
        <v>0.75069444444444444</v>
      </c>
      <c r="E47" s="3">
        <f>D47-C47</f>
        <v>0</v>
      </c>
      <c r="F47" t="s">
        <v>27</v>
      </c>
      <c r="G47" t="s">
        <v>77</v>
      </c>
      <c r="N47">
        <v>1</v>
      </c>
      <c r="O47" t="s">
        <v>66</v>
      </c>
      <c r="R47" s="4" t="s">
        <v>124</v>
      </c>
    </row>
    <row r="48" spans="1:18" x14ac:dyDescent="0.2">
      <c r="A48" s="2">
        <v>43291</v>
      </c>
      <c r="B48">
        <v>5</v>
      </c>
      <c r="C48" s="3">
        <v>0.76041666666666663</v>
      </c>
      <c r="D48" s="3">
        <v>0.76041666666666663</v>
      </c>
      <c r="E48" s="3">
        <f>D48-C48</f>
        <v>0</v>
      </c>
      <c r="F48" t="s">
        <v>27</v>
      </c>
      <c r="G48" t="s">
        <v>77</v>
      </c>
      <c r="I48">
        <v>1</v>
      </c>
      <c r="O48" t="s">
        <v>70</v>
      </c>
      <c r="R48" s="4" t="s">
        <v>118</v>
      </c>
    </row>
    <row r="49" spans="1:18" x14ac:dyDescent="0.2">
      <c r="A49" s="2">
        <v>43291</v>
      </c>
      <c r="B49">
        <v>5</v>
      </c>
      <c r="C49" s="3">
        <v>0.76388888888888884</v>
      </c>
      <c r="D49" s="3">
        <v>0.76388888888888884</v>
      </c>
      <c r="E49" s="3">
        <f>D49-C49</f>
        <v>0</v>
      </c>
      <c r="F49" t="s">
        <v>3</v>
      </c>
      <c r="I49">
        <v>1</v>
      </c>
      <c r="O49" t="s">
        <v>70</v>
      </c>
      <c r="R49" s="4" t="s">
        <v>119</v>
      </c>
    </row>
  </sheetData>
  <sortState ref="A2:R51">
    <sortCondition ref="A2:A51"/>
    <sortCondition ref="B2:B51"/>
    <sortCondition ref="C2:C5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D84A9-4BE7-FC42-8365-471D9143DA61}">
  <dimension ref="A1:E15"/>
  <sheetViews>
    <sheetView workbookViewId="0">
      <pane ySplit="1" topLeftCell="A2" activePane="bottomLeft" state="frozen"/>
      <selection pane="bottomLeft" activeCell="D1" sqref="D1:E15"/>
    </sheetView>
  </sheetViews>
  <sheetFormatPr baseColWidth="10" defaultRowHeight="16" x14ac:dyDescent="0.2"/>
  <cols>
    <col min="1" max="1" width="10.83203125" style="1"/>
    <col min="2" max="2" width="24.1640625" style="1" customWidth="1"/>
    <col min="3" max="3" width="23.1640625" style="1" customWidth="1"/>
    <col min="4" max="4" width="17.33203125" style="1" customWidth="1"/>
    <col min="5" max="5" width="18.5" style="1" customWidth="1"/>
    <col min="6" max="16384" width="10.83203125" style="1"/>
  </cols>
  <sheetData>
    <row r="1" spans="1:5" s="7" customFormat="1" x14ac:dyDescent="0.2">
      <c r="A1" s="7" t="s">
        <v>0</v>
      </c>
      <c r="B1" s="7" t="s">
        <v>8</v>
      </c>
      <c r="C1" s="7" t="s">
        <v>9</v>
      </c>
      <c r="D1" s="7" t="s">
        <v>10</v>
      </c>
      <c r="E1" s="7" t="s">
        <v>32</v>
      </c>
    </row>
    <row r="2" spans="1:5" x14ac:dyDescent="0.2">
      <c r="A2" s="1" t="s">
        <v>13</v>
      </c>
      <c r="B2" s="1" t="s">
        <v>20</v>
      </c>
      <c r="C2" s="1" t="s">
        <v>43</v>
      </c>
      <c r="D2" s="1" t="s">
        <v>30</v>
      </c>
      <c r="E2" s="1" t="s">
        <v>33</v>
      </c>
    </row>
    <row r="3" spans="1:5" x14ac:dyDescent="0.2">
      <c r="A3" s="1" t="s">
        <v>15</v>
      </c>
      <c r="B3" s="1" t="s">
        <v>23</v>
      </c>
      <c r="C3" s="1" t="s">
        <v>47</v>
      </c>
      <c r="D3" s="1" t="s">
        <v>37</v>
      </c>
      <c r="E3" s="1" t="s">
        <v>38</v>
      </c>
    </row>
    <row r="4" spans="1:5" x14ac:dyDescent="0.2">
      <c r="A4" s="1" t="s">
        <v>25</v>
      </c>
      <c r="B4" s="1" t="s">
        <v>21</v>
      </c>
      <c r="C4" s="1" t="s">
        <v>44</v>
      </c>
      <c r="D4" s="1" t="s">
        <v>30</v>
      </c>
      <c r="E4" s="1" t="s">
        <v>33</v>
      </c>
    </row>
    <row r="5" spans="1:5" x14ac:dyDescent="0.2">
      <c r="A5" s="1" t="s">
        <v>17</v>
      </c>
      <c r="B5" s="1" t="s">
        <v>24</v>
      </c>
      <c r="C5" s="1" t="s">
        <v>50</v>
      </c>
      <c r="D5" s="1" t="s">
        <v>51</v>
      </c>
      <c r="E5" s="1" t="s">
        <v>33</v>
      </c>
    </row>
    <row r="6" spans="1:5" x14ac:dyDescent="0.2">
      <c r="A6" s="1" t="s">
        <v>3</v>
      </c>
      <c r="B6" s="1" t="s">
        <v>34</v>
      </c>
      <c r="C6" s="1" t="s">
        <v>35</v>
      </c>
      <c r="D6" s="1" t="s">
        <v>30</v>
      </c>
      <c r="E6" s="1" t="s">
        <v>33</v>
      </c>
    </row>
    <row r="7" spans="1:5" x14ac:dyDescent="0.2">
      <c r="A7" s="1" t="s">
        <v>82</v>
      </c>
      <c r="B7" s="1" t="s">
        <v>143</v>
      </c>
      <c r="C7" s="1" t="s">
        <v>144</v>
      </c>
      <c r="D7" s="1" t="s">
        <v>145</v>
      </c>
      <c r="E7" s="1" t="s">
        <v>33</v>
      </c>
    </row>
    <row r="8" spans="1:5" x14ac:dyDescent="0.2">
      <c r="A8" s="1" t="s">
        <v>11</v>
      </c>
      <c r="B8" s="1" t="s">
        <v>18</v>
      </c>
      <c r="C8" s="1" t="s">
        <v>40</v>
      </c>
      <c r="D8" s="1" t="s">
        <v>41</v>
      </c>
      <c r="E8" s="1" t="s">
        <v>33</v>
      </c>
    </row>
    <row r="9" spans="1:5" x14ac:dyDescent="0.2">
      <c r="A9" s="1" t="s">
        <v>28</v>
      </c>
      <c r="B9" s="1" t="s">
        <v>2</v>
      </c>
      <c r="C9" s="1" t="s">
        <v>31</v>
      </c>
      <c r="D9" s="1" t="s">
        <v>30</v>
      </c>
      <c r="E9" s="1" t="s">
        <v>33</v>
      </c>
    </row>
    <row r="10" spans="1:5" x14ac:dyDescent="0.2">
      <c r="A10" s="1" t="s">
        <v>27</v>
      </c>
      <c r="B10" s="1" t="s">
        <v>1</v>
      </c>
      <c r="C10" s="1" t="s">
        <v>29</v>
      </c>
      <c r="D10" s="1" t="s">
        <v>30</v>
      </c>
      <c r="E10" s="1" t="s">
        <v>33</v>
      </c>
    </row>
    <row r="11" spans="1:5" x14ac:dyDescent="0.2">
      <c r="A11" s="1" t="s">
        <v>12</v>
      </c>
      <c r="B11" s="1" t="s">
        <v>19</v>
      </c>
      <c r="C11" s="1" t="s">
        <v>42</v>
      </c>
      <c r="D11" s="1" t="s">
        <v>30</v>
      </c>
      <c r="E11" s="1" t="s">
        <v>33</v>
      </c>
    </row>
    <row r="12" spans="1:5" x14ac:dyDescent="0.2">
      <c r="A12" s="1" t="s">
        <v>16</v>
      </c>
      <c r="B12" s="1" t="s">
        <v>26</v>
      </c>
      <c r="C12" s="1" t="s">
        <v>48</v>
      </c>
      <c r="D12" s="1" t="s">
        <v>49</v>
      </c>
      <c r="E12" s="1" t="s">
        <v>33</v>
      </c>
    </row>
    <row r="13" spans="1:5" x14ac:dyDescent="0.2">
      <c r="A13" s="1" t="s">
        <v>4</v>
      </c>
      <c r="B13" s="1" t="s">
        <v>5</v>
      </c>
      <c r="C13" s="1" t="s">
        <v>36</v>
      </c>
      <c r="D13" s="1" t="s">
        <v>37</v>
      </c>
      <c r="E13" s="1" t="s">
        <v>38</v>
      </c>
    </row>
    <row r="14" spans="1:5" x14ac:dyDescent="0.2">
      <c r="A14" s="1" t="s">
        <v>6</v>
      </c>
      <c r="B14" s="1" t="s">
        <v>7</v>
      </c>
      <c r="C14" s="1" t="s">
        <v>39</v>
      </c>
      <c r="D14" s="1" t="s">
        <v>30</v>
      </c>
      <c r="E14" s="1" t="s">
        <v>33</v>
      </c>
    </row>
    <row r="15" spans="1:5" x14ac:dyDescent="0.2">
      <c r="A15" s="1" t="s">
        <v>14</v>
      </c>
      <c r="B15" s="1" t="s">
        <v>22</v>
      </c>
      <c r="C15" s="1" t="s">
        <v>45</v>
      </c>
      <c r="D15" s="1" t="s">
        <v>46</v>
      </c>
      <c r="E15" s="1" t="s">
        <v>33</v>
      </c>
    </row>
  </sheetData>
  <sortState ref="A2:E15">
    <sortCondition ref="A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02B7A-4CDB-3047-8572-155CABAB88F7}">
  <dimension ref="A1:B8"/>
  <sheetViews>
    <sheetView workbookViewId="0">
      <selection activeCell="B8" sqref="B8"/>
    </sheetView>
  </sheetViews>
  <sheetFormatPr baseColWidth="10" defaultRowHeight="16" x14ac:dyDescent="0.2"/>
  <sheetData>
    <row r="1" spans="1:2" x14ac:dyDescent="0.2">
      <c r="A1" t="s">
        <v>0</v>
      </c>
      <c r="B1" t="s">
        <v>54</v>
      </c>
    </row>
    <row r="2" spans="1:2" x14ac:dyDescent="0.2">
      <c r="A2" t="s">
        <v>66</v>
      </c>
      <c r="B2" t="s">
        <v>59</v>
      </c>
    </row>
    <row r="3" spans="1:2" x14ac:dyDescent="0.2">
      <c r="A3" t="s">
        <v>65</v>
      </c>
      <c r="B3" t="s">
        <v>60</v>
      </c>
    </row>
    <row r="4" spans="1:2" x14ac:dyDescent="0.2">
      <c r="A4" t="s">
        <v>67</v>
      </c>
      <c r="B4" t="s">
        <v>61</v>
      </c>
    </row>
    <row r="5" spans="1:2" x14ac:dyDescent="0.2">
      <c r="A5" t="s">
        <v>70</v>
      </c>
      <c r="B5" t="s">
        <v>62</v>
      </c>
    </row>
    <row r="6" spans="1:2" x14ac:dyDescent="0.2">
      <c r="A6" t="s">
        <v>69</v>
      </c>
      <c r="B6" t="s">
        <v>63</v>
      </c>
    </row>
    <row r="7" spans="1:2" x14ac:dyDescent="0.2">
      <c r="A7" t="s">
        <v>68</v>
      </c>
      <c r="B7" t="s">
        <v>64</v>
      </c>
    </row>
    <row r="8" spans="1:2" x14ac:dyDescent="0.2">
      <c r="A8" t="s">
        <v>75</v>
      </c>
      <c r="B8" t="s">
        <v>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all spp pivot</vt:lpstr>
      <vt:lpstr>PAST pivot</vt:lpstr>
      <vt:lpstr>data</vt:lpstr>
      <vt:lpstr>birds</vt:lpstr>
      <vt:lpstr>activities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Lauen Maynard</dc:creator>
  <cp:lastModifiedBy>Lauen Maynard</cp:lastModifiedBy>
  <dcterms:created xsi:type="dcterms:W3CDTF">2018-11-27T02:08:03Z</dcterms:created>
  <dcterms:modified xsi:type="dcterms:W3CDTF">2019-10-04T17:13:16Z</dcterms:modified>
</cp:coreProperties>
</file>